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mc:AlternateContent xmlns:mc="http://schemas.openxmlformats.org/markup-compatibility/2006">
    <mc:Choice Requires="x15">
      <x15ac:absPath xmlns:x15ac="http://schemas.microsoft.com/office/spreadsheetml/2010/11/ac" url="/Users/Sepia/Library/Mobile Documents/com~apple~CloudDocs/MBARI Navigation 2023/ Final Documents/"/>
    </mc:Choice>
  </mc:AlternateContent>
  <xr:revisionPtr revIDLastSave="0" documentId="13_ncr:1_{14AD6C1D-E611-9D49-B5DC-63103A802155}" xr6:coauthVersionLast="47" xr6:coauthVersionMax="47" xr10:uidLastSave="{00000000-0000-0000-0000-000000000000}"/>
  <bookViews>
    <workbookView xWindow="6480" yWindow="1320" windowWidth="30240" windowHeight="17740" xr2:uid="{00000000-000D-0000-FFFF-FFFF00000000}"/>
  </bookViews>
  <sheets>
    <sheet name="All dives" sheetId="1" r:id="rId1"/>
    <sheet name="Legend and terms" sheetId="8" r:id="rId2"/>
    <sheet name="&quot;Empty&quot; nav data files" sheetId="7" r:id="rId3"/>
    <sheet name="never edited per emdb"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34" i="9" l="1"/>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27" i="7"/>
  <c r="B2" i="7"/>
  <c r="B3" i="7"/>
  <c r="B4" i="7"/>
  <c r="B5" i="7"/>
  <c r="B6" i="7"/>
  <c r="B7" i="7"/>
  <c r="B8" i="7"/>
  <c r="B9" i="7"/>
  <c r="B10" i="7"/>
  <c r="B11" i="7"/>
  <c r="B12" i="7"/>
  <c r="B13" i="7"/>
  <c r="B14" i="7"/>
  <c r="B15" i="7"/>
  <c r="B16" i="7"/>
  <c r="B17" i="7"/>
  <c r="B18" i="7"/>
  <c r="B19" i="7"/>
  <c r="B20" i="7"/>
  <c r="B21" i="7"/>
  <c r="B22" i="7"/>
  <c r="B23" i="7"/>
  <c r="B24" i="7"/>
  <c r="B25" i="7"/>
  <c r="B26" i="7"/>
  <c r="B1" i="7"/>
  <c r="I720" i="9"/>
  <c r="I701" i="9"/>
  <c r="I670" i="9"/>
  <c r="I671" i="9"/>
  <c r="I672" i="9"/>
  <c r="I673" i="9"/>
  <c r="I674" i="9"/>
  <c r="I675" i="9"/>
  <c r="I676" i="9"/>
  <c r="I677" i="9"/>
  <c r="I678" i="9"/>
  <c r="I679" i="9"/>
  <c r="I680" i="9"/>
  <c r="I681" i="9"/>
  <c r="I682" i="9"/>
  <c r="I683" i="9"/>
  <c r="I684" i="9"/>
  <c r="I685" i="9"/>
  <c r="I686" i="9"/>
  <c r="I687" i="9"/>
  <c r="I688" i="9"/>
  <c r="I689" i="9"/>
  <c r="I690" i="9"/>
  <c r="I691" i="9"/>
  <c r="I692" i="9"/>
  <c r="I693" i="9"/>
  <c r="I694" i="9"/>
  <c r="I695" i="9"/>
  <c r="I696" i="9"/>
  <c r="I697" i="9"/>
  <c r="I698" i="9"/>
  <c r="I699" i="9"/>
  <c r="I700" i="9"/>
  <c r="I702" i="9"/>
  <c r="I703" i="9"/>
  <c r="I704" i="9"/>
  <c r="I705" i="9"/>
  <c r="I706" i="9"/>
  <c r="I707" i="9"/>
  <c r="I708" i="9"/>
  <c r="I709" i="9"/>
  <c r="I710" i="9"/>
  <c r="I711" i="9"/>
  <c r="I712" i="9"/>
  <c r="I713" i="9"/>
  <c r="I714" i="9"/>
  <c r="I715" i="9"/>
  <c r="I716" i="9"/>
  <c r="I717" i="9"/>
  <c r="I718" i="9"/>
  <c r="I719" i="9"/>
  <c r="I721" i="9"/>
  <c r="I722" i="9"/>
  <c r="I723" i="9"/>
  <c r="I724" i="9"/>
  <c r="I725" i="9"/>
  <c r="I726" i="9"/>
  <c r="I727" i="9"/>
  <c r="I728" i="9"/>
  <c r="I729" i="9"/>
  <c r="I730" i="9"/>
  <c r="I731" i="9"/>
  <c r="I732" i="9"/>
  <c r="I733" i="9"/>
  <c r="I734" i="9"/>
  <c r="I735" i="9"/>
  <c r="I736" i="9"/>
  <c r="I737" i="9"/>
  <c r="I738" i="9"/>
  <c r="I739" i="9"/>
  <c r="I740" i="9"/>
  <c r="I741" i="9"/>
  <c r="I742" i="9"/>
  <c r="I743" i="9"/>
  <c r="I744" i="9"/>
  <c r="I745" i="9"/>
  <c r="I746" i="9"/>
  <c r="I747" i="9"/>
  <c r="I748" i="9"/>
  <c r="I749" i="9"/>
  <c r="I750" i="9"/>
  <c r="I751" i="9"/>
  <c r="I752" i="9"/>
  <c r="I753" i="9"/>
  <c r="I754" i="9"/>
  <c r="I755" i="9"/>
  <c r="I756" i="9"/>
  <c r="I757" i="9"/>
  <c r="I758" i="9"/>
  <c r="I759" i="9"/>
  <c r="I760" i="9"/>
  <c r="I761" i="9"/>
  <c r="I762" i="9"/>
  <c r="I763" i="9"/>
  <c r="I764" i="9"/>
  <c r="I765" i="9"/>
  <c r="I766" i="9"/>
  <c r="I767" i="9"/>
  <c r="I768" i="9"/>
  <c r="I769" i="9"/>
  <c r="I770" i="9"/>
  <c r="I771" i="9"/>
  <c r="I772" i="9"/>
  <c r="I773" i="9"/>
  <c r="I774" i="9"/>
  <c r="I775" i="9"/>
  <c r="I776" i="9"/>
  <c r="I777" i="9"/>
  <c r="I778" i="9"/>
  <c r="I779" i="9"/>
  <c r="I780" i="9"/>
  <c r="I781" i="9"/>
  <c r="I782" i="9"/>
  <c r="I783" i="9"/>
  <c r="I784" i="9"/>
  <c r="I785" i="9"/>
  <c r="I786" i="9"/>
  <c r="I787" i="9"/>
  <c r="I788" i="9"/>
  <c r="I789" i="9"/>
  <c r="I790" i="9"/>
  <c r="I791" i="9"/>
  <c r="I792" i="9"/>
  <c r="I793" i="9"/>
  <c r="I794" i="9"/>
  <c r="I795" i="9"/>
  <c r="I796" i="9"/>
  <c r="I797" i="9"/>
  <c r="I798" i="9"/>
  <c r="I799" i="9"/>
  <c r="I800" i="9"/>
  <c r="I801" i="9"/>
  <c r="I802" i="9"/>
  <c r="I803" i="9"/>
  <c r="I804" i="9"/>
  <c r="I805" i="9"/>
  <c r="I806" i="9"/>
  <c r="I807" i="9"/>
  <c r="I808" i="9"/>
  <c r="I809" i="9"/>
  <c r="I810" i="9"/>
  <c r="I811" i="9"/>
  <c r="I812" i="9"/>
  <c r="I813" i="9"/>
  <c r="I814" i="9"/>
  <c r="I815" i="9"/>
  <c r="I816" i="9"/>
  <c r="I817" i="9"/>
  <c r="I818" i="9"/>
  <c r="I819" i="9"/>
  <c r="I820" i="9"/>
  <c r="I821" i="9"/>
  <c r="I822" i="9"/>
  <c r="I823" i="9"/>
  <c r="I824" i="9"/>
  <c r="I825" i="9"/>
  <c r="I826" i="9"/>
  <c r="I827" i="9"/>
  <c r="I828" i="9"/>
  <c r="I829" i="9"/>
  <c r="I830" i="9"/>
  <c r="I831" i="9"/>
  <c r="I832" i="9"/>
  <c r="I833" i="9"/>
  <c r="I834" i="9"/>
  <c r="I835" i="9"/>
  <c r="I836" i="9"/>
  <c r="I837" i="9"/>
  <c r="I838" i="9"/>
  <c r="I839" i="9"/>
  <c r="I840" i="9"/>
  <c r="I841" i="9"/>
  <c r="I842" i="9"/>
  <c r="I843" i="9"/>
  <c r="I844" i="9"/>
  <c r="I845" i="9"/>
  <c r="I846" i="9"/>
  <c r="I847" i="9"/>
  <c r="I848" i="9"/>
  <c r="I849" i="9"/>
  <c r="I850" i="9"/>
  <c r="I851" i="9"/>
  <c r="I852" i="9"/>
  <c r="I853" i="9"/>
  <c r="I854" i="9"/>
  <c r="I855" i="9"/>
  <c r="I856" i="9"/>
  <c r="I857" i="9"/>
  <c r="I858" i="9"/>
  <c r="I859" i="9"/>
  <c r="I860" i="9"/>
  <c r="I861" i="9"/>
  <c r="I862" i="9"/>
  <c r="I863" i="9"/>
  <c r="I864" i="9"/>
  <c r="I865" i="9"/>
  <c r="I866" i="9"/>
  <c r="I867" i="9"/>
  <c r="I868" i="9"/>
  <c r="I869" i="9"/>
  <c r="I870" i="9"/>
  <c r="I871" i="9"/>
  <c r="I872" i="9"/>
  <c r="I873" i="9"/>
  <c r="I874" i="9"/>
  <c r="I875" i="9"/>
  <c r="I876" i="9"/>
  <c r="I877" i="9"/>
  <c r="I878" i="9"/>
  <c r="I879" i="9"/>
  <c r="I880" i="9"/>
  <c r="I881" i="9"/>
  <c r="I882" i="9"/>
  <c r="I883" i="9"/>
  <c r="I884" i="9"/>
  <c r="I885" i="9"/>
  <c r="I886" i="9"/>
  <c r="I887" i="9"/>
  <c r="I888" i="9"/>
  <c r="I889" i="9"/>
  <c r="I890" i="9"/>
  <c r="I891" i="9"/>
  <c r="I892" i="9"/>
  <c r="I893" i="9"/>
  <c r="I894" i="9"/>
  <c r="I895" i="9"/>
  <c r="I896" i="9"/>
  <c r="I897" i="9"/>
  <c r="I898" i="9"/>
  <c r="I899" i="9"/>
  <c r="I900" i="9"/>
  <c r="I901" i="9"/>
  <c r="I902" i="9"/>
  <c r="I903" i="9"/>
  <c r="I904" i="9"/>
  <c r="I905" i="9"/>
  <c r="I906" i="9"/>
  <c r="I907" i="9"/>
  <c r="I908" i="9"/>
  <c r="I909" i="9"/>
  <c r="I910" i="9"/>
  <c r="I911" i="9"/>
  <c r="I912" i="9"/>
  <c r="I913" i="9"/>
  <c r="I914" i="9"/>
  <c r="I915" i="9"/>
  <c r="I916" i="9"/>
  <c r="I917" i="9"/>
  <c r="I918" i="9"/>
  <c r="I919" i="9"/>
  <c r="I920" i="9"/>
  <c r="I921" i="9"/>
  <c r="I922" i="9"/>
  <c r="I923" i="9"/>
  <c r="I924" i="9"/>
  <c r="I925" i="9"/>
  <c r="I926" i="9"/>
  <c r="I927" i="9"/>
  <c r="I928" i="9"/>
  <c r="I929" i="9"/>
  <c r="I930" i="9"/>
  <c r="I931" i="9"/>
  <c r="I932" i="9"/>
  <c r="I933" i="9"/>
  <c r="I935" i="9"/>
  <c r="I936" i="9"/>
  <c r="I669" i="9"/>
  <c r="I610" i="9"/>
  <c r="I611" i="9"/>
  <c r="I612" i="9"/>
  <c r="I613" i="9"/>
  <c r="I614" i="9"/>
  <c r="I615" i="9"/>
  <c r="I616" i="9"/>
  <c r="I617" i="9"/>
  <c r="I618" i="9"/>
  <c r="I619" i="9"/>
  <c r="I620" i="9"/>
  <c r="I621" i="9"/>
  <c r="I622" i="9"/>
  <c r="I623" i="9"/>
  <c r="I624" i="9"/>
  <c r="I625" i="9"/>
  <c r="I626" i="9"/>
  <c r="I627" i="9"/>
  <c r="I628" i="9"/>
  <c r="I629" i="9"/>
  <c r="I630" i="9"/>
  <c r="I631" i="9"/>
  <c r="I632" i="9"/>
  <c r="I633" i="9"/>
  <c r="I634" i="9"/>
  <c r="I635" i="9"/>
  <c r="I636" i="9"/>
  <c r="I637" i="9"/>
  <c r="I638" i="9"/>
  <c r="I639" i="9"/>
  <c r="I640" i="9"/>
  <c r="I641" i="9"/>
  <c r="I642" i="9"/>
  <c r="I643" i="9"/>
  <c r="I644" i="9"/>
  <c r="I645" i="9"/>
  <c r="I646" i="9"/>
  <c r="I647" i="9"/>
  <c r="I648" i="9"/>
  <c r="I649" i="9"/>
  <c r="I650" i="9"/>
  <c r="I651" i="9"/>
  <c r="I652" i="9"/>
  <c r="I653" i="9"/>
  <c r="I654" i="9"/>
  <c r="I655" i="9"/>
  <c r="I656" i="9"/>
  <c r="I657" i="9"/>
  <c r="I658" i="9"/>
  <c r="I659" i="9"/>
  <c r="I660" i="9"/>
  <c r="I661" i="9"/>
  <c r="I662" i="9"/>
  <c r="I663" i="9"/>
  <c r="I664" i="9"/>
  <c r="I665" i="9"/>
  <c r="I666" i="9"/>
  <c r="I667" i="9"/>
  <c r="I668" i="9"/>
  <c r="I609" i="9"/>
  <c r="I606" i="9"/>
  <c r="I607" i="9"/>
  <c r="I608" i="9"/>
  <c r="I123" i="9"/>
  <c r="I124" i="9"/>
  <c r="I125" i="9"/>
  <c r="I126" i="9"/>
  <c r="I127" i="9"/>
  <c r="I128" i="9"/>
  <c r="I129" i="9"/>
  <c r="I130" i="9"/>
  <c r="I131" i="9"/>
  <c r="I132" i="9"/>
  <c r="I133" i="9"/>
  <c r="I134" i="9"/>
  <c r="I122" i="9"/>
  <c r="I459" i="9"/>
  <c r="I460" i="9"/>
  <c r="I461" i="9"/>
  <c r="I462" i="9"/>
  <c r="I463" i="9"/>
  <c r="I464" i="9"/>
  <c r="I465" i="9"/>
  <c r="I466" i="9"/>
  <c r="I467" i="9"/>
  <c r="I468" i="9"/>
  <c r="I469" i="9"/>
  <c r="I470" i="9"/>
  <c r="I471" i="9"/>
  <c r="I472" i="9"/>
  <c r="I473" i="9"/>
  <c r="I474" i="9"/>
  <c r="I475" i="9"/>
  <c r="I476" i="9"/>
  <c r="I477" i="9"/>
  <c r="I478" i="9"/>
  <c r="I479" i="9"/>
  <c r="I480" i="9"/>
  <c r="I481" i="9"/>
  <c r="I482" i="9"/>
  <c r="I483" i="9"/>
  <c r="I484" i="9"/>
  <c r="I485" i="9"/>
  <c r="I486" i="9"/>
  <c r="I487" i="9"/>
  <c r="I488" i="9"/>
  <c r="I489" i="9"/>
  <c r="I490" i="9"/>
  <c r="I491" i="9"/>
  <c r="I492" i="9"/>
  <c r="I493" i="9"/>
  <c r="I494" i="9"/>
  <c r="I495" i="9"/>
  <c r="I496" i="9"/>
  <c r="I497" i="9"/>
  <c r="I498" i="9"/>
  <c r="I499" i="9"/>
  <c r="I500" i="9"/>
  <c r="I501" i="9"/>
  <c r="I502" i="9"/>
  <c r="I503" i="9"/>
  <c r="I504" i="9"/>
  <c r="I505" i="9"/>
  <c r="I506" i="9"/>
  <c r="I507" i="9"/>
  <c r="I508" i="9"/>
  <c r="I509" i="9"/>
  <c r="I510" i="9"/>
  <c r="I511" i="9"/>
  <c r="I512" i="9"/>
  <c r="I513" i="9"/>
  <c r="I514" i="9"/>
  <c r="I515" i="9"/>
  <c r="I516" i="9"/>
  <c r="I517" i="9"/>
  <c r="I518" i="9"/>
  <c r="I519" i="9"/>
  <c r="I520" i="9"/>
  <c r="I521" i="9"/>
  <c r="I522" i="9"/>
  <c r="I523" i="9"/>
  <c r="I524" i="9"/>
  <c r="I525" i="9"/>
  <c r="I526" i="9"/>
  <c r="I527" i="9"/>
  <c r="I528" i="9"/>
  <c r="I529" i="9"/>
  <c r="I530" i="9"/>
  <c r="I531" i="9"/>
  <c r="I532" i="9"/>
  <c r="I533" i="9"/>
  <c r="I534" i="9"/>
  <c r="I535" i="9"/>
  <c r="I536" i="9"/>
  <c r="I537" i="9"/>
  <c r="I538" i="9"/>
  <c r="I539" i="9"/>
  <c r="I540" i="9"/>
  <c r="I541" i="9"/>
  <c r="I542" i="9"/>
  <c r="I543" i="9"/>
  <c r="I544" i="9"/>
  <c r="I545" i="9"/>
  <c r="I546" i="9"/>
  <c r="I547" i="9"/>
  <c r="I548" i="9"/>
  <c r="I549" i="9"/>
  <c r="I550" i="9"/>
  <c r="I551" i="9"/>
  <c r="I552" i="9"/>
  <c r="I553" i="9"/>
  <c r="I554" i="9"/>
  <c r="I555" i="9"/>
  <c r="I556" i="9"/>
  <c r="I557" i="9"/>
  <c r="I558" i="9"/>
  <c r="I559" i="9"/>
  <c r="I560" i="9"/>
  <c r="I561" i="9"/>
  <c r="I562" i="9"/>
  <c r="I563" i="9"/>
  <c r="I564" i="9"/>
  <c r="I565" i="9"/>
  <c r="I566" i="9"/>
  <c r="I567" i="9"/>
  <c r="I568" i="9"/>
  <c r="I569" i="9"/>
  <c r="I570" i="9"/>
  <c r="I571" i="9"/>
  <c r="I572" i="9"/>
  <c r="I573" i="9"/>
  <c r="I574" i="9"/>
  <c r="I575" i="9"/>
  <c r="I576" i="9"/>
  <c r="I577" i="9"/>
  <c r="I578" i="9"/>
  <c r="I579" i="9"/>
  <c r="I580" i="9"/>
  <c r="I581" i="9"/>
  <c r="I582" i="9"/>
  <c r="I583" i="9"/>
  <c r="I584" i="9"/>
  <c r="I585" i="9"/>
  <c r="I586" i="9"/>
  <c r="I587" i="9"/>
  <c r="I588" i="9"/>
  <c r="I589" i="9"/>
  <c r="I590" i="9"/>
  <c r="I591" i="9"/>
  <c r="I592" i="9"/>
  <c r="I593" i="9"/>
  <c r="I594" i="9"/>
  <c r="I595" i="9"/>
  <c r="I596" i="9"/>
  <c r="I597" i="9"/>
  <c r="I598" i="9"/>
  <c r="I599" i="9"/>
  <c r="I600" i="9"/>
  <c r="I601" i="9"/>
  <c r="I602" i="9"/>
  <c r="I603" i="9"/>
  <c r="I604" i="9"/>
  <c r="I605" i="9"/>
  <c r="I458"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35" i="9"/>
  <c r="I136" i="9"/>
  <c r="I137" i="9"/>
  <c r="I138" i="9"/>
  <c r="I139" i="9"/>
  <c r="I140" i="9"/>
  <c r="I141" i="9"/>
  <c r="I142" i="9"/>
  <c r="I143" i="9"/>
  <c r="I144" i="9"/>
  <c r="I145" i="9"/>
  <c r="I146" i="9"/>
  <c r="I147" i="9"/>
  <c r="I148" i="9"/>
  <c r="I149" i="9"/>
  <c r="I150" i="9"/>
  <c r="I151" i="9"/>
  <c r="I152" i="9"/>
  <c r="I153" i="9"/>
  <c r="I154" i="9"/>
  <c r="I155" i="9"/>
  <c r="I156" i="9"/>
  <c r="I157" i="9"/>
  <c r="I158" i="9"/>
  <c r="I159" i="9"/>
  <c r="I160" i="9"/>
  <c r="I161" i="9"/>
  <c r="I162" i="9"/>
  <c r="I163" i="9"/>
  <c r="I164" i="9"/>
  <c r="I165" i="9"/>
  <c r="I166" i="9"/>
  <c r="I167" i="9"/>
  <c r="I168" i="9"/>
  <c r="I169" i="9"/>
  <c r="I170" i="9"/>
  <c r="I171" i="9"/>
  <c r="I172" i="9"/>
  <c r="I173" i="9"/>
  <c r="I174" i="9"/>
  <c r="I175" i="9"/>
  <c r="I176" i="9"/>
  <c r="I177" i="9"/>
  <c r="I178" i="9"/>
  <c r="I179" i="9"/>
  <c r="I180" i="9"/>
  <c r="I181" i="9"/>
  <c r="I182" i="9"/>
  <c r="I183" i="9"/>
  <c r="I184" i="9"/>
  <c r="I185" i="9"/>
  <c r="I186" i="9"/>
  <c r="I187" i="9"/>
  <c r="I188" i="9"/>
  <c r="I189" i="9"/>
  <c r="I190" i="9"/>
  <c r="I191" i="9"/>
  <c r="I192" i="9"/>
  <c r="I193" i="9"/>
  <c r="I194" i="9"/>
  <c r="I195" i="9"/>
  <c r="I196" i="9"/>
  <c r="I197" i="9"/>
  <c r="I198" i="9"/>
  <c r="I199" i="9"/>
  <c r="I200" i="9"/>
  <c r="I201" i="9"/>
  <c r="I202" i="9"/>
  <c r="I203" i="9"/>
  <c r="I204" i="9"/>
  <c r="I205" i="9"/>
  <c r="I206" i="9"/>
  <c r="I207" i="9"/>
  <c r="I208" i="9"/>
  <c r="I209" i="9"/>
  <c r="I210" i="9"/>
  <c r="I211" i="9"/>
  <c r="I212" i="9"/>
  <c r="I213" i="9"/>
  <c r="I214" i="9"/>
  <c r="I215" i="9"/>
  <c r="I216" i="9"/>
  <c r="I217" i="9"/>
  <c r="I218" i="9"/>
  <c r="I219" i="9"/>
  <c r="I220" i="9"/>
  <c r="I221" i="9"/>
  <c r="I222" i="9"/>
  <c r="I223" i="9"/>
  <c r="I224" i="9"/>
  <c r="I225" i="9"/>
  <c r="I226" i="9"/>
  <c r="I227" i="9"/>
  <c r="I228" i="9"/>
  <c r="I229" i="9"/>
  <c r="I230" i="9"/>
  <c r="I231" i="9"/>
  <c r="I232" i="9"/>
  <c r="I233" i="9"/>
  <c r="I234" i="9"/>
  <c r="I235" i="9"/>
  <c r="I236" i="9"/>
  <c r="I237" i="9"/>
  <c r="I238" i="9"/>
  <c r="I239" i="9"/>
  <c r="I240" i="9"/>
  <c r="I241" i="9"/>
  <c r="I242" i="9"/>
  <c r="I243" i="9"/>
  <c r="I244" i="9"/>
  <c r="I245" i="9"/>
  <c r="I246" i="9"/>
  <c r="I247" i="9"/>
  <c r="I248" i="9"/>
  <c r="I249" i="9"/>
  <c r="I250" i="9"/>
  <c r="I251" i="9"/>
  <c r="I252" i="9"/>
  <c r="I253" i="9"/>
  <c r="I254" i="9"/>
  <c r="I255" i="9"/>
  <c r="I256" i="9"/>
  <c r="I257" i="9"/>
  <c r="I258" i="9"/>
  <c r="I259" i="9"/>
  <c r="I260" i="9"/>
  <c r="I261" i="9"/>
  <c r="I262" i="9"/>
  <c r="I263" i="9"/>
  <c r="I264" i="9"/>
  <c r="I265" i="9"/>
  <c r="I266" i="9"/>
  <c r="I267" i="9"/>
  <c r="I268" i="9"/>
  <c r="I269" i="9"/>
  <c r="I270" i="9"/>
  <c r="I271" i="9"/>
  <c r="I272" i="9"/>
  <c r="I273" i="9"/>
  <c r="I274" i="9"/>
  <c r="I275" i="9"/>
  <c r="I276" i="9"/>
  <c r="I277" i="9"/>
  <c r="I278" i="9"/>
  <c r="I279" i="9"/>
  <c r="I280" i="9"/>
  <c r="I281" i="9"/>
  <c r="I282" i="9"/>
  <c r="I283" i="9"/>
  <c r="I284" i="9"/>
  <c r="I285" i="9"/>
  <c r="I286" i="9"/>
  <c r="I287" i="9"/>
  <c r="I288" i="9"/>
  <c r="I289" i="9"/>
  <c r="I290" i="9"/>
  <c r="I291" i="9"/>
  <c r="I292" i="9"/>
  <c r="I293" i="9"/>
  <c r="I294" i="9"/>
  <c r="I295" i="9"/>
  <c r="I296" i="9"/>
  <c r="I297" i="9"/>
  <c r="I298" i="9"/>
  <c r="I299" i="9"/>
  <c r="I300" i="9"/>
  <c r="I301" i="9"/>
  <c r="I302" i="9"/>
  <c r="I303" i="9"/>
  <c r="I304" i="9"/>
  <c r="I305" i="9"/>
  <c r="I306" i="9"/>
  <c r="I307" i="9"/>
  <c r="I308" i="9"/>
  <c r="I309" i="9"/>
  <c r="I310" i="9"/>
  <c r="I311" i="9"/>
  <c r="I312" i="9"/>
  <c r="I313" i="9"/>
  <c r="I314" i="9"/>
  <c r="I315" i="9"/>
  <c r="I316" i="9"/>
  <c r="I317" i="9"/>
  <c r="I318" i="9"/>
  <c r="I319" i="9"/>
  <c r="I320" i="9"/>
  <c r="I321" i="9"/>
  <c r="I322" i="9"/>
  <c r="I323" i="9"/>
  <c r="I324" i="9"/>
  <c r="I325" i="9"/>
  <c r="I326" i="9"/>
  <c r="I327" i="9"/>
  <c r="I328" i="9"/>
  <c r="I329" i="9"/>
  <c r="I330" i="9"/>
  <c r="I331" i="9"/>
  <c r="I332" i="9"/>
  <c r="I333" i="9"/>
  <c r="I334" i="9"/>
  <c r="I335" i="9"/>
  <c r="I336" i="9"/>
  <c r="I337" i="9"/>
  <c r="I338" i="9"/>
  <c r="I339" i="9"/>
  <c r="I340" i="9"/>
  <c r="I341" i="9"/>
  <c r="I342" i="9"/>
  <c r="I343" i="9"/>
  <c r="I344" i="9"/>
  <c r="I345" i="9"/>
  <c r="I346" i="9"/>
  <c r="I347" i="9"/>
  <c r="I348" i="9"/>
  <c r="I349" i="9"/>
  <c r="I350" i="9"/>
  <c r="I351" i="9"/>
  <c r="I352" i="9"/>
  <c r="I353" i="9"/>
  <c r="I354" i="9"/>
  <c r="I355" i="9"/>
  <c r="I356" i="9"/>
  <c r="I357" i="9"/>
  <c r="I358" i="9"/>
  <c r="I359" i="9"/>
  <c r="I360" i="9"/>
  <c r="I361" i="9"/>
  <c r="I362" i="9"/>
  <c r="I363" i="9"/>
  <c r="I364" i="9"/>
  <c r="I365" i="9"/>
  <c r="I366" i="9"/>
  <c r="I367" i="9"/>
  <c r="I368" i="9"/>
  <c r="I369" i="9"/>
  <c r="I370" i="9"/>
  <c r="I371" i="9"/>
  <c r="I372" i="9"/>
  <c r="I373" i="9"/>
  <c r="I374" i="9"/>
  <c r="I375" i="9"/>
  <c r="I376" i="9"/>
  <c r="I377" i="9"/>
  <c r="I378" i="9"/>
  <c r="I379" i="9"/>
  <c r="I380" i="9"/>
  <c r="I381" i="9"/>
  <c r="I382" i="9"/>
  <c r="I383" i="9"/>
  <c r="I384" i="9"/>
  <c r="I385" i="9"/>
  <c r="I386" i="9"/>
  <c r="I387" i="9"/>
  <c r="I388" i="9"/>
  <c r="I389" i="9"/>
  <c r="I390" i="9"/>
  <c r="I391" i="9"/>
  <c r="I392" i="9"/>
  <c r="I393" i="9"/>
  <c r="I394" i="9"/>
  <c r="I395" i="9"/>
  <c r="I396" i="9"/>
  <c r="I397" i="9"/>
  <c r="I398" i="9"/>
  <c r="I399" i="9"/>
  <c r="I400" i="9"/>
  <c r="I401" i="9"/>
  <c r="I402" i="9"/>
  <c r="I403" i="9"/>
  <c r="I404" i="9"/>
  <c r="I405" i="9"/>
  <c r="I406" i="9"/>
  <c r="I407" i="9"/>
  <c r="I408" i="9"/>
  <c r="I409" i="9"/>
  <c r="I410" i="9"/>
  <c r="I411" i="9"/>
  <c r="I412" i="9"/>
  <c r="I413" i="9"/>
  <c r="I414" i="9"/>
  <c r="I415" i="9"/>
  <c r="I416" i="9"/>
  <c r="I417" i="9"/>
  <c r="I418" i="9"/>
  <c r="I419" i="9"/>
  <c r="I420" i="9"/>
  <c r="I421" i="9"/>
  <c r="I422" i="9"/>
  <c r="I423" i="9"/>
  <c r="I424" i="9"/>
  <c r="I425" i="9"/>
  <c r="I426" i="9"/>
  <c r="I427" i="9"/>
  <c r="I428" i="9"/>
  <c r="I429" i="9"/>
  <c r="I430" i="9"/>
  <c r="I431" i="9"/>
  <c r="I432" i="9"/>
  <c r="I433" i="9"/>
  <c r="I434" i="9"/>
  <c r="I435" i="9"/>
  <c r="I436" i="9"/>
  <c r="I437" i="9"/>
  <c r="I438" i="9"/>
  <c r="I439" i="9"/>
  <c r="I440" i="9"/>
  <c r="I441" i="9"/>
  <c r="I442" i="9"/>
  <c r="I443" i="9"/>
  <c r="I444" i="9"/>
  <c r="I445" i="9"/>
  <c r="I446" i="9"/>
  <c r="I447" i="9"/>
  <c r="I448" i="9"/>
  <c r="I449" i="9"/>
  <c r="I450" i="9"/>
  <c r="I451" i="9"/>
  <c r="I452" i="9"/>
  <c r="I453" i="9"/>
  <c r="I454" i="9"/>
  <c r="I455" i="9"/>
  <c r="I456" i="9"/>
  <c r="I457" i="9"/>
  <c r="I39" i="9"/>
  <c r="I2" i="9"/>
  <c r="I3" i="9"/>
  <c r="I4" i="9"/>
  <c r="I5" i="9"/>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1" i="9"/>
</calcChain>
</file>

<file path=xl/sharedStrings.xml><?xml version="1.0" encoding="utf-8"?>
<sst xmlns="http://schemas.openxmlformats.org/spreadsheetml/2006/main" count="21095" uniqueCount="16006">
  <si>
    <t>Dive</t>
  </si>
  <si>
    <t>gmtStart</t>
  </si>
  <si>
    <t>gmtEnd</t>
  </si>
  <si>
    <t>Resolution</t>
  </si>
  <si>
    <t>D0001</t>
  </si>
  <si>
    <t>Suspect navigation data</t>
  </si>
  <si>
    <t>D0002</t>
  </si>
  <si>
    <t>D0003</t>
  </si>
  <si>
    <t>D0004</t>
  </si>
  <si>
    <t>D0005</t>
  </si>
  <si>
    <t>D0006</t>
  </si>
  <si>
    <t>D0007</t>
  </si>
  <si>
    <t>D0008</t>
  </si>
  <si>
    <t xml:space="preserve"> </t>
  </si>
  <si>
    <t>D0009</t>
  </si>
  <si>
    <t>D0010</t>
  </si>
  <si>
    <t>D0011</t>
  </si>
  <si>
    <t>D0012</t>
  </si>
  <si>
    <t>D0013</t>
  </si>
  <si>
    <t>D0014</t>
  </si>
  <si>
    <t>D0015</t>
  </si>
  <si>
    <t>D0016</t>
  </si>
  <si>
    <t>D0017</t>
  </si>
  <si>
    <t>D0018</t>
  </si>
  <si>
    <t>D0019</t>
  </si>
  <si>
    <t>D0020</t>
  </si>
  <si>
    <t>D0021</t>
  </si>
  <si>
    <t>D0022</t>
  </si>
  <si>
    <t>D0023</t>
  </si>
  <si>
    <t>D0024</t>
  </si>
  <si>
    <t>D0025</t>
  </si>
  <si>
    <t>D0026</t>
  </si>
  <si>
    <t>D0027</t>
  </si>
  <si>
    <t>D0028</t>
  </si>
  <si>
    <t>D0029</t>
  </si>
  <si>
    <t>D0030</t>
  </si>
  <si>
    <t>D0031</t>
  </si>
  <si>
    <t>D0032</t>
  </si>
  <si>
    <t>D0033</t>
  </si>
  <si>
    <t>D0034</t>
  </si>
  <si>
    <t>D0035</t>
  </si>
  <si>
    <t>D0036</t>
  </si>
  <si>
    <t>D0037</t>
  </si>
  <si>
    <t>D0038</t>
  </si>
  <si>
    <t>D0039</t>
  </si>
  <si>
    <t>D0040</t>
  </si>
  <si>
    <t>D0041</t>
  </si>
  <si>
    <t>D0042</t>
  </si>
  <si>
    <t>D0043</t>
  </si>
  <si>
    <t>D0044</t>
  </si>
  <si>
    <t>D0045</t>
  </si>
  <si>
    <t>D0046</t>
  </si>
  <si>
    <t>D0047</t>
  </si>
  <si>
    <t>D0048</t>
  </si>
  <si>
    <t>D0049</t>
  </si>
  <si>
    <t>D0050</t>
  </si>
  <si>
    <t>D0051</t>
  </si>
  <si>
    <t>D0052</t>
  </si>
  <si>
    <t>D0053</t>
  </si>
  <si>
    <t>D0054</t>
  </si>
  <si>
    <t>D0055</t>
  </si>
  <si>
    <t>D0056</t>
  </si>
  <si>
    <t>D0057</t>
  </si>
  <si>
    <t>D0058</t>
  </si>
  <si>
    <t>D0059</t>
  </si>
  <si>
    <t>D0060</t>
  </si>
  <si>
    <t>D0061</t>
  </si>
  <si>
    <t>D0062</t>
  </si>
  <si>
    <t>D0063</t>
  </si>
  <si>
    <t>D0064</t>
  </si>
  <si>
    <t>D0065</t>
  </si>
  <si>
    <t>D0066</t>
  </si>
  <si>
    <t>D0067</t>
  </si>
  <si>
    <t>D0068</t>
  </si>
  <si>
    <t>D0069</t>
  </si>
  <si>
    <t>D0070</t>
  </si>
  <si>
    <t>D0071</t>
  </si>
  <si>
    <t>D0072</t>
  </si>
  <si>
    <t>D0073</t>
  </si>
  <si>
    <t>D0074</t>
  </si>
  <si>
    <t>D0075</t>
  </si>
  <si>
    <t>D0076</t>
  </si>
  <si>
    <t>D0077</t>
  </si>
  <si>
    <t>D0078</t>
  </si>
  <si>
    <t>D0079</t>
  </si>
  <si>
    <t>D0080</t>
  </si>
  <si>
    <t>D0081</t>
  </si>
  <si>
    <t>D0082</t>
  </si>
  <si>
    <t>D0083</t>
  </si>
  <si>
    <t>D0084</t>
  </si>
  <si>
    <t>D0085</t>
  </si>
  <si>
    <t>D0086</t>
  </si>
  <si>
    <t>D0087</t>
  </si>
  <si>
    <t>D0088</t>
  </si>
  <si>
    <t>D0089</t>
  </si>
  <si>
    <t>D0090</t>
  </si>
  <si>
    <t>D0091</t>
  </si>
  <si>
    <t>D0092</t>
  </si>
  <si>
    <t>D0093</t>
  </si>
  <si>
    <t>D0094</t>
  </si>
  <si>
    <t>D0095</t>
  </si>
  <si>
    <t>D0096</t>
  </si>
  <si>
    <t>D0097</t>
  </si>
  <si>
    <t>D0098</t>
  </si>
  <si>
    <t>D0099</t>
  </si>
  <si>
    <t>D0100</t>
  </si>
  <si>
    <t>D0101</t>
  </si>
  <si>
    <t>D0102</t>
  </si>
  <si>
    <t>D0103</t>
  </si>
  <si>
    <t>D0104</t>
  </si>
  <si>
    <t>D0105</t>
  </si>
  <si>
    <t>D0106</t>
  </si>
  <si>
    <t>D0107</t>
  </si>
  <si>
    <t>D0108</t>
  </si>
  <si>
    <t>D0109</t>
  </si>
  <si>
    <t>D0110</t>
  </si>
  <si>
    <t>D0111</t>
  </si>
  <si>
    <t>D0112</t>
  </si>
  <si>
    <t>D0113</t>
  </si>
  <si>
    <t>Poor nav data</t>
  </si>
  <si>
    <t>D0114</t>
  </si>
  <si>
    <t>D0115</t>
  </si>
  <si>
    <t>D0116</t>
  </si>
  <si>
    <t>D0117</t>
  </si>
  <si>
    <t>D0118</t>
  </si>
  <si>
    <t>D0119</t>
  </si>
  <si>
    <t>D0120</t>
  </si>
  <si>
    <t>D0121</t>
  </si>
  <si>
    <t>D0122</t>
  </si>
  <si>
    <t>D0123</t>
  </si>
  <si>
    <t>D0124</t>
  </si>
  <si>
    <t>D0125</t>
  </si>
  <si>
    <t>D0126</t>
  </si>
  <si>
    <t>D0127</t>
  </si>
  <si>
    <t>D0128</t>
  </si>
  <si>
    <t>D0129</t>
  </si>
  <si>
    <t>D0130</t>
  </si>
  <si>
    <t>D0131</t>
  </si>
  <si>
    <t>D0132</t>
  </si>
  <si>
    <t>D0133</t>
  </si>
  <si>
    <t>D0134</t>
  </si>
  <si>
    <t>D0135</t>
  </si>
  <si>
    <t>D0136</t>
  </si>
  <si>
    <t>D0137</t>
  </si>
  <si>
    <t>D0138</t>
  </si>
  <si>
    <t>D0139</t>
  </si>
  <si>
    <t>D0140</t>
  </si>
  <si>
    <t>D0141</t>
  </si>
  <si>
    <t>D0142</t>
  </si>
  <si>
    <t>D0143</t>
  </si>
  <si>
    <t>D0144</t>
  </si>
  <si>
    <t>D0145</t>
  </si>
  <si>
    <t>D0146</t>
  </si>
  <si>
    <t>D0147</t>
  </si>
  <si>
    <t>Navigation: 2010110 looks good, 111 and 112 have large outliers.  111 was "sticky". lak.</t>
  </si>
  <si>
    <t>D0148</t>
  </si>
  <si>
    <t>D0149</t>
  </si>
  <si>
    <t>D0150</t>
  </si>
  <si>
    <t>D0151</t>
  </si>
  <si>
    <t>D0152</t>
  </si>
  <si>
    <t>D0153</t>
  </si>
  <si>
    <t>D0154</t>
  </si>
  <si>
    <t>D0155</t>
  </si>
  <si>
    <t>D0156</t>
  </si>
  <si>
    <t>D0157</t>
  </si>
  <si>
    <t>D0158</t>
  </si>
  <si>
    <t>D0159</t>
  </si>
  <si>
    <t>D0160</t>
  </si>
  <si>
    <t>D0161</t>
  </si>
  <si>
    <t>D0162</t>
  </si>
  <si>
    <t>D0163</t>
  </si>
  <si>
    <t>D0164</t>
  </si>
  <si>
    <t>D0165</t>
  </si>
  <si>
    <t>D0166</t>
  </si>
  <si>
    <t>D0167</t>
  </si>
  <si>
    <t>D0168</t>
  </si>
  <si>
    <t>D0169</t>
  </si>
  <si>
    <t>D0170</t>
  </si>
  <si>
    <t>D0171</t>
  </si>
  <si>
    <t>D0172</t>
  </si>
  <si>
    <t>D0173</t>
  </si>
  <si>
    <t>ROV navigation is still uncalibrated.</t>
  </si>
  <si>
    <t>D0174</t>
  </si>
  <si>
    <t>D0175</t>
  </si>
  <si>
    <t>D0176</t>
  </si>
  <si>
    <t>D0177</t>
  </si>
  <si>
    <t>D0178</t>
  </si>
  <si>
    <t>D0179</t>
  </si>
  <si>
    <t>D0180</t>
  </si>
  <si>
    <t>D0181</t>
  </si>
  <si>
    <t>D0182</t>
  </si>
  <si>
    <t>D0183</t>
  </si>
  <si>
    <t>D0184</t>
  </si>
  <si>
    <t>D0185</t>
  </si>
  <si>
    <t>D0186</t>
  </si>
  <si>
    <t>D0187</t>
  </si>
  <si>
    <t>D0188</t>
  </si>
  <si>
    <t>Poor navigation data- lak</t>
  </si>
  <si>
    <t>D0189</t>
  </si>
  <si>
    <t>D0190</t>
  </si>
  <si>
    <t>D0191</t>
  </si>
  <si>
    <t>D0192</t>
  </si>
  <si>
    <t>D0193</t>
  </si>
  <si>
    <t>D0194</t>
  </si>
  <si>
    <t>D0195</t>
  </si>
  <si>
    <t>D0196</t>
  </si>
  <si>
    <t>D0197</t>
  </si>
  <si>
    <t>D0198</t>
  </si>
  <si>
    <t>D0199</t>
  </si>
  <si>
    <t>D0200</t>
  </si>
  <si>
    <t>D0201</t>
  </si>
  <si>
    <t>D0202</t>
  </si>
  <si>
    <t>D0203</t>
  </si>
  <si>
    <t>D0204</t>
  </si>
  <si>
    <t>D0205</t>
  </si>
  <si>
    <t>D0206</t>
  </si>
  <si>
    <t>D0207</t>
  </si>
  <si>
    <t>D0208</t>
  </si>
  <si>
    <t>D0209</t>
  </si>
  <si>
    <t>D0210</t>
  </si>
  <si>
    <t>D0211</t>
  </si>
  <si>
    <t>Relatively poor navigation data in the middle of the dive - lak</t>
  </si>
  <si>
    <t>D0212</t>
  </si>
  <si>
    <t>D0213</t>
  </si>
  <si>
    <t>D0214</t>
  </si>
  <si>
    <t>D0215</t>
  </si>
  <si>
    <t>D0216</t>
  </si>
  <si>
    <t>D0217</t>
  </si>
  <si>
    <t>D0218</t>
  </si>
  <si>
    <t>D0219</t>
  </si>
  <si>
    <t>D0220</t>
  </si>
  <si>
    <t>D0221</t>
  </si>
  <si>
    <t>D0222</t>
  </si>
  <si>
    <t>D0223</t>
  </si>
  <si>
    <t>D0224</t>
  </si>
  <si>
    <t>Navigation poor for 2011102 - lak</t>
  </si>
  <si>
    <t>D0225</t>
  </si>
  <si>
    <t>D0226</t>
  </si>
  <si>
    <t>D0227</t>
  </si>
  <si>
    <t>D0228</t>
  </si>
  <si>
    <t>D0229</t>
  </si>
  <si>
    <t>D0230</t>
  </si>
  <si>
    <t xml:space="preserve">Navigation: 2011143 - between 21:32 and 22:05 is bad. Remaining days have very good sections, with interspersed bad nav.  Uncorrectable large spikes on 2011146 - lak
</t>
  </si>
  <si>
    <t>D0231</t>
  </si>
  <si>
    <t>D0232</t>
  </si>
  <si>
    <t>D0233</t>
  </si>
  <si>
    <t>Navigation - 2011153 (D233), long periods with repeated navigation hits; 2011154 D234, variable; 2011156 - mid-dive ascent?; 2011157- large shift at ~19:17 (lak).</t>
  </si>
  <si>
    <t>D0234</t>
  </si>
  <si>
    <t>D0235</t>
  </si>
  <si>
    <t>D0236</t>
  </si>
  <si>
    <t>D0237</t>
  </si>
  <si>
    <t>D0238</t>
  </si>
  <si>
    <t>D0239</t>
  </si>
  <si>
    <t>D0240</t>
  </si>
  <si>
    <t>D0241</t>
  </si>
  <si>
    <t>D0242</t>
  </si>
  <si>
    <t>D0243</t>
  </si>
  <si>
    <t>D0244</t>
  </si>
  <si>
    <t>D0245</t>
  </si>
  <si>
    <t>D0246</t>
  </si>
  <si>
    <t>D0247</t>
  </si>
  <si>
    <t>D0248</t>
  </si>
  <si>
    <t>D0249</t>
  </si>
  <si>
    <t>D0250</t>
  </si>
  <si>
    <t>For some reason there are no logger files in the archive for this cruise. Did they never get logged or were deleted somehow? -rschramm1-15-2013</t>
  </si>
  <si>
    <t>D0251</t>
  </si>
  <si>
    <t>D0252</t>
  </si>
  <si>
    <t>D0253</t>
  </si>
  <si>
    <t>D0254</t>
  </si>
  <si>
    <t>D0255</t>
  </si>
  <si>
    <t>D0256</t>
  </si>
  <si>
    <t>D0257</t>
  </si>
  <si>
    <t>D0258</t>
  </si>
  <si>
    <t>D0259</t>
  </si>
  <si>
    <t>D0260</t>
  </si>
  <si>
    <t>D0261</t>
  </si>
  <si>
    <t>D0262</t>
  </si>
  <si>
    <t>D0263</t>
  </si>
  <si>
    <t>D0264</t>
  </si>
  <si>
    <t>D0265</t>
  </si>
  <si>
    <t>D0266</t>
  </si>
  <si>
    <t>D0267</t>
  </si>
  <si>
    <t>D0268</t>
  </si>
  <si>
    <t>D0269</t>
  </si>
  <si>
    <t>D0270</t>
  </si>
  <si>
    <t>D0271</t>
  </si>
  <si>
    <t>D0272</t>
  </si>
  <si>
    <t>D0273</t>
  </si>
  <si>
    <t>D0274</t>
  </si>
  <si>
    <t>D0275</t>
  </si>
  <si>
    <t>D0276</t>
  </si>
  <si>
    <t>D0277</t>
  </si>
  <si>
    <t>D0278</t>
  </si>
  <si>
    <t>D0279</t>
  </si>
  <si>
    <t>D0280</t>
  </si>
  <si>
    <t>D0281</t>
  </si>
  <si>
    <t>D0282</t>
  </si>
  <si>
    <t>D0283</t>
  </si>
  <si>
    <t>D0284</t>
  </si>
  <si>
    <t>D0285</t>
  </si>
  <si>
    <t>D0286</t>
  </si>
  <si>
    <t>D0287</t>
  </si>
  <si>
    <t>D0288</t>
  </si>
  <si>
    <t>D0289</t>
  </si>
  <si>
    <t>D0290</t>
  </si>
  <si>
    <t>Navigation looks good, except the dive occurring on 9/22/11 (2011265) around 14:00 is noisy (spikes up to 54 km/hr) after correction; 2011165 is a bit noisy as well- lak</t>
  </si>
  <si>
    <t>D0291</t>
  </si>
  <si>
    <t>D0292</t>
  </si>
  <si>
    <t>D0293</t>
  </si>
  <si>
    <t>D0294</t>
  </si>
  <si>
    <t>D0295</t>
  </si>
  <si>
    <t>D0296</t>
  </si>
  <si>
    <t>D0297</t>
  </si>
  <si>
    <t>D0298</t>
  </si>
  <si>
    <t>D0299</t>
  </si>
  <si>
    <t>D0300</t>
  </si>
  <si>
    <t>D0301</t>
  </si>
  <si>
    <t>Navigation is decent except that 2011292 and 2011293 are somewhat messy - lak</t>
  </si>
  <si>
    <t>D0302</t>
  </si>
  <si>
    <t>D0303</t>
  </si>
  <si>
    <t>D0304</t>
  </si>
  <si>
    <t>D0305</t>
  </si>
  <si>
    <t>D0306</t>
  </si>
  <si>
    <t>D0307</t>
  </si>
  <si>
    <t>D0308</t>
  </si>
  <si>
    <t>D0309</t>
  </si>
  <si>
    <t>Crazy nav between 16:05-20:30 on 2011309.  All others dives look good - lak</t>
  </si>
  <si>
    <t>D0310</t>
  </si>
  <si>
    <t>D0311</t>
  </si>
  <si>
    <t>D0312</t>
  </si>
  <si>
    <t>D0313</t>
  </si>
  <si>
    <t>D0314</t>
  </si>
  <si>
    <t>D0315</t>
  </si>
  <si>
    <t>D0316</t>
  </si>
  <si>
    <t>D0317</t>
  </si>
  <si>
    <t>D0318</t>
  </si>
  <si>
    <t>D0319</t>
  </si>
  <si>
    <t>D0320</t>
  </si>
  <si>
    <t>D0321</t>
  </si>
  <si>
    <t>D0322</t>
  </si>
  <si>
    <t>D0323</t>
  </si>
  <si>
    <t>D0324</t>
  </si>
  <si>
    <t>D0325</t>
  </si>
  <si>
    <t>D0326</t>
  </si>
  <si>
    <t>D0327</t>
  </si>
  <si>
    <t>D0328</t>
  </si>
  <si>
    <t>D0329</t>
  </si>
  <si>
    <t>D0330</t>
  </si>
  <si>
    <t>D0331</t>
  </si>
  <si>
    <t>D0332</t>
  </si>
  <si>
    <t>D0333</t>
  </si>
  <si>
    <t>D0334</t>
  </si>
  <si>
    <t>D0335</t>
  </si>
  <si>
    <t>D0336</t>
  </si>
  <si>
    <t>D0337</t>
  </si>
  <si>
    <t>D0338</t>
  </si>
  <si>
    <t>D0339</t>
  </si>
  <si>
    <t>D0340</t>
  </si>
  <si>
    <t>D0341</t>
  </si>
  <si>
    <t>D0342</t>
  </si>
  <si>
    <t>D0343</t>
  </si>
  <si>
    <t>D0344</t>
  </si>
  <si>
    <t>D0345</t>
  </si>
  <si>
    <t>D0346</t>
  </si>
  <si>
    <t>D0347</t>
  </si>
  <si>
    <t>D0348</t>
  </si>
  <si>
    <t>D0349</t>
  </si>
  <si>
    <t>D0350</t>
  </si>
  <si>
    <t>D0351</t>
  </si>
  <si>
    <t>D0352</t>
  </si>
  <si>
    <t>D0353</t>
  </si>
  <si>
    <t>All navigation data is quite good except for the first half of 2012079- lak</t>
  </si>
  <si>
    <t>D0354</t>
  </si>
  <si>
    <t>D0355</t>
  </si>
  <si>
    <t>D0356</t>
  </si>
  <si>
    <t>D0357</t>
  </si>
  <si>
    <t>D0358</t>
  </si>
  <si>
    <t>D0359</t>
  </si>
  <si>
    <t>D0360</t>
  </si>
  <si>
    <t>D0361</t>
  </si>
  <si>
    <t>D0362</t>
  </si>
  <si>
    <t>D0363</t>
  </si>
  <si>
    <t>D0364</t>
  </si>
  <si>
    <t>D0365</t>
  </si>
  <si>
    <t>D0366</t>
  </si>
  <si>
    <t>D0367</t>
  </si>
  <si>
    <t>D0368</t>
  </si>
  <si>
    <t>D0369</t>
  </si>
  <si>
    <t>D0370</t>
  </si>
  <si>
    <t>D0371</t>
  </si>
  <si>
    <t>D0372</t>
  </si>
  <si>
    <t>D0373</t>
  </si>
  <si>
    <t>D0374</t>
  </si>
  <si>
    <t>D0375</t>
  </si>
  <si>
    <t>D0376</t>
  </si>
  <si>
    <t>D0377</t>
  </si>
  <si>
    <t>D0378</t>
  </si>
  <si>
    <t>D0379</t>
  </si>
  <si>
    <t>D0380</t>
  </si>
  <si>
    <t>D0381</t>
  </si>
  <si>
    <t>D0382</t>
  </si>
  <si>
    <t>D0383</t>
  </si>
  <si>
    <t>D0384</t>
  </si>
  <si>
    <t>D0385</t>
  </si>
  <si>
    <t>D0386</t>
  </si>
  <si>
    <t>D0387</t>
  </si>
  <si>
    <t>D0388</t>
  </si>
  <si>
    <t>D0389</t>
  </si>
  <si>
    <t>D0390</t>
  </si>
  <si>
    <t>D0391</t>
  </si>
  <si>
    <t>Navigation data was quite good for the whole cruise- 2012113 has a very strange 190m jump about 15 minutes before ascent - lak</t>
  </si>
  <si>
    <t>D0392</t>
  </si>
  <si>
    <t>D0393</t>
  </si>
  <si>
    <t>D0394</t>
  </si>
  <si>
    <t>D0395</t>
  </si>
  <si>
    <t>D0396</t>
  </si>
  <si>
    <t>D0397</t>
  </si>
  <si>
    <t>D0398</t>
  </si>
  <si>
    <t>D0399</t>
  </si>
  <si>
    <t>D0400</t>
  </si>
  <si>
    <t>D0401</t>
  </si>
  <si>
    <t>D0402</t>
  </si>
  <si>
    <t>Had to do a lot of smoothing on the navigation data - lak
Navigation a bit shaky both dives - lak</t>
  </si>
  <si>
    <t>D0403</t>
  </si>
  <si>
    <t>D0404</t>
  </si>
  <si>
    <t>Navigation poor 2012178 and 2012181 (after 22:56) - lak</t>
  </si>
  <si>
    <t>D0405</t>
  </si>
  <si>
    <t>D0406</t>
  </si>
  <si>
    <t>D0407</t>
  </si>
  <si>
    <t>D0408</t>
  </si>
  <si>
    <t>D0409</t>
  </si>
  <si>
    <t>D0410</t>
  </si>
  <si>
    <t>D0411</t>
  </si>
  <si>
    <t>D0412</t>
  </si>
  <si>
    <t>D0413</t>
  </si>
  <si>
    <t>D0414</t>
  </si>
  <si>
    <t>D0415</t>
  </si>
  <si>
    <t>D0416</t>
  </si>
  <si>
    <t>D0417</t>
  </si>
  <si>
    <t>D0418</t>
  </si>
  <si>
    <t>D0419</t>
  </si>
  <si>
    <t>D0420</t>
  </si>
  <si>
    <t>D0421</t>
  </si>
  <si>
    <t>D0422</t>
  </si>
  <si>
    <t>D0423</t>
  </si>
  <si>
    <t>D0424</t>
  </si>
  <si>
    <t>D0425</t>
  </si>
  <si>
    <t>D0426</t>
  </si>
  <si>
    <t>D0427</t>
  </si>
  <si>
    <t>D0428</t>
  </si>
  <si>
    <t>D0429</t>
  </si>
  <si>
    <t>D0430</t>
  </si>
  <si>
    <t>D0431</t>
  </si>
  <si>
    <t>D0432</t>
  </si>
  <si>
    <t>D0433</t>
  </si>
  <si>
    <t>D0434</t>
  </si>
  <si>
    <t>D0435</t>
  </si>
  <si>
    <t>D0436</t>
  </si>
  <si>
    <t>D0437</t>
  </si>
  <si>
    <t>D0438</t>
  </si>
  <si>
    <t>D0439</t>
  </si>
  <si>
    <t>D0440</t>
  </si>
  <si>
    <t>D0441</t>
  </si>
  <si>
    <t>D0442</t>
  </si>
  <si>
    <t>D0443</t>
  </si>
  <si>
    <t>Relatively poor navigation data for parts of D443 (2012321)</t>
  </si>
  <si>
    <t>D0444</t>
  </si>
  <si>
    <t>D0445</t>
  </si>
  <si>
    <t>D0446</t>
  </si>
  <si>
    <t>D0447</t>
  </si>
  <si>
    <t>D0448</t>
  </si>
  <si>
    <t>D0449</t>
  </si>
  <si>
    <t>D0450</t>
  </si>
  <si>
    <t>D0451</t>
  </si>
  <si>
    <t>D0452</t>
  </si>
  <si>
    <t>D0453</t>
  </si>
  <si>
    <t>D0454</t>
  </si>
  <si>
    <t>D0455</t>
  </si>
  <si>
    <t>D0456</t>
  </si>
  <si>
    <t>D0457</t>
  </si>
  <si>
    <t>D0458</t>
  </si>
  <si>
    <t>D0459</t>
  </si>
  <si>
    <t>D0460</t>
  </si>
  <si>
    <t>D0461</t>
  </si>
  <si>
    <t>D0462</t>
  </si>
  <si>
    <t>D0463</t>
  </si>
  <si>
    <t>D0464</t>
  </si>
  <si>
    <t>D0465</t>
  </si>
  <si>
    <t>D0466</t>
  </si>
  <si>
    <t>D0467</t>
  </si>
  <si>
    <t>D0468</t>
  </si>
  <si>
    <t>D0469</t>
  </si>
  <si>
    <t>D0470</t>
  </si>
  <si>
    <t>D0471</t>
  </si>
  <si>
    <t>D0472</t>
  </si>
  <si>
    <t>D0473</t>
  </si>
  <si>
    <t>D0474</t>
  </si>
  <si>
    <t>D0475</t>
  </si>
  <si>
    <t>D0476</t>
  </si>
  <si>
    <t>D0477</t>
  </si>
  <si>
    <t>D0478</t>
  </si>
  <si>
    <t>D0479</t>
  </si>
  <si>
    <t>D0480</t>
  </si>
  <si>
    <t>D0481</t>
  </si>
  <si>
    <t>D0482</t>
  </si>
  <si>
    <t>D0483</t>
  </si>
  <si>
    <t>D0484</t>
  </si>
  <si>
    <t>D0485</t>
  </si>
  <si>
    <t>D0486</t>
  </si>
  <si>
    <t>Navigation data less than optimal D486-489- lak</t>
  </si>
  <si>
    <t>D0487</t>
  </si>
  <si>
    <t>D0488</t>
  </si>
  <si>
    <t>D0489</t>
  </si>
  <si>
    <t>Poor navigation data 2013178 - lak</t>
  </si>
  <si>
    <t>D0490</t>
  </si>
  <si>
    <t>D0491</t>
  </si>
  <si>
    <t>D0492</t>
  </si>
  <si>
    <t>D0493</t>
  </si>
  <si>
    <t>D0494</t>
  </si>
  <si>
    <t>D0495</t>
  </si>
  <si>
    <t>D0496</t>
  </si>
  <si>
    <t>D0497</t>
  </si>
  <si>
    <t>D0498</t>
  </si>
  <si>
    <t>D0499</t>
  </si>
  <si>
    <t>D0500</t>
  </si>
  <si>
    <t>D0501</t>
  </si>
  <si>
    <t>D0502</t>
  </si>
  <si>
    <t>D0503</t>
  </si>
  <si>
    <t>D0504</t>
  </si>
  <si>
    <t>D0505</t>
  </si>
  <si>
    <t>D0506</t>
  </si>
  <si>
    <t>D0507</t>
  </si>
  <si>
    <t>D0508</t>
  </si>
  <si>
    <t>D0509</t>
  </si>
  <si>
    <t>D0510</t>
  </si>
  <si>
    <t>D0511</t>
  </si>
  <si>
    <t>D0512</t>
  </si>
  <si>
    <t>D0513</t>
  </si>
  <si>
    <t>Nav (lak): D513 is less than optimal.</t>
  </si>
  <si>
    <t>D0514</t>
  </si>
  <si>
    <t>D0515</t>
  </si>
  <si>
    <t>D0516</t>
  </si>
  <si>
    <t>D0517</t>
  </si>
  <si>
    <t>D0518</t>
  </si>
  <si>
    <t>D0519</t>
  </si>
  <si>
    <t>D0520</t>
  </si>
  <si>
    <t>D0521</t>
  </si>
  <si>
    <t>D0522</t>
  </si>
  <si>
    <t>D0523</t>
  </si>
  <si>
    <t>D0524</t>
  </si>
  <si>
    <t>D0525</t>
  </si>
  <si>
    <t>D0526</t>
  </si>
  <si>
    <t>D0527</t>
  </si>
  <si>
    <t>D0528</t>
  </si>
  <si>
    <t>D0529</t>
  </si>
  <si>
    <t>D0530</t>
  </si>
  <si>
    <t>D0531</t>
  </si>
  <si>
    <t>D0532</t>
  </si>
  <si>
    <t>D0533</t>
  </si>
  <si>
    <t>Navigation (lak): D533, D534 and D535 quality is less than optimal.</t>
  </si>
  <si>
    <t>D0534</t>
  </si>
  <si>
    <t>D0535</t>
  </si>
  <si>
    <t>D0536</t>
  </si>
  <si>
    <t>D0537</t>
  </si>
  <si>
    <t>D0538</t>
  </si>
  <si>
    <t>D0539</t>
  </si>
  <si>
    <t>D0540</t>
  </si>
  <si>
    <t>D0541</t>
  </si>
  <si>
    <t>D0542</t>
  </si>
  <si>
    <t>D0543</t>
  </si>
  <si>
    <t>D0544</t>
  </si>
  <si>
    <t>D0545</t>
  </si>
  <si>
    <t>D0546</t>
  </si>
  <si>
    <t>D0547</t>
  </si>
  <si>
    <t>D0548</t>
  </si>
  <si>
    <t>D0549</t>
  </si>
  <si>
    <t>D0550</t>
  </si>
  <si>
    <t>D0551</t>
  </si>
  <si>
    <t>D0552</t>
  </si>
  <si>
    <t>D0553</t>
  </si>
  <si>
    <t>D0554</t>
  </si>
  <si>
    <t>D0555</t>
  </si>
  <si>
    <t>D0556</t>
  </si>
  <si>
    <t>D0557</t>
  </si>
  <si>
    <t>D0558</t>
  </si>
  <si>
    <t>D0559</t>
  </si>
  <si>
    <t>D0560</t>
  </si>
  <si>
    <t>D0561</t>
  </si>
  <si>
    <t>D0562</t>
  </si>
  <si>
    <t>D0563</t>
  </si>
  <si>
    <t>D0564</t>
  </si>
  <si>
    <t>D0565</t>
  </si>
  <si>
    <t>D0566</t>
  </si>
  <si>
    <t>D0567</t>
  </si>
  <si>
    <t>D0568</t>
  </si>
  <si>
    <t>D0569</t>
  </si>
  <si>
    <t>D0570</t>
  </si>
  <si>
    <t>D0571</t>
  </si>
  <si>
    <t>D0572</t>
  </si>
  <si>
    <t>D0573</t>
  </si>
  <si>
    <t>D0574</t>
  </si>
  <si>
    <t>D0575</t>
  </si>
  <si>
    <t>D0576</t>
  </si>
  <si>
    <t>D0577</t>
  </si>
  <si>
    <t>D0578</t>
  </si>
  <si>
    <t>D0579</t>
  </si>
  <si>
    <t>D0580</t>
  </si>
  <si>
    <t>D0581</t>
  </si>
  <si>
    <t>D0582</t>
  </si>
  <si>
    <t>D0583</t>
  </si>
  <si>
    <t>D0584</t>
  </si>
  <si>
    <t>D0585</t>
  </si>
  <si>
    <t>D0586</t>
  </si>
  <si>
    <t>D0587</t>
  </si>
  <si>
    <t>D0588</t>
  </si>
  <si>
    <t>D0589</t>
  </si>
  <si>
    <t>D0590</t>
  </si>
  <si>
    <t>D0591</t>
  </si>
  <si>
    <t>D0592</t>
  </si>
  <si>
    <t>D0593</t>
  </si>
  <si>
    <t>D0594</t>
  </si>
  <si>
    <t>D0595</t>
  </si>
  <si>
    <t>D0596</t>
  </si>
  <si>
    <t>D0597</t>
  </si>
  <si>
    <t>D0598</t>
  </si>
  <si>
    <t>D0599</t>
  </si>
  <si>
    <t>D0600</t>
  </si>
  <si>
    <t>D0601</t>
  </si>
  <si>
    <t>D0602</t>
  </si>
  <si>
    <t>D0603</t>
  </si>
  <si>
    <t>D0604</t>
  </si>
  <si>
    <t>D0605</t>
  </si>
  <si>
    <t>D0606</t>
  </si>
  <si>
    <t>D0607</t>
  </si>
  <si>
    <t>D0608</t>
  </si>
  <si>
    <t>D0609</t>
  </si>
  <si>
    <t>D0610</t>
  </si>
  <si>
    <t>D0611</t>
  </si>
  <si>
    <t>Poor navigation data for 2014140, and after 20:29 on 2014141 - lak 6/10/14</t>
  </si>
  <si>
    <t>D0612</t>
  </si>
  <si>
    <t>D0613</t>
  </si>
  <si>
    <t>D0614</t>
  </si>
  <si>
    <t>D0615</t>
  </si>
  <si>
    <t>D0616</t>
  </si>
  <si>
    <t>D0617</t>
  </si>
  <si>
    <t>D0618</t>
  </si>
  <si>
    <t>D0619</t>
  </si>
  <si>
    <t>D0620</t>
  </si>
  <si>
    <t>D0621</t>
  </si>
  <si>
    <t>D0622</t>
  </si>
  <si>
    <t>D0623</t>
  </si>
  <si>
    <t>Navigation; missing data D623 in 2 spots (gmt 2:45, 2:49), remaining is excellent - lak 7/7/14</t>
  </si>
  <si>
    <t>D0624</t>
  </si>
  <si>
    <t>D0625</t>
  </si>
  <si>
    <t>D0626</t>
  </si>
  <si>
    <t>D0627</t>
  </si>
  <si>
    <t>D0628</t>
  </si>
  <si>
    <t>D0629</t>
  </si>
  <si>
    <t>D0630</t>
  </si>
  <si>
    <t>D0631</t>
  </si>
  <si>
    <t>D0632</t>
  </si>
  <si>
    <t>D0633</t>
  </si>
  <si>
    <t>D0634</t>
  </si>
  <si>
    <t>D0635</t>
  </si>
  <si>
    <t>D0636</t>
  </si>
  <si>
    <t>Nav data scattered 2014206 and 2014207 (through 20:00 gmt) - lak 7/29/2014</t>
  </si>
  <si>
    <t>D0637</t>
  </si>
  <si>
    <t>D0638</t>
  </si>
  <si>
    <t>D0639</t>
  </si>
  <si>
    <t>D0640</t>
  </si>
  <si>
    <t>D0641</t>
  </si>
  <si>
    <t>D0642</t>
  </si>
  <si>
    <t>D0643</t>
  </si>
  <si>
    <t>D0644</t>
  </si>
  <si>
    <t>D0645</t>
  </si>
  <si>
    <t>D0646</t>
  </si>
  <si>
    <t>D0647</t>
  </si>
  <si>
    <t>D0648</t>
  </si>
  <si>
    <t>D0649</t>
  </si>
  <si>
    <t>D0650</t>
  </si>
  <si>
    <t>D0651</t>
  </si>
  <si>
    <t>D0652</t>
  </si>
  <si>
    <t>D0653</t>
  </si>
  <si>
    <t>D0654</t>
  </si>
  <si>
    <t>D0655</t>
  </si>
  <si>
    <t>Navigation generally good. Navigation drop-outs: 2014241 14:01-14:06, 2014243 00:51-00:57 Scatter: 2014242 20:43-21:20, 2014244 23:23-23:54
Longitude 2014243 15:49-15:59 lak 9/10/2014</t>
  </si>
  <si>
    <t>D0656</t>
  </si>
  <si>
    <t>D0657</t>
  </si>
  <si>
    <t>D0658</t>
  </si>
  <si>
    <t>D0659</t>
  </si>
  <si>
    <t>D0660</t>
  </si>
  <si>
    <t>D0661</t>
  </si>
  <si>
    <t>D0662</t>
  </si>
  <si>
    <t>D0663</t>
  </si>
  <si>
    <t>Navigation generally very good. Lost nav (repeated values) 2014262 15:20-15:45 and 2014263 18:02-18:21 lak 24-Sept-14</t>
  </si>
  <si>
    <t>D0664</t>
  </si>
  <si>
    <t>D0665</t>
  </si>
  <si>
    <t>D0666</t>
  </si>
  <si>
    <t>D0667</t>
  </si>
  <si>
    <t>D0668</t>
  </si>
  <si>
    <t>D0669</t>
  </si>
  <si>
    <t>D0670</t>
  </si>
  <si>
    <t>D0671</t>
  </si>
  <si>
    <t>Relatively poor navigation data 2014285, 286; drop out 19:23-19:30 on 2014288 lak 10/22/2014</t>
  </si>
  <si>
    <t>D0672</t>
  </si>
  <si>
    <t>D0673</t>
  </si>
  <si>
    <t>D0674</t>
  </si>
  <si>
    <t>D0675</t>
  </si>
  <si>
    <t>D0676</t>
  </si>
  <si>
    <t>D0677</t>
  </si>
  <si>
    <t>D0678</t>
  </si>
  <si>
    <t>D0679</t>
  </si>
  <si>
    <t>D0680</t>
  </si>
  <si>
    <t>D0681</t>
  </si>
  <si>
    <t>D0682</t>
  </si>
  <si>
    <t>D0683</t>
  </si>
  <si>
    <t>D0684</t>
  </si>
  <si>
    <t>D0685</t>
  </si>
  <si>
    <t>D0686</t>
  </si>
  <si>
    <t>D0687</t>
  </si>
  <si>
    <t>D0688</t>
  </si>
  <si>
    <t>D0689</t>
  </si>
  <si>
    <t>D0690</t>
  </si>
  <si>
    <t>D0691</t>
  </si>
  <si>
    <t>D0692</t>
  </si>
  <si>
    <t>D0693</t>
  </si>
  <si>
    <t>D0694</t>
  </si>
  <si>
    <t>D0695</t>
  </si>
  <si>
    <t>D0696</t>
  </si>
  <si>
    <t>D0697</t>
  </si>
  <si>
    <t>D0698</t>
  </si>
  <si>
    <t>D0699</t>
  </si>
  <si>
    <t>D0700</t>
  </si>
  <si>
    <t>D0701</t>
  </si>
  <si>
    <t>D0702</t>
  </si>
  <si>
    <t>D0703</t>
  </si>
  <si>
    <t>D0704</t>
  </si>
  <si>
    <t>D0705</t>
  </si>
  <si>
    <t>D0706</t>
  </si>
  <si>
    <t>D0707</t>
  </si>
  <si>
    <t>D0708</t>
  </si>
  <si>
    <t>D0709</t>
  </si>
  <si>
    <t>D0710</t>
  </si>
  <si>
    <t>D0711</t>
  </si>
  <si>
    <t>D0712</t>
  </si>
  <si>
    <t>D0713</t>
  </si>
  <si>
    <t>D0714</t>
  </si>
  <si>
    <t>D0715</t>
  </si>
  <si>
    <t>D0716</t>
  </si>
  <si>
    <t>D0717</t>
  </si>
  <si>
    <t>D0718</t>
  </si>
  <si>
    <t>D0719</t>
  </si>
  <si>
    <t>D0720</t>
  </si>
  <si>
    <t>D0721</t>
  </si>
  <si>
    <t>D0722</t>
  </si>
  <si>
    <t>D0723</t>
  </si>
  <si>
    <t>D0724</t>
  </si>
  <si>
    <t>D0725</t>
  </si>
  <si>
    <t>D0726</t>
  </si>
  <si>
    <t>D0727</t>
  </si>
  <si>
    <t>D0728</t>
  </si>
  <si>
    <t>D0729</t>
  </si>
  <si>
    <t>D0730</t>
  </si>
  <si>
    <t>D0731</t>
  </si>
  <si>
    <t>D0732</t>
  </si>
  <si>
    <t>D0733</t>
  </si>
  <si>
    <t>D0734</t>
  </si>
  <si>
    <t>D0735</t>
  </si>
  <si>
    <t>D0736</t>
  </si>
  <si>
    <t>D0737</t>
  </si>
  <si>
    <t>D0738</t>
  </si>
  <si>
    <t>D0739</t>
  </si>
  <si>
    <t>D0740</t>
  </si>
  <si>
    <t>D0741</t>
  </si>
  <si>
    <t>D0742</t>
  </si>
  <si>
    <t>D0743</t>
  </si>
  <si>
    <t>D0744</t>
  </si>
  <si>
    <t>D0745</t>
  </si>
  <si>
    <t>D0746</t>
  </si>
  <si>
    <t>D0747</t>
  </si>
  <si>
    <t>D0748</t>
  </si>
  <si>
    <t>D0749</t>
  </si>
  <si>
    <t>D0750</t>
  </si>
  <si>
    <t>D0751</t>
  </si>
  <si>
    <t>D0752</t>
  </si>
  <si>
    <t>D0753</t>
  </si>
  <si>
    <t>D0754</t>
  </si>
  <si>
    <t>D0755</t>
  </si>
  <si>
    <t>D0756</t>
  </si>
  <si>
    <t>D0757</t>
  </si>
  <si>
    <t>D0758</t>
  </si>
  <si>
    <t>D0759</t>
  </si>
  <si>
    <t>D0760</t>
  </si>
  <si>
    <t>D0761</t>
  </si>
  <si>
    <t>D0762</t>
  </si>
  <si>
    <t>D0763</t>
  </si>
  <si>
    <t>D0764</t>
  </si>
  <si>
    <t>D0765</t>
  </si>
  <si>
    <t>D0766</t>
  </si>
  <si>
    <t>D0767</t>
  </si>
  <si>
    <t>D0768</t>
  </si>
  <si>
    <t>D0769</t>
  </si>
  <si>
    <t>D0770</t>
  </si>
  <si>
    <t>D0771</t>
  </si>
  <si>
    <t>Poor navigation data for all dives - lak 7/6/2015</t>
  </si>
  <si>
    <t>D0772</t>
  </si>
  <si>
    <t>D0773</t>
  </si>
  <si>
    <t>D0774</t>
  </si>
  <si>
    <t>D0775</t>
  </si>
  <si>
    <t>D0776</t>
  </si>
  <si>
    <t>D0777</t>
  </si>
  <si>
    <t>D0778</t>
  </si>
  <si>
    <t>D0779</t>
  </si>
  <si>
    <t>D0780</t>
  </si>
  <si>
    <t>D0781</t>
  </si>
  <si>
    <t>D0782</t>
  </si>
  <si>
    <t>D0783</t>
  </si>
  <si>
    <t>D0784</t>
  </si>
  <si>
    <t>D0785</t>
  </si>
  <si>
    <t>D0786</t>
  </si>
  <si>
    <t>D0787</t>
  </si>
  <si>
    <t>D0788</t>
  </si>
  <si>
    <t>D0789</t>
  </si>
  <si>
    <t>D0790</t>
  </si>
  <si>
    <t>D0791</t>
  </si>
  <si>
    <t>D0792</t>
  </si>
  <si>
    <t>D0793</t>
  </si>
  <si>
    <t>D0794</t>
  </si>
  <si>
    <t>D0795</t>
  </si>
  <si>
    <t>D0796</t>
  </si>
  <si>
    <t>D0797</t>
  </si>
  <si>
    <t>D0798</t>
  </si>
  <si>
    <t>D0799</t>
  </si>
  <si>
    <t>D0800</t>
  </si>
  <si>
    <t>D0801</t>
  </si>
  <si>
    <t>D0802</t>
  </si>
  <si>
    <t>D0803</t>
  </si>
  <si>
    <t>D0804</t>
  </si>
  <si>
    <t>D0805</t>
  </si>
  <si>
    <t>D0806</t>
  </si>
  <si>
    <t>D0807</t>
  </si>
  <si>
    <t>D0808</t>
  </si>
  <si>
    <t>D0809</t>
  </si>
  <si>
    <t>D0810</t>
  </si>
  <si>
    <t>D0811</t>
  </si>
  <si>
    <t>D0812</t>
  </si>
  <si>
    <t>D0813</t>
  </si>
  <si>
    <t>D0814</t>
  </si>
  <si>
    <t>Missing nav data 2015301 between 17:51-17:56, 18:09-18:17, 18:48-19:00 lak 11/3/2015</t>
  </si>
  <si>
    <t>D0815</t>
  </si>
  <si>
    <t>D0816</t>
  </si>
  <si>
    <t>D0817</t>
  </si>
  <si>
    <t>D0818</t>
  </si>
  <si>
    <t>D0819</t>
  </si>
  <si>
    <t>D0820</t>
  </si>
  <si>
    <t>ROV navigation sub-optimal - lak</t>
  </si>
  <si>
    <t>D0821</t>
  </si>
  <si>
    <t>D0822</t>
  </si>
  <si>
    <t>D0823</t>
  </si>
  <si>
    <t>D0824</t>
  </si>
  <si>
    <t>D0825</t>
  </si>
  <si>
    <t>D0826</t>
  </si>
  <si>
    <t>D0827</t>
  </si>
  <si>
    <t>D0828</t>
  </si>
  <si>
    <t>D0829</t>
  </si>
  <si>
    <t>D0830</t>
  </si>
  <si>
    <t>D0831</t>
  </si>
  <si>
    <t>D0832</t>
  </si>
  <si>
    <t>D0833</t>
  </si>
  <si>
    <t>D0834</t>
  </si>
  <si>
    <t>D0835</t>
  </si>
  <si>
    <t>D0836</t>
  </si>
  <si>
    <t>D0837</t>
  </si>
  <si>
    <t>D0838</t>
  </si>
  <si>
    <t>D0839</t>
  </si>
  <si>
    <t>D0840</t>
  </si>
  <si>
    <t>D0841</t>
  </si>
  <si>
    <t>D0842</t>
  </si>
  <si>
    <t>D0843</t>
  </si>
  <si>
    <t>D0844</t>
  </si>
  <si>
    <t>D0845</t>
  </si>
  <si>
    <t>D0846</t>
  </si>
  <si>
    <t>D0847</t>
  </si>
  <si>
    <t>D0848</t>
  </si>
  <si>
    <t>D0849</t>
  </si>
  <si>
    <t>D0850</t>
  </si>
  <si>
    <t>D0851</t>
  </si>
  <si>
    <t>D0852</t>
  </si>
  <si>
    <t>D0853</t>
  </si>
  <si>
    <t>D0854</t>
  </si>
  <si>
    <t>D0855</t>
  </si>
  <si>
    <t>D0856</t>
  </si>
  <si>
    <t>D0857</t>
  </si>
  <si>
    <t>D0858</t>
  </si>
  <si>
    <t>D0859</t>
  </si>
  <si>
    <t>D0860</t>
  </si>
  <si>
    <t>D0861</t>
  </si>
  <si>
    <t>D0862</t>
  </si>
  <si>
    <t>D0863</t>
  </si>
  <si>
    <t>D0864</t>
  </si>
  <si>
    <t>D0865</t>
  </si>
  <si>
    <t>D0866</t>
  </si>
  <si>
    <t>D0867</t>
  </si>
  <si>
    <t>D0868</t>
  </si>
  <si>
    <t>D0869</t>
  </si>
  <si>
    <t>D0870</t>
  </si>
  <si>
    <t>D0871</t>
  </si>
  <si>
    <t>Navigation data for 2016195 had quite a bit of scatter in it - lak</t>
  </si>
  <si>
    <t>D0872</t>
  </si>
  <si>
    <t>D0873</t>
  </si>
  <si>
    <t>D0874</t>
  </si>
  <si>
    <t>D0875</t>
  </si>
  <si>
    <t>D0876</t>
  </si>
  <si>
    <t>D0877</t>
  </si>
  <si>
    <t>D0878</t>
  </si>
  <si>
    <t>D0879</t>
  </si>
  <si>
    <t>D0880</t>
  </si>
  <si>
    <t>D0881</t>
  </si>
  <si>
    <t>Don't trust ROV nav on dive D881. Datamanager crashed, nav hits were noisy, and edited nav has excursions that can't be eliminated. (Jenny P 1/5/2017)</t>
  </si>
  <si>
    <t>D0882</t>
  </si>
  <si>
    <t>D0883</t>
  </si>
  <si>
    <t>D0884</t>
  </si>
  <si>
    <t>D0885</t>
  </si>
  <si>
    <t>D0886</t>
  </si>
  <si>
    <t>D0887</t>
  </si>
  <si>
    <t>D0888</t>
  </si>
  <si>
    <t>D0889</t>
  </si>
  <si>
    <t>D0890</t>
  </si>
  <si>
    <t>D0891</t>
  </si>
  <si>
    <t>D0892</t>
  </si>
  <si>
    <t>D0893</t>
  </si>
  <si>
    <t>D0894</t>
  </si>
  <si>
    <t>D0895</t>
  </si>
  <si>
    <t>D0896</t>
  </si>
  <si>
    <t>D0897</t>
  </si>
  <si>
    <t>D0898</t>
  </si>
  <si>
    <t>D0899</t>
  </si>
  <si>
    <t>D0900</t>
  </si>
  <si>
    <t>D0901</t>
  </si>
  <si>
    <t>Sonar depth is very irregular between ~16:30-20:30 on 2016316; same condition after 17:00 2016316 and other a few other dives- investigating. lak</t>
  </si>
  <si>
    <t>D0902</t>
  </si>
  <si>
    <t>D0903</t>
  </si>
  <si>
    <t>D0904</t>
  </si>
  <si>
    <t>D0905</t>
  </si>
  <si>
    <t>D0906</t>
  </si>
  <si>
    <t>D0907</t>
  </si>
  <si>
    <t>D0908</t>
  </si>
  <si>
    <t>D0909</t>
  </si>
  <si>
    <t>D0910</t>
  </si>
  <si>
    <t>D0911</t>
  </si>
  <si>
    <t>D0912</t>
  </si>
  <si>
    <t>D0913</t>
  </si>
  <si>
    <t>D0914</t>
  </si>
  <si>
    <t>D0915</t>
  </si>
  <si>
    <t>D0916</t>
  </si>
  <si>
    <t>D0917</t>
  </si>
  <si>
    <t>D0918</t>
  </si>
  <si>
    <t>D0919</t>
  </si>
  <si>
    <t>D0920</t>
  </si>
  <si>
    <t>D0921</t>
  </si>
  <si>
    <t>D0922</t>
  </si>
  <si>
    <t>Be advised, for Robison DocRicketts Dive #922 on 2/4/17  
Pilots experienced issues with the dynacon winch feed to the ‘new’ navproc (wfnavproc1). The pilots decided it was important enough to rov ops to revert to the old system on ‘itchy’ midway thru the dive. As a result there is a ~13.8 minute gap in all core data streams starting at ~ 21:20 GMT to ~21:34 GMT  (2582.1 Decibars to 2593.6 Decibars pressure.) Poor nav data 2017038 and first half of 2017039 - lak</t>
  </si>
  <si>
    <t>D0923</t>
  </si>
  <si>
    <t>D0924</t>
  </si>
  <si>
    <t>D0925</t>
  </si>
  <si>
    <t>D0926</t>
  </si>
  <si>
    <t>D0927</t>
  </si>
  <si>
    <t>Navigation data is less than optimal - lak</t>
  </si>
  <si>
    <t>D0928</t>
  </si>
  <si>
    <t>D0929</t>
  </si>
  <si>
    <t>D0930</t>
  </si>
  <si>
    <t>D0931</t>
  </si>
  <si>
    <t>D0932</t>
  </si>
  <si>
    <t>D0933</t>
  </si>
  <si>
    <t>D0934</t>
  </si>
  <si>
    <t>D0935</t>
  </si>
  <si>
    <t>Unusually jumpy nav data - lak</t>
  </si>
  <si>
    <t>D0936</t>
  </si>
  <si>
    <t>D0937</t>
  </si>
  <si>
    <t>D0938</t>
  </si>
  <si>
    <t>D0939</t>
  </si>
  <si>
    <t>D0940</t>
  </si>
  <si>
    <t>D0941</t>
  </si>
  <si>
    <t>D0942</t>
  </si>
  <si>
    <t>D0943</t>
  </si>
  <si>
    <t>D0944</t>
  </si>
  <si>
    <t>D0945</t>
  </si>
  <si>
    <t>D0946</t>
  </si>
  <si>
    <t>D0947</t>
  </si>
  <si>
    <t>D0948</t>
  </si>
  <si>
    <t>D0949</t>
  </si>
  <si>
    <t>D0950</t>
  </si>
  <si>
    <t>D0951</t>
  </si>
  <si>
    <t>D0952</t>
  </si>
  <si>
    <t>D0953</t>
  </si>
  <si>
    <t>D0954</t>
  </si>
  <si>
    <t>D0955</t>
  </si>
  <si>
    <t>D0956</t>
  </si>
  <si>
    <t>D0957</t>
  </si>
  <si>
    <t>D0958</t>
  </si>
  <si>
    <t>D0959</t>
  </si>
  <si>
    <t>Scattered navigation data 2017163, really good otherwise- linda</t>
  </si>
  <si>
    <t>D0960</t>
  </si>
  <si>
    <t>D0961</t>
  </si>
  <si>
    <t>D0962</t>
  </si>
  <si>
    <t>D0963</t>
  </si>
  <si>
    <t>D0964</t>
  </si>
  <si>
    <t>D0965</t>
  </si>
  <si>
    <t>D0966</t>
  </si>
  <si>
    <t>D0967</t>
  </si>
  <si>
    <t>D0968</t>
  </si>
  <si>
    <t>D0969</t>
  </si>
  <si>
    <t>D0970</t>
  </si>
  <si>
    <t>D0971</t>
  </si>
  <si>
    <t>D0972</t>
  </si>
  <si>
    <t>D0973</t>
  </si>
  <si>
    <t>D0974</t>
  </si>
  <si>
    <t>D0975</t>
  </si>
  <si>
    <t>D0976</t>
  </si>
  <si>
    <t>D0977</t>
  </si>
  <si>
    <t>D0978</t>
  </si>
  <si>
    <t>D0979</t>
  </si>
  <si>
    <t>D0980</t>
  </si>
  <si>
    <t>D0981</t>
  </si>
  <si>
    <t>D0982</t>
  </si>
  <si>
    <t>Unreliable nav (reverse order or duplicate time stamps detected errors). D982 2017313 (no transect), used inversion on 2017314 and 315 (D983, D986, D987 map before annotating transects; up to 93 m spikes). Using Time Interpolation on all transect dives 11/28/2017 and re-edited (lak). From Dave Caress: there are occasional records with repeating time stamps. There are also occasional missing records. The records with repeated timestamps don’t have the same values, so it’s probably the timestamping functionality that has failed (which is probably synonymous with the datalogging functionality). One hypothesis to consider would be that some process is loading the CPU associated with datalogging every 43 minutes; another would be that something is loading the network every 43 minutes. These data only indicate that there is a problem.
Rich Schramm will look into this when the ship returns.</t>
  </si>
  <si>
    <t>D0983</t>
  </si>
  <si>
    <t>D0984</t>
  </si>
  <si>
    <t>D0985</t>
  </si>
  <si>
    <t>D0986</t>
  </si>
  <si>
    <t>D0987</t>
  </si>
  <si>
    <t>D0988</t>
  </si>
  <si>
    <t>D0989</t>
  </si>
  <si>
    <t>D0990</t>
  </si>
  <si>
    <t>D0991</t>
  </si>
  <si>
    <t>D0992</t>
  </si>
  <si>
    <t>D0993</t>
  </si>
  <si>
    <t>D0994</t>
  </si>
  <si>
    <t>D0995</t>
  </si>
  <si>
    <t>D0996</t>
  </si>
  <si>
    <t>D0997</t>
  </si>
  <si>
    <t>D0998</t>
  </si>
  <si>
    <t>D0999</t>
  </si>
  <si>
    <t>D1000</t>
  </si>
  <si>
    <t>D1001</t>
  </si>
  <si>
    <t>D1002</t>
  </si>
  <si>
    <t>D1003</t>
  </si>
  <si>
    <t>D1004</t>
  </si>
  <si>
    <t>D1005</t>
  </si>
  <si>
    <t>D1006</t>
  </si>
  <si>
    <t>D1007</t>
  </si>
  <si>
    <t>D1008</t>
  </si>
  <si>
    <t>D1009</t>
  </si>
  <si>
    <t>D1010</t>
  </si>
  <si>
    <t>Duplicate or reverse order time stamps detected. Time had to be interpolated, scattered navigation 2018026 (D1009, majority of the dive), 2018027 (D1010, 15:45 - 17:13, then longitude, 2018208 (D1011), 2018032, (D1012, 1013) lak</t>
  </si>
  <si>
    <t>D1011</t>
  </si>
  <si>
    <t>D1012</t>
  </si>
  <si>
    <t>Dive 1012: everything on the sub died at 16:35:15 gmt, - dead vehicle recovery.</t>
  </si>
  <si>
    <t>D1013</t>
  </si>
  <si>
    <t>D1014</t>
  </si>
  <si>
    <t>D1015</t>
  </si>
  <si>
    <t>Poor navigation data for **D1015, *D1016. Rough spots and drop out of nav from 17:50 to 18:10 on 2018113 (*D1017). lak</t>
  </si>
  <si>
    <t>D1016</t>
  </si>
  <si>
    <t>D1017</t>
  </si>
  <si>
    <t>D1018</t>
  </si>
  <si>
    <t>Scattered nav 2018121 (entire) and 122 though 20:10 gmt - lak</t>
  </si>
  <si>
    <t>D1019</t>
  </si>
  <si>
    <t>D1020</t>
  </si>
  <si>
    <t>D1021</t>
  </si>
  <si>
    <t>D1022</t>
  </si>
  <si>
    <t>D1023</t>
  </si>
  <si>
    <t>D1024</t>
  </si>
  <si>
    <t>D1025</t>
  </si>
  <si>
    <t>D1026</t>
  </si>
  <si>
    <t>D1027</t>
  </si>
  <si>
    <t>D1028</t>
  </si>
  <si>
    <t>D1029</t>
  </si>
  <si>
    <t>Still getting duplicate or reverse order time stamps. Nav data for first two dives was less than optimal (scatter). lak.</t>
  </si>
  <si>
    <t>D1030</t>
  </si>
  <si>
    <t>D1031</t>
  </si>
  <si>
    <t>D1032</t>
  </si>
  <si>
    <t>D1033</t>
  </si>
  <si>
    <t>D1034</t>
  </si>
  <si>
    <t>D1035</t>
  </si>
  <si>
    <t>D1036</t>
  </si>
  <si>
    <t>D1037</t>
  </si>
  <si>
    <t>D1038</t>
  </si>
  <si>
    <t>D1039</t>
  </si>
  <si>
    <t>D1040</t>
  </si>
  <si>
    <t>D1041</t>
  </si>
  <si>
    <t>D1042</t>
  </si>
  <si>
    <t>D1043</t>
  </si>
  <si>
    <t>D1044</t>
  </si>
  <si>
    <t>D1045</t>
  </si>
  <si>
    <t>D1046</t>
  </si>
  <si>
    <t>D1047</t>
  </si>
  <si>
    <t>D1048</t>
  </si>
  <si>
    <t>D1049</t>
  </si>
  <si>
    <t>D1050</t>
  </si>
  <si>
    <t>D1051</t>
  </si>
  <si>
    <t>D1052</t>
  </si>
  <si>
    <t>D1053</t>
  </si>
  <si>
    <t>D1054</t>
  </si>
  <si>
    <t>D1055</t>
  </si>
  <si>
    <t>D1056</t>
  </si>
  <si>
    <t>D1057</t>
  </si>
  <si>
    <t>D1058</t>
  </si>
  <si>
    <t>D1059</t>
  </si>
  <si>
    <t>D1060</t>
  </si>
  <si>
    <t>D1061</t>
  </si>
  <si>
    <t>D1062</t>
  </si>
  <si>
    <t>D1063</t>
  </si>
  <si>
    <t>D1064</t>
  </si>
  <si>
    <t>D1065</t>
  </si>
  <si>
    <t>D1066</t>
  </si>
  <si>
    <t>D1067</t>
  </si>
  <si>
    <t>D1068</t>
  </si>
  <si>
    <t>D1069</t>
  </si>
  <si>
    <t>D1070</t>
  </si>
  <si>
    <t>D1071</t>
  </si>
  <si>
    <t>D1072</t>
  </si>
  <si>
    <t>D1073</t>
  </si>
  <si>
    <t>D1074</t>
  </si>
  <si>
    <t>D1075</t>
  </si>
  <si>
    <t>D1076</t>
  </si>
  <si>
    <t>D1077</t>
  </si>
  <si>
    <t>D1078</t>
  </si>
  <si>
    <t>D1079</t>
  </si>
  <si>
    <t>D1080</t>
  </si>
  <si>
    <t>D1081</t>
  </si>
  <si>
    <t>D1082</t>
  </si>
  <si>
    <t>D1083</t>
  </si>
  <si>
    <t>D1084</t>
  </si>
  <si>
    <t>D1085</t>
  </si>
  <si>
    <t>D1086</t>
  </si>
  <si>
    <t>Scattered nav data (poor weather?) for 2018293-295. lak</t>
  </si>
  <si>
    <t>D1087</t>
  </si>
  <si>
    <t>D1088</t>
  </si>
  <si>
    <t>D1089</t>
  </si>
  <si>
    <t>D1090</t>
  </si>
  <si>
    <t>D1091</t>
  </si>
  <si>
    <t>D1092</t>
  </si>
  <si>
    <t>D1093</t>
  </si>
  <si>
    <t>D1094</t>
  </si>
  <si>
    <t>D1095</t>
  </si>
  <si>
    <t>D1096</t>
  </si>
  <si>
    <t>D1097</t>
  </si>
  <si>
    <t>D1098</t>
  </si>
  <si>
    <t>D1099</t>
  </si>
  <si>
    <t>D1100</t>
  </si>
  <si>
    <t>Nav data not optimal D1100 (weather-related). lak</t>
  </si>
  <si>
    <t>D1101</t>
  </si>
  <si>
    <t>D1102</t>
  </si>
  <si>
    <t>D1103</t>
  </si>
  <si>
    <t>D1104</t>
  </si>
  <si>
    <t>D1105</t>
  </si>
  <si>
    <t>D1106</t>
  </si>
  <si>
    <t>D1107</t>
  </si>
  <si>
    <t>D1108</t>
  </si>
  <si>
    <t>D1109</t>
  </si>
  <si>
    <t>D1110</t>
  </si>
  <si>
    <t>D1111</t>
  </si>
  <si>
    <t>D1112</t>
  </si>
  <si>
    <t>D1113</t>
  </si>
  <si>
    <t>D1114</t>
  </si>
  <si>
    <t>D1115</t>
  </si>
  <si>
    <t>D1116</t>
  </si>
  <si>
    <t>D1117</t>
  </si>
  <si>
    <t>D1118</t>
  </si>
  <si>
    <t>D1119</t>
  </si>
  <si>
    <t>D1120</t>
  </si>
  <si>
    <t>D1121</t>
  </si>
  <si>
    <t>D1122</t>
  </si>
  <si>
    <t>D1123</t>
  </si>
  <si>
    <t>D1124</t>
  </si>
  <si>
    <t>D1125</t>
  </si>
  <si>
    <t>D1126</t>
  </si>
  <si>
    <t>D1127</t>
  </si>
  <si>
    <t>D1128</t>
  </si>
  <si>
    <t>D1129</t>
  </si>
  <si>
    <t>D1130</t>
  </si>
  <si>
    <t>D1131</t>
  </si>
  <si>
    <t>D1132</t>
  </si>
  <si>
    <t>D1133</t>
  </si>
  <si>
    <t>D1134</t>
  </si>
  <si>
    <t>D1135</t>
  </si>
  <si>
    <t>D1136</t>
  </si>
  <si>
    <t>D1137</t>
  </si>
  <si>
    <t>D1138</t>
  </si>
  <si>
    <t>D1139</t>
  </si>
  <si>
    <t>D1140</t>
  </si>
  <si>
    <t>D1141</t>
  </si>
  <si>
    <t>D1142</t>
  </si>
  <si>
    <t>D1143</t>
  </si>
  <si>
    <t>D1144</t>
  </si>
  <si>
    <t>D1145</t>
  </si>
  <si>
    <t>D1146</t>
  </si>
  <si>
    <t>D1147</t>
  </si>
  <si>
    <t>D1148</t>
  </si>
  <si>
    <t>D1149</t>
  </si>
  <si>
    <t>D1150</t>
  </si>
  <si>
    <t>D1151</t>
  </si>
  <si>
    <t>D1152</t>
  </si>
  <si>
    <t>D1153</t>
  </si>
  <si>
    <t>D1154</t>
  </si>
  <si>
    <t>D1155</t>
  </si>
  <si>
    <t>D1156</t>
  </si>
  <si>
    <t>D1157</t>
  </si>
  <si>
    <t>D1158</t>
  </si>
  <si>
    <t>D1159</t>
  </si>
  <si>
    <t>D1160</t>
  </si>
  <si>
    <t>D1161</t>
  </si>
  <si>
    <t>D1162</t>
  </si>
  <si>
    <t>D1163</t>
  </si>
  <si>
    <t>D1164</t>
  </si>
  <si>
    <t>D1165</t>
  </si>
  <si>
    <t>D1166</t>
  </si>
  <si>
    <t>D1167</t>
  </si>
  <si>
    <t>D1168</t>
  </si>
  <si>
    <t>D1169</t>
  </si>
  <si>
    <t>D1170</t>
  </si>
  <si>
    <t>D1171</t>
  </si>
  <si>
    <t>D1172</t>
  </si>
  <si>
    <t>D1173</t>
  </si>
  <si>
    <t>D1174</t>
  </si>
  <si>
    <t>D1175</t>
  </si>
  <si>
    <t>D1176</t>
  </si>
  <si>
    <t>D1177</t>
  </si>
  <si>
    <t>D1178</t>
  </si>
  <si>
    <t>D1179</t>
  </si>
  <si>
    <t>D1180</t>
  </si>
  <si>
    <t>D1181</t>
  </si>
  <si>
    <t>D1182</t>
  </si>
  <si>
    <t>D1183</t>
  </si>
  <si>
    <t>D1184</t>
  </si>
  <si>
    <t>D1185</t>
  </si>
  <si>
    <t>D1186</t>
  </si>
  <si>
    <t>D1187</t>
  </si>
  <si>
    <t>D1188</t>
  </si>
  <si>
    <t>D1190</t>
  </si>
  <si>
    <t>D1191</t>
  </si>
  <si>
    <t>D1192</t>
  </si>
  <si>
    <t>D1193</t>
  </si>
  <si>
    <t>D1194</t>
  </si>
  <si>
    <t>D1195</t>
  </si>
  <si>
    <t>D1196</t>
  </si>
  <si>
    <t>Very poor navigation data -KA</t>
  </si>
  <si>
    <t>D1197</t>
  </si>
  <si>
    <t>D1198</t>
  </si>
  <si>
    <t>D1199</t>
  </si>
  <si>
    <t>D1200</t>
  </si>
  <si>
    <t>D1201</t>
  </si>
  <si>
    <t>D1202</t>
  </si>
  <si>
    <t>D1203</t>
  </si>
  <si>
    <t>D1204</t>
  </si>
  <si>
    <t>D1205</t>
  </si>
  <si>
    <t>D1206</t>
  </si>
  <si>
    <t>D1207</t>
  </si>
  <si>
    <t>D1208</t>
  </si>
  <si>
    <t>D1209</t>
  </si>
  <si>
    <t>D1210</t>
  </si>
  <si>
    <t>D1211</t>
  </si>
  <si>
    <t>D1212</t>
  </si>
  <si>
    <t>D1213</t>
  </si>
  <si>
    <t>D1214</t>
  </si>
  <si>
    <t>D1215</t>
  </si>
  <si>
    <t>D1216</t>
  </si>
  <si>
    <t>D1217</t>
  </si>
  <si>
    <t>D1218</t>
  </si>
  <si>
    <t>D1219</t>
  </si>
  <si>
    <t>D1220</t>
  </si>
  <si>
    <t>D1221</t>
  </si>
  <si>
    <t>D1222</t>
  </si>
  <si>
    <t>D1223</t>
  </si>
  <si>
    <t>D1224</t>
  </si>
  <si>
    <t>D1225</t>
  </si>
  <si>
    <t>D1226</t>
  </si>
  <si>
    <t>D1227</t>
  </si>
  <si>
    <t>Pilots log report indicates 'Winfrog nav system not functioning'. Lat/Long was not recorded. Unable to edit ROV nav - KA</t>
  </si>
  <si>
    <t>D1228</t>
  </si>
  <si>
    <t>D1229</t>
  </si>
  <si>
    <t>D1230</t>
  </si>
  <si>
    <t>D1231</t>
  </si>
  <si>
    <t>D1232</t>
  </si>
  <si>
    <t>D1233</t>
  </si>
  <si>
    <t>D1234</t>
  </si>
  <si>
    <t>D1235</t>
  </si>
  <si>
    <t>D1236</t>
  </si>
  <si>
    <t>D1237</t>
  </si>
  <si>
    <t>D1238</t>
  </si>
  <si>
    <t>D1239</t>
  </si>
  <si>
    <t>D1240</t>
  </si>
  <si>
    <t>D1241</t>
  </si>
  <si>
    <t>D1242</t>
  </si>
  <si>
    <t>D1243</t>
  </si>
  <si>
    <t>D1244</t>
  </si>
  <si>
    <t>D1245</t>
  </si>
  <si>
    <t>D1246</t>
  </si>
  <si>
    <t>D1247</t>
  </si>
  <si>
    <t>D1248</t>
  </si>
  <si>
    <t>D1249</t>
  </si>
  <si>
    <t>D1250</t>
  </si>
  <si>
    <t>D1251</t>
  </si>
  <si>
    <t>D1252</t>
  </si>
  <si>
    <t>D1253</t>
  </si>
  <si>
    <t>D1254</t>
  </si>
  <si>
    <t>D1255</t>
  </si>
  <si>
    <t>D1256</t>
  </si>
  <si>
    <t>D1257</t>
  </si>
  <si>
    <t>D1258</t>
  </si>
  <si>
    <t>D1259</t>
  </si>
  <si>
    <t>D1260</t>
  </si>
  <si>
    <t>D1261</t>
  </si>
  <si>
    <t>D1262</t>
  </si>
  <si>
    <t>D1263</t>
  </si>
  <si>
    <t>D1264</t>
  </si>
  <si>
    <t>D1265</t>
  </si>
  <si>
    <t>D1266</t>
  </si>
  <si>
    <t>D1267</t>
  </si>
  <si>
    <t>D1268</t>
  </si>
  <si>
    <t>D1269</t>
  </si>
  <si>
    <t>D1270</t>
  </si>
  <si>
    <t>D1271</t>
  </si>
  <si>
    <t>D1272</t>
  </si>
  <si>
    <t>D1273</t>
  </si>
  <si>
    <t>D1274</t>
  </si>
  <si>
    <t>D1275</t>
  </si>
  <si>
    <t>D1276</t>
  </si>
  <si>
    <t>D1277</t>
  </si>
  <si>
    <t>D1278</t>
  </si>
  <si>
    <t>D1279</t>
  </si>
  <si>
    <t>D1280</t>
  </si>
  <si>
    <t>D1281</t>
  </si>
  <si>
    <t>D1282</t>
  </si>
  <si>
    <t>D1283</t>
  </si>
  <si>
    <t>D1284</t>
  </si>
  <si>
    <t>D1285</t>
  </si>
  <si>
    <t>D1286</t>
  </si>
  <si>
    <t>D1287</t>
  </si>
  <si>
    <t>D1288</t>
  </si>
  <si>
    <t>D1289</t>
  </si>
  <si>
    <t>D1290</t>
  </si>
  <si>
    <t>D1291</t>
  </si>
  <si>
    <t>D1292</t>
  </si>
  <si>
    <t>D1293</t>
  </si>
  <si>
    <t>D1294</t>
  </si>
  <si>
    <t>D1295</t>
  </si>
  <si>
    <t>D1296</t>
  </si>
  <si>
    <t>D1297</t>
  </si>
  <si>
    <t>D1298</t>
  </si>
  <si>
    <t>D1299</t>
  </si>
  <si>
    <t>D1300</t>
  </si>
  <si>
    <t>D1301</t>
  </si>
  <si>
    <t>D1302</t>
  </si>
  <si>
    <t>D1303</t>
  </si>
  <si>
    <t>D1304</t>
  </si>
  <si>
    <t>D1305</t>
  </si>
  <si>
    <t>D1306</t>
  </si>
  <si>
    <t>D1307</t>
  </si>
  <si>
    <t>D1308</t>
  </si>
  <si>
    <t>D1309</t>
  </si>
  <si>
    <t>D1310</t>
  </si>
  <si>
    <t>D1311</t>
  </si>
  <si>
    <t>D1312</t>
  </si>
  <si>
    <t>D1313</t>
  </si>
  <si>
    <t>D1314</t>
  </si>
  <si>
    <t>D1315</t>
  </si>
  <si>
    <t>D1316</t>
  </si>
  <si>
    <t>D1317</t>
  </si>
  <si>
    <t>D1318</t>
  </si>
  <si>
    <t>D1319</t>
  </si>
  <si>
    <t>D1320</t>
  </si>
  <si>
    <t>D1321</t>
  </si>
  <si>
    <t>D1322</t>
  </si>
  <si>
    <t>D1323</t>
  </si>
  <si>
    <t>D1324</t>
  </si>
  <si>
    <t>D1325</t>
  </si>
  <si>
    <t>D1326</t>
  </si>
  <si>
    <t>D1327</t>
  </si>
  <si>
    <t>D1328</t>
  </si>
  <si>
    <t>D1329</t>
  </si>
  <si>
    <t>D1330</t>
  </si>
  <si>
    <t>D1331</t>
  </si>
  <si>
    <t>D1332</t>
  </si>
  <si>
    <t>D1333</t>
  </si>
  <si>
    <t>D1334</t>
  </si>
  <si>
    <t>D1335</t>
  </si>
  <si>
    <t>D1336</t>
  </si>
  <si>
    <t>D1337</t>
  </si>
  <si>
    <t>D1338</t>
  </si>
  <si>
    <t>D1339</t>
  </si>
  <si>
    <t>D1340</t>
  </si>
  <si>
    <t>D1341</t>
  </si>
  <si>
    <t>D1342</t>
  </si>
  <si>
    <t>D1343</t>
  </si>
  <si>
    <t>D1344</t>
  </si>
  <si>
    <t>D1345</t>
  </si>
  <si>
    <t>D1346</t>
  </si>
  <si>
    <t>D1347</t>
  </si>
  <si>
    <t>D1348</t>
  </si>
  <si>
    <t>D1349</t>
  </si>
  <si>
    <t>D1350</t>
  </si>
  <si>
    <t>D1351</t>
  </si>
  <si>
    <t>D1352</t>
  </si>
  <si>
    <t>D1353</t>
  </si>
  <si>
    <t>D1354</t>
  </si>
  <si>
    <t>D1355</t>
  </si>
  <si>
    <t>D1356</t>
  </si>
  <si>
    <t>D1357</t>
  </si>
  <si>
    <t>D1358</t>
  </si>
  <si>
    <t>D1359</t>
  </si>
  <si>
    <t>D1360</t>
  </si>
  <si>
    <t>D1361</t>
  </si>
  <si>
    <t>D1362</t>
  </si>
  <si>
    <t>D1363</t>
  </si>
  <si>
    <t>D1364</t>
  </si>
  <si>
    <t>D1365</t>
  </si>
  <si>
    <t>D1366</t>
  </si>
  <si>
    <t>D1367</t>
  </si>
  <si>
    <t>D1368</t>
  </si>
  <si>
    <t>D1369</t>
  </si>
  <si>
    <t>D1370</t>
  </si>
  <si>
    <t>D1371</t>
  </si>
  <si>
    <t>D1372</t>
  </si>
  <si>
    <t>D1373</t>
  </si>
  <si>
    <t>D1374</t>
  </si>
  <si>
    <t>D1375</t>
  </si>
  <si>
    <t>D1376</t>
  </si>
  <si>
    <t>D1377</t>
  </si>
  <si>
    <t>D1378</t>
  </si>
  <si>
    <t>D1379</t>
  </si>
  <si>
    <t>D1380</t>
  </si>
  <si>
    <t>D1381</t>
  </si>
  <si>
    <t>D1382</t>
  </si>
  <si>
    <t>D1383</t>
  </si>
  <si>
    <t>D1384</t>
  </si>
  <si>
    <t>D1385</t>
  </si>
  <si>
    <t>D1386</t>
  </si>
  <si>
    <t>D1387</t>
  </si>
  <si>
    <t>D1388</t>
  </si>
  <si>
    <t>D1389</t>
  </si>
  <si>
    <t>D1390</t>
  </si>
  <si>
    <t>D1391</t>
  </si>
  <si>
    <t>D1392</t>
  </si>
  <si>
    <t>D1393</t>
  </si>
  <si>
    <t>D1394</t>
  </si>
  <si>
    <t>D1395</t>
  </si>
  <si>
    <t>D1396</t>
  </si>
  <si>
    <t>D1397</t>
  </si>
  <si>
    <t>D1398</t>
  </si>
  <si>
    <t>D1399</t>
  </si>
  <si>
    <t>D1400</t>
  </si>
  <si>
    <t>D1401</t>
  </si>
  <si>
    <t>D1402</t>
  </si>
  <si>
    <t>D1403</t>
  </si>
  <si>
    <t>D1404</t>
  </si>
  <si>
    <t>D1405</t>
  </si>
  <si>
    <t>D1406</t>
  </si>
  <si>
    <t>D1407</t>
  </si>
  <si>
    <t>D1408</t>
  </si>
  <si>
    <t>D1409</t>
  </si>
  <si>
    <t>D1410</t>
  </si>
  <si>
    <t>D1411</t>
  </si>
  <si>
    <t>D1412</t>
  </si>
  <si>
    <t>D1413</t>
  </si>
  <si>
    <t>D1414</t>
  </si>
  <si>
    <t>D1415</t>
  </si>
  <si>
    <t>D1416</t>
  </si>
  <si>
    <t>D1417</t>
  </si>
  <si>
    <t>D1418</t>
  </si>
  <si>
    <t>D1419</t>
  </si>
  <si>
    <t>D1420</t>
  </si>
  <si>
    <t>D1421</t>
  </si>
  <si>
    <t>D1422</t>
  </si>
  <si>
    <t>D1423</t>
  </si>
  <si>
    <t>D1424</t>
  </si>
  <si>
    <t>D1425</t>
  </si>
  <si>
    <t>D1426</t>
  </si>
  <si>
    <t>D1427</t>
  </si>
  <si>
    <t>D1428</t>
  </si>
  <si>
    <t>D1429</t>
  </si>
  <si>
    <t>D1430</t>
  </si>
  <si>
    <t>D1431</t>
  </si>
  <si>
    <t>D1432</t>
  </si>
  <si>
    <t>D1433</t>
  </si>
  <si>
    <t>D1434</t>
  </si>
  <si>
    <t>D1435</t>
  </si>
  <si>
    <t>D1436</t>
  </si>
  <si>
    <t>D1437</t>
  </si>
  <si>
    <t>D1438</t>
  </si>
  <si>
    <t>D1439</t>
  </si>
  <si>
    <t>D1440</t>
  </si>
  <si>
    <t>D1441</t>
  </si>
  <si>
    <t>D1442</t>
  </si>
  <si>
    <t>D1443</t>
  </si>
  <si>
    <t>D1444</t>
  </si>
  <si>
    <t>D1445</t>
  </si>
  <si>
    <t>D1446</t>
  </si>
  <si>
    <t>D1447</t>
  </si>
  <si>
    <t>D1448</t>
  </si>
  <si>
    <t>D1449</t>
  </si>
  <si>
    <t>D1450</t>
  </si>
  <si>
    <t>D1451</t>
  </si>
  <si>
    <t>D1452</t>
  </si>
  <si>
    <t>D1453</t>
  </si>
  <si>
    <t>D1454</t>
  </si>
  <si>
    <t>D1455</t>
  </si>
  <si>
    <t>D1456</t>
  </si>
  <si>
    <t>D1457</t>
  </si>
  <si>
    <t>D1458</t>
  </si>
  <si>
    <t>D1459</t>
  </si>
  <si>
    <t>D1460</t>
  </si>
  <si>
    <t>D1461</t>
  </si>
  <si>
    <t>T0001</t>
  </si>
  <si>
    <t>T0003</t>
  </si>
  <si>
    <t>T0004</t>
  </si>
  <si>
    <t>T0005</t>
  </si>
  <si>
    <t>T0007</t>
  </si>
  <si>
    <t>T0013</t>
  </si>
  <si>
    <t>T0014</t>
  </si>
  <si>
    <t>T0015</t>
  </si>
  <si>
    <t>T0016</t>
  </si>
  <si>
    <t>T0017</t>
  </si>
  <si>
    <t>T0018</t>
  </si>
  <si>
    <t>T0019</t>
  </si>
  <si>
    <t>T0020</t>
  </si>
  <si>
    <t>T0021</t>
  </si>
  <si>
    <t>T0022</t>
  </si>
  <si>
    <t>T0023</t>
  </si>
  <si>
    <t>T0024</t>
  </si>
  <si>
    <t>T0025</t>
  </si>
  <si>
    <t>T0026</t>
  </si>
  <si>
    <t>T0027</t>
  </si>
  <si>
    <t>T0028</t>
  </si>
  <si>
    <t>T0029</t>
  </si>
  <si>
    <t>T0030</t>
  </si>
  <si>
    <t>T0031</t>
  </si>
  <si>
    <t>T0032</t>
  </si>
  <si>
    <t>T0033</t>
  </si>
  <si>
    <t>T0034</t>
  </si>
  <si>
    <t>T0035</t>
  </si>
  <si>
    <t>T0036</t>
  </si>
  <si>
    <t>T0037</t>
  </si>
  <si>
    <t>T0038</t>
  </si>
  <si>
    <t>T0039</t>
  </si>
  <si>
    <t>T0040</t>
  </si>
  <si>
    <t>T0041</t>
  </si>
  <si>
    <t>T0042</t>
  </si>
  <si>
    <t>T0043</t>
  </si>
  <si>
    <t>T0044</t>
  </si>
  <si>
    <t>T0045</t>
  </si>
  <si>
    <t>T0046</t>
  </si>
  <si>
    <t>T0047</t>
  </si>
  <si>
    <t>T0048</t>
  </si>
  <si>
    <t>T0049</t>
  </si>
  <si>
    <t>T0050</t>
  </si>
  <si>
    <t>T0051</t>
  </si>
  <si>
    <t>T0052</t>
  </si>
  <si>
    <t>T0053</t>
  </si>
  <si>
    <t>T0054</t>
  </si>
  <si>
    <t>T0055</t>
  </si>
  <si>
    <t>T0056</t>
  </si>
  <si>
    <t>T0057</t>
  </si>
  <si>
    <t>T0058</t>
  </si>
  <si>
    <t>T0059</t>
  </si>
  <si>
    <t>T0060</t>
  </si>
  <si>
    <t>T0061</t>
  </si>
  <si>
    <t>T0062</t>
  </si>
  <si>
    <t>T0063</t>
  </si>
  <si>
    <t>T0064</t>
  </si>
  <si>
    <t>T0065</t>
  </si>
  <si>
    <t>T0066</t>
  </si>
  <si>
    <t>T0067</t>
  </si>
  <si>
    <t>T0068</t>
  </si>
  <si>
    <t>T0069</t>
  </si>
  <si>
    <t>T0070</t>
  </si>
  <si>
    <t>T0071</t>
  </si>
  <si>
    <t>T0072</t>
  </si>
  <si>
    <t>T0073</t>
  </si>
  <si>
    <t>T0074</t>
  </si>
  <si>
    <t>T0075</t>
  </si>
  <si>
    <t>T0076</t>
  </si>
  <si>
    <t>T0077</t>
  </si>
  <si>
    <t>T0078</t>
  </si>
  <si>
    <t>T0079</t>
  </si>
  <si>
    <t>T0080</t>
  </si>
  <si>
    <t>T0081</t>
  </si>
  <si>
    <t>T0082</t>
  </si>
  <si>
    <t>T0083</t>
  </si>
  <si>
    <t>T0084</t>
  </si>
  <si>
    <t>T0085</t>
  </si>
  <si>
    <t>T0086</t>
  </si>
  <si>
    <t>T0087</t>
  </si>
  <si>
    <t>T0088</t>
  </si>
  <si>
    <t>T0089</t>
  </si>
  <si>
    <t>T0090</t>
  </si>
  <si>
    <t>T0091</t>
  </si>
  <si>
    <t>T0092</t>
  </si>
  <si>
    <t>T0093</t>
  </si>
  <si>
    <t>T0094</t>
  </si>
  <si>
    <t>T0095</t>
  </si>
  <si>
    <t>T0096</t>
  </si>
  <si>
    <t>T0097</t>
  </si>
  <si>
    <t>T0098</t>
  </si>
  <si>
    <t>T0099</t>
  </si>
  <si>
    <t>T0100</t>
  </si>
  <si>
    <t>T0101</t>
  </si>
  <si>
    <t>T0102</t>
  </si>
  <si>
    <t>T0103</t>
  </si>
  <si>
    <t>T0104</t>
  </si>
  <si>
    <t>T0105</t>
  </si>
  <si>
    <t>T0106</t>
  </si>
  <si>
    <t>T0107</t>
  </si>
  <si>
    <t>T0108</t>
  </si>
  <si>
    <t>T0109</t>
  </si>
  <si>
    <t>T0110</t>
  </si>
  <si>
    <t>T0111</t>
  </si>
  <si>
    <t>T0112</t>
  </si>
  <si>
    <t>T0113</t>
  </si>
  <si>
    <t>T0114</t>
  </si>
  <si>
    <t>T0115</t>
  </si>
  <si>
    <t>T0116</t>
  </si>
  <si>
    <t>T0117</t>
  </si>
  <si>
    <t>T0118</t>
  </si>
  <si>
    <t>T0119</t>
  </si>
  <si>
    <t>Tiburon nav in archives is actually ship nav for the entire expedition (wrong device specified in Winfrog). Discovered after the fact by comparing Ship and ROV nav. (mccann 23 Sept 2008)</t>
  </si>
  <si>
    <t>T0120</t>
  </si>
  <si>
    <t>T0121</t>
  </si>
  <si>
    <t>T0122</t>
  </si>
  <si>
    <t>T0123</t>
  </si>
  <si>
    <t>T0124</t>
  </si>
  <si>
    <t>T0125</t>
  </si>
  <si>
    <t>T0126</t>
  </si>
  <si>
    <t>T0127</t>
  </si>
  <si>
    <t>T0128</t>
  </si>
  <si>
    <t>T0130</t>
  </si>
  <si>
    <t>T0131</t>
  </si>
  <si>
    <t>T0132</t>
  </si>
  <si>
    <t>T0133</t>
  </si>
  <si>
    <t>T0134</t>
  </si>
  <si>
    <t>T0135</t>
  </si>
  <si>
    <t>T0136</t>
  </si>
  <si>
    <t>T0137</t>
  </si>
  <si>
    <t>T0138</t>
  </si>
  <si>
    <t>T0139</t>
  </si>
  <si>
    <t>T0140</t>
  </si>
  <si>
    <t>T0141</t>
  </si>
  <si>
    <t>T0142</t>
  </si>
  <si>
    <t>T0143</t>
  </si>
  <si>
    <t>T0144</t>
  </si>
  <si>
    <t>T0145</t>
  </si>
  <si>
    <t>T0146</t>
  </si>
  <si>
    <t>T0147</t>
  </si>
  <si>
    <t>T0148</t>
  </si>
  <si>
    <t>T0149</t>
  </si>
  <si>
    <t>T0150</t>
  </si>
  <si>
    <t>T0151</t>
  </si>
  <si>
    <t>T0152</t>
  </si>
  <si>
    <t>T0153</t>
  </si>
  <si>
    <t>T0154</t>
  </si>
  <si>
    <t>T0155</t>
  </si>
  <si>
    <t>T0156</t>
  </si>
  <si>
    <t>T0157</t>
  </si>
  <si>
    <t>T0158</t>
  </si>
  <si>
    <t>T0159</t>
  </si>
  <si>
    <t>T0160</t>
  </si>
  <si>
    <t>T0161</t>
  </si>
  <si>
    <t>T0162</t>
  </si>
  <si>
    <t>T0163</t>
  </si>
  <si>
    <t>T0164</t>
  </si>
  <si>
    <t>T0165</t>
  </si>
  <si>
    <t>T0166</t>
  </si>
  <si>
    <t>T0167</t>
  </si>
  <si>
    <t>T0168</t>
  </si>
  <si>
    <t>T0169</t>
  </si>
  <si>
    <t>T0170</t>
  </si>
  <si>
    <t>T0171</t>
  </si>
  <si>
    <t>T0172</t>
  </si>
  <si>
    <t>T0173</t>
  </si>
  <si>
    <t>T0174</t>
  </si>
  <si>
    <t>T0175</t>
  </si>
  <si>
    <t>T0176</t>
  </si>
  <si>
    <t>T0177</t>
  </si>
  <si>
    <t>T0178</t>
  </si>
  <si>
    <t>T0179</t>
  </si>
  <si>
    <t>T0180</t>
  </si>
  <si>
    <t>T0181</t>
  </si>
  <si>
    <t>T0182</t>
  </si>
  <si>
    <t>T0183</t>
  </si>
  <si>
    <t>T0184</t>
  </si>
  <si>
    <t>T0185</t>
  </si>
  <si>
    <t>Tiburon nav in archives is actually ship nav for the entire expedition (wrong device specified in Winfrog), according to Dale Graves. The LED in the control room would have been wrong, too. The only vehicle navigation record is the markpoints files. JP</t>
  </si>
  <si>
    <t>T0186</t>
  </si>
  <si>
    <t>T0187</t>
  </si>
  <si>
    <t>T0188</t>
  </si>
  <si>
    <t>T0189</t>
  </si>
  <si>
    <t>T0190</t>
  </si>
  <si>
    <t>T0191</t>
  </si>
  <si>
    <t>T0192</t>
  </si>
  <si>
    <t>T0193</t>
  </si>
  <si>
    <t>T0194</t>
  </si>
  <si>
    <t>T0195</t>
  </si>
  <si>
    <t>T0196</t>
  </si>
  <si>
    <t>T0197</t>
  </si>
  <si>
    <t>T0198</t>
  </si>
  <si>
    <t>T0199</t>
  </si>
  <si>
    <t>T0200</t>
  </si>
  <si>
    <t>T0201</t>
  </si>
  <si>
    <t>T0202</t>
  </si>
  <si>
    <t>T0203</t>
  </si>
  <si>
    <t>T0204</t>
  </si>
  <si>
    <t>T0205</t>
  </si>
  <si>
    <t>T0206</t>
  </si>
  <si>
    <t>T0207</t>
  </si>
  <si>
    <t>T0208</t>
  </si>
  <si>
    <t>T0209</t>
  </si>
  <si>
    <t>T0210</t>
  </si>
  <si>
    <t>T0211</t>
  </si>
  <si>
    <t>T0212</t>
  </si>
  <si>
    <t>T0213</t>
  </si>
  <si>
    <t>T0214</t>
  </si>
  <si>
    <t>T0215</t>
  </si>
  <si>
    <t>T0216</t>
  </si>
  <si>
    <t>T0217</t>
  </si>
  <si>
    <t>T0218</t>
  </si>
  <si>
    <t>T0219</t>
  </si>
  <si>
    <t>T0220</t>
  </si>
  <si>
    <t>T0221</t>
  </si>
  <si>
    <t>T0222</t>
  </si>
  <si>
    <t>T0223</t>
  </si>
  <si>
    <t>T0224</t>
  </si>
  <si>
    <t>T0225</t>
  </si>
  <si>
    <t>T0226</t>
  </si>
  <si>
    <t>T0227</t>
  </si>
  <si>
    <t>T0228</t>
  </si>
  <si>
    <t>T0229</t>
  </si>
  <si>
    <t>T0230</t>
  </si>
  <si>
    <t>T0231</t>
  </si>
  <si>
    <t>T0232</t>
  </si>
  <si>
    <t>T0233</t>
  </si>
  <si>
    <t>T0234</t>
  </si>
  <si>
    <t>T0235</t>
  </si>
  <si>
    <t>T0236</t>
  </si>
  <si>
    <t>T0237</t>
  </si>
  <si>
    <t>T0238</t>
  </si>
  <si>
    <t>T0239</t>
  </si>
  <si>
    <t>T0240</t>
  </si>
  <si>
    <t>T0241</t>
  </si>
  <si>
    <t>T0242</t>
  </si>
  <si>
    <t>T0243</t>
  </si>
  <si>
    <t>T0244</t>
  </si>
  <si>
    <t>T0245</t>
  </si>
  <si>
    <t>T0246</t>
  </si>
  <si>
    <t>T0247</t>
  </si>
  <si>
    <t>T0248</t>
  </si>
  <si>
    <t>T0249</t>
  </si>
  <si>
    <t>T0250</t>
  </si>
  <si>
    <t>T0251</t>
  </si>
  <si>
    <t>T0252</t>
  </si>
  <si>
    <t>T0253</t>
  </si>
  <si>
    <t>T0254</t>
  </si>
  <si>
    <t>T0255</t>
  </si>
  <si>
    <t>T0256</t>
  </si>
  <si>
    <t>T0257</t>
  </si>
  <si>
    <t>T0258</t>
  </si>
  <si>
    <t>T0259</t>
  </si>
  <si>
    <t>T0260</t>
  </si>
  <si>
    <t>T0261</t>
  </si>
  <si>
    <t>T0262</t>
  </si>
  <si>
    <t>T0263</t>
  </si>
  <si>
    <t>T0264</t>
  </si>
  <si>
    <t>T0265</t>
  </si>
  <si>
    <t>T0266</t>
  </si>
  <si>
    <t>T0267</t>
  </si>
  <si>
    <t>T0268</t>
  </si>
  <si>
    <t>T0269</t>
  </si>
  <si>
    <t>T0270</t>
  </si>
  <si>
    <t>T0271</t>
  </si>
  <si>
    <t>T0272</t>
  </si>
  <si>
    <t>T0273</t>
  </si>
  <si>
    <t>T0274</t>
  </si>
  <si>
    <t>T0275</t>
  </si>
  <si>
    <t>T0276</t>
  </si>
  <si>
    <t>T0277</t>
  </si>
  <si>
    <t>T0278</t>
  </si>
  <si>
    <t>T0279</t>
  </si>
  <si>
    <t>T0280</t>
  </si>
  <si>
    <t>T0281</t>
  </si>
  <si>
    <t>T0282</t>
  </si>
  <si>
    <t>T0283</t>
  </si>
  <si>
    <t>T0284</t>
  </si>
  <si>
    <t>T0285</t>
  </si>
  <si>
    <t>T0286</t>
  </si>
  <si>
    <t>T0287</t>
  </si>
  <si>
    <t>T0288</t>
  </si>
  <si>
    <t>T0289</t>
  </si>
  <si>
    <t>T0290</t>
  </si>
  <si>
    <t>T0291</t>
  </si>
  <si>
    <t>T0292</t>
  </si>
  <si>
    <t>T0293</t>
  </si>
  <si>
    <t>T0294</t>
  </si>
  <si>
    <t>T0295</t>
  </si>
  <si>
    <t>T0296</t>
  </si>
  <si>
    <t>T0297</t>
  </si>
  <si>
    <t>T0298</t>
  </si>
  <si>
    <t>T0299</t>
  </si>
  <si>
    <t>T0300</t>
  </si>
  <si>
    <t>T0301</t>
  </si>
  <si>
    <t>T0302</t>
  </si>
  <si>
    <t>T0303</t>
  </si>
  <si>
    <t>T0304</t>
  </si>
  <si>
    <t>T0305</t>
  </si>
  <si>
    <t>T0306</t>
  </si>
  <si>
    <t>T0307</t>
  </si>
  <si>
    <t>T0308</t>
  </si>
  <si>
    <t>T0309</t>
  </si>
  <si>
    <t>T0310</t>
  </si>
  <si>
    <t>T0311</t>
  </si>
  <si>
    <t>T0312</t>
  </si>
  <si>
    <t>T0313</t>
  </si>
  <si>
    <t>T0314</t>
  </si>
  <si>
    <t>T0315</t>
  </si>
  <si>
    <t>T0316</t>
  </si>
  <si>
    <t>T0317</t>
  </si>
  <si>
    <t>T0318</t>
  </si>
  <si>
    <t>T0319</t>
  </si>
  <si>
    <t>T0320</t>
  </si>
  <si>
    <t>T0321</t>
  </si>
  <si>
    <t>T0322</t>
  </si>
  <si>
    <t>T0323</t>
  </si>
  <si>
    <t>T0324</t>
  </si>
  <si>
    <t>T0325</t>
  </si>
  <si>
    <t>T0326</t>
  </si>
  <si>
    <t>T0327</t>
  </si>
  <si>
    <t>T0328</t>
  </si>
  <si>
    <t>T0329</t>
  </si>
  <si>
    <t>T0330</t>
  </si>
  <si>
    <t>T0331</t>
  </si>
  <si>
    <t>T0332</t>
  </si>
  <si>
    <t>T0333</t>
  </si>
  <si>
    <t>T0334</t>
  </si>
  <si>
    <t>T0335</t>
  </si>
  <si>
    <t>T0336</t>
  </si>
  <si>
    <t>T0337</t>
  </si>
  <si>
    <t>T0338</t>
  </si>
  <si>
    <t>T0339</t>
  </si>
  <si>
    <t>T0340</t>
  </si>
  <si>
    <t>T0341</t>
  </si>
  <si>
    <t>T0342</t>
  </si>
  <si>
    <t>T0344</t>
  </si>
  <si>
    <t>T0345</t>
  </si>
  <si>
    <t>T0346</t>
  </si>
  <si>
    <t>T0347</t>
  </si>
  <si>
    <t>T0348</t>
  </si>
  <si>
    <t>T0349</t>
  </si>
  <si>
    <t>T0350</t>
  </si>
  <si>
    <t>T0351</t>
  </si>
  <si>
    <t>T0352</t>
  </si>
  <si>
    <t>T0353</t>
  </si>
  <si>
    <t>T0354</t>
  </si>
  <si>
    <t>T0355</t>
  </si>
  <si>
    <t>T0356</t>
  </si>
  <si>
    <t>T0357</t>
  </si>
  <si>
    <t>T0358</t>
  </si>
  <si>
    <t>T0359</t>
  </si>
  <si>
    <t>T0360</t>
  </si>
  <si>
    <t>T0361</t>
  </si>
  <si>
    <t>T0362</t>
  </si>
  <si>
    <t>T0363</t>
  </si>
  <si>
    <t>T0364</t>
  </si>
  <si>
    <t>T0365</t>
  </si>
  <si>
    <t>T0366</t>
  </si>
  <si>
    <t>T0367</t>
  </si>
  <si>
    <t>T0368</t>
  </si>
  <si>
    <t>Noticed that Tiburon navigation is all the same point:  36.802893,-121.791417. (McCann 27 Sept. 2004)</t>
  </si>
  <si>
    <t>T0369</t>
  </si>
  <si>
    <t>T0370</t>
  </si>
  <si>
    <t>T0371</t>
  </si>
  <si>
    <t>T0372</t>
  </si>
  <si>
    <t>T0373</t>
  </si>
  <si>
    <t>T0374</t>
  </si>
  <si>
    <t>T0375</t>
  </si>
  <si>
    <t>T0376</t>
  </si>
  <si>
    <t>T0377</t>
  </si>
  <si>
    <t>T0378</t>
  </si>
  <si>
    <t>T0379</t>
  </si>
  <si>
    <t>T0380</t>
  </si>
  <si>
    <t>T0381</t>
  </si>
  <si>
    <t>T0382</t>
  </si>
  <si>
    <t>T0383</t>
  </si>
  <si>
    <t>T0384</t>
  </si>
  <si>
    <t>T0385</t>
  </si>
  <si>
    <t>T0386</t>
  </si>
  <si>
    <t>T0387</t>
  </si>
  <si>
    <t>T0388</t>
  </si>
  <si>
    <t>T0389</t>
  </si>
  <si>
    <t>T0390</t>
  </si>
  <si>
    <t>T0391</t>
  </si>
  <si>
    <t>T0392</t>
  </si>
  <si>
    <t>T0393</t>
  </si>
  <si>
    <t>T0394</t>
  </si>
  <si>
    <t>T0395</t>
  </si>
  <si>
    <t>T0396</t>
  </si>
  <si>
    <t>T0397</t>
  </si>
  <si>
    <t>T0398</t>
  </si>
  <si>
    <t>T0399</t>
  </si>
  <si>
    <t>T0400</t>
  </si>
  <si>
    <t>T0401</t>
  </si>
  <si>
    <t>T0402</t>
  </si>
  <si>
    <t>T0403</t>
  </si>
  <si>
    <t>T0404</t>
  </si>
  <si>
    <t>T0405</t>
  </si>
  <si>
    <t>T0406</t>
  </si>
  <si>
    <t>T0407</t>
  </si>
  <si>
    <t>T0408</t>
  </si>
  <si>
    <t>T0409</t>
  </si>
  <si>
    <t>T0410</t>
  </si>
  <si>
    <t>T0411</t>
  </si>
  <si>
    <t>T0412</t>
  </si>
  <si>
    <t>T0413</t>
  </si>
  <si>
    <t>T0414</t>
  </si>
  <si>
    <t>T0415</t>
  </si>
  <si>
    <t>T0416</t>
  </si>
  <si>
    <t>T0417</t>
  </si>
  <si>
    <t>T0418</t>
  </si>
  <si>
    <t>T0419</t>
  </si>
  <si>
    <t>T0420</t>
  </si>
  <si>
    <t>T0421</t>
  </si>
  <si>
    <t>T0422</t>
  </si>
  <si>
    <t>T0423</t>
  </si>
  <si>
    <t>T0424</t>
  </si>
  <si>
    <t>T0425</t>
  </si>
  <si>
    <t>T0426</t>
  </si>
  <si>
    <t>T0427</t>
  </si>
  <si>
    <t>T0428</t>
  </si>
  <si>
    <t>T0429</t>
  </si>
  <si>
    <t>T0430</t>
  </si>
  <si>
    <t>T0431</t>
  </si>
  <si>
    <t>T0432</t>
  </si>
  <si>
    <t>T0433</t>
  </si>
  <si>
    <t>T0434</t>
  </si>
  <si>
    <t>T0435</t>
  </si>
  <si>
    <t>T0436</t>
  </si>
  <si>
    <t>T0437</t>
  </si>
  <si>
    <t>T0438</t>
  </si>
  <si>
    <t>T0439</t>
  </si>
  <si>
    <t>T0440</t>
  </si>
  <si>
    <t>T0441</t>
  </si>
  <si>
    <t>T0442</t>
  </si>
  <si>
    <t>T0443</t>
  </si>
  <si>
    <t>T0444</t>
  </si>
  <si>
    <t>T0445</t>
  </si>
  <si>
    <t>T0446</t>
  </si>
  <si>
    <t>T0447</t>
  </si>
  <si>
    <t>T0448</t>
  </si>
  <si>
    <t>T0450</t>
  </si>
  <si>
    <t>T0451</t>
  </si>
  <si>
    <t>T0452</t>
  </si>
  <si>
    <t>T0453</t>
  </si>
  <si>
    <t>T0454</t>
  </si>
  <si>
    <t>T0455</t>
  </si>
  <si>
    <t>T0456</t>
  </si>
  <si>
    <t>T0457</t>
  </si>
  <si>
    <t>The navigation issues plagued us the entire cruise. Our sample locations could have as much as a 200 m error.</t>
  </si>
  <si>
    <t>T0458</t>
  </si>
  <si>
    <t>T0459</t>
  </si>
  <si>
    <t>T0460</t>
  </si>
  <si>
    <t>T0461</t>
  </si>
  <si>
    <t>T0462</t>
  </si>
  <si>
    <t>T0463</t>
  </si>
  <si>
    <t>T0464</t>
  </si>
  <si>
    <t>T0465</t>
  </si>
  <si>
    <t>T0466</t>
  </si>
  <si>
    <t>T0467</t>
  </si>
  <si>
    <t>T0468</t>
  </si>
  <si>
    <t>T0469</t>
  </si>
  <si>
    <t>T0470</t>
  </si>
  <si>
    <t>T0471</t>
  </si>
  <si>
    <t>T0472</t>
  </si>
  <si>
    <t>T0473</t>
  </si>
  <si>
    <t>T0474</t>
  </si>
  <si>
    <t>T0475</t>
  </si>
  <si>
    <t>T0476</t>
  </si>
  <si>
    <t>T0477</t>
  </si>
  <si>
    <t>T0478</t>
  </si>
  <si>
    <t>T0479</t>
  </si>
  <si>
    <t>T0480</t>
  </si>
  <si>
    <t>T0481</t>
  </si>
  <si>
    <t>T0482</t>
  </si>
  <si>
    <t>T0483</t>
  </si>
  <si>
    <t>T0484</t>
  </si>
  <si>
    <t>T0485</t>
  </si>
  <si>
    <t>T0486</t>
  </si>
  <si>
    <t>T0487</t>
  </si>
  <si>
    <t>T0488</t>
  </si>
  <si>
    <t>T0489</t>
  </si>
  <si>
    <t>T0490</t>
  </si>
  <si>
    <t>T0491</t>
  </si>
  <si>
    <t>T0492</t>
  </si>
  <si>
    <t>T0493</t>
  </si>
  <si>
    <t>T0494</t>
  </si>
  <si>
    <t>T0495</t>
  </si>
  <si>
    <t>T0496</t>
  </si>
  <si>
    <t>T0497</t>
  </si>
  <si>
    <t>T0498</t>
  </si>
  <si>
    <t>T0499</t>
  </si>
  <si>
    <t>T0500</t>
  </si>
  <si>
    <t>T0501</t>
  </si>
  <si>
    <t>T0502</t>
  </si>
  <si>
    <t>T0503</t>
  </si>
  <si>
    <t>T0504</t>
  </si>
  <si>
    <t>T0505</t>
  </si>
  <si>
    <t>T0506</t>
  </si>
  <si>
    <t>T0507</t>
  </si>
  <si>
    <t>T0508</t>
  </si>
  <si>
    <t>T0509</t>
  </si>
  <si>
    <t>T0510</t>
  </si>
  <si>
    <t>T0511</t>
  </si>
  <si>
    <t>T0512</t>
  </si>
  <si>
    <t>T0513</t>
  </si>
  <si>
    <t>T0514</t>
  </si>
  <si>
    <t>T0515</t>
  </si>
  <si>
    <t>T0516</t>
  </si>
  <si>
    <t>T0517</t>
  </si>
  <si>
    <t>T0518</t>
  </si>
  <si>
    <t>T0519</t>
  </si>
  <si>
    <t>T0520</t>
  </si>
  <si>
    <t>T0521</t>
  </si>
  <si>
    <t>T0522</t>
  </si>
  <si>
    <t>T0523</t>
  </si>
  <si>
    <t>T0524</t>
  </si>
  <si>
    <t>T0525</t>
  </si>
  <si>
    <t>T0526</t>
  </si>
  <si>
    <t>T0527</t>
  </si>
  <si>
    <t>T0528</t>
  </si>
  <si>
    <t>T0529</t>
  </si>
  <si>
    <t>T0530</t>
  </si>
  <si>
    <t>T0531</t>
  </si>
  <si>
    <t>Noticed 0 values for latitude and longitude on year day 2003072 and 2003073 affecting dive 531.
Andrew Chase -- 2003-10-24</t>
  </si>
  <si>
    <t>T0532</t>
  </si>
  <si>
    <t>T0533</t>
  </si>
  <si>
    <t>T0534</t>
  </si>
  <si>
    <t>T0535</t>
  </si>
  <si>
    <t>T0536</t>
  </si>
  <si>
    <t>T0537</t>
  </si>
  <si>
    <t>T0538</t>
  </si>
  <si>
    <t>T0539</t>
  </si>
  <si>
    <t>T0540</t>
  </si>
  <si>
    <t>T0541</t>
  </si>
  <si>
    <t>T0542</t>
  </si>
  <si>
    <t>T0543</t>
  </si>
  <si>
    <t>T0544</t>
  </si>
  <si>
    <t>T0545</t>
  </si>
  <si>
    <t>T0546</t>
  </si>
  <si>
    <t>T0547</t>
  </si>
  <si>
    <t>T0548</t>
  </si>
  <si>
    <t>T0549</t>
  </si>
  <si>
    <t>T0550</t>
  </si>
  <si>
    <t>T0551</t>
  </si>
  <si>
    <t>T0552</t>
  </si>
  <si>
    <t>T0553</t>
  </si>
  <si>
    <t>T0554</t>
  </si>
  <si>
    <t>Re-edited navigation for T554 (2003102) 4/12/12 - lak</t>
  </si>
  <si>
    <t>T0555</t>
  </si>
  <si>
    <t>T0556</t>
  </si>
  <si>
    <t>T0557</t>
  </si>
  <si>
    <t>T0558</t>
  </si>
  <si>
    <t>T0559</t>
  </si>
  <si>
    <t>T0560</t>
  </si>
  <si>
    <t>T0561</t>
  </si>
  <si>
    <t>T0562</t>
  </si>
  <si>
    <t>T0563</t>
  </si>
  <si>
    <t>T0564</t>
  </si>
  <si>
    <t>T0565</t>
  </si>
  <si>
    <t>T0566</t>
  </si>
  <si>
    <t>T0567</t>
  </si>
  <si>
    <t>T0568</t>
  </si>
  <si>
    <t>T0569</t>
  </si>
  <si>
    <t>T0570</t>
  </si>
  <si>
    <t>T0571</t>
  </si>
  <si>
    <t>T0572</t>
  </si>
  <si>
    <t>T0573</t>
  </si>
  <si>
    <t>T0574</t>
  </si>
  <si>
    <t>T0575</t>
  </si>
  <si>
    <t>T0576</t>
  </si>
  <si>
    <t>T0577</t>
  </si>
  <si>
    <t>T0578</t>
  </si>
  <si>
    <t>T0579</t>
  </si>
  <si>
    <t>T0580</t>
  </si>
  <si>
    <t>T0581</t>
  </si>
  <si>
    <t>T0582</t>
  </si>
  <si>
    <t>T0583</t>
  </si>
  <si>
    <t>T0584</t>
  </si>
  <si>
    <t>T0585</t>
  </si>
  <si>
    <t>T0586</t>
  </si>
  <si>
    <t>T0587</t>
  </si>
  <si>
    <t>T0588</t>
  </si>
  <si>
    <t>T0589</t>
  </si>
  <si>
    <t>T0590</t>
  </si>
  <si>
    <t>T0591</t>
  </si>
  <si>
    <t>T0592</t>
  </si>
  <si>
    <t>T0593</t>
  </si>
  <si>
    <t>T0594</t>
  </si>
  <si>
    <t>T0595</t>
  </si>
  <si>
    <t>T0596</t>
  </si>
  <si>
    <t>T0597</t>
  </si>
  <si>
    <t>T0598</t>
  </si>
  <si>
    <t>T0599</t>
  </si>
  <si>
    <t>T0600</t>
  </si>
  <si>
    <t>T0601</t>
  </si>
  <si>
    <t>T0602</t>
  </si>
  <si>
    <t>T0603</t>
  </si>
  <si>
    <t>T0604</t>
  </si>
  <si>
    <t>T0605</t>
  </si>
  <si>
    <t>T0606</t>
  </si>
  <si>
    <t>T0607</t>
  </si>
  <si>
    <t>T0608</t>
  </si>
  <si>
    <t>T0609</t>
  </si>
  <si>
    <t>T0610</t>
  </si>
  <si>
    <t>T0611</t>
  </si>
  <si>
    <t>T0612</t>
  </si>
  <si>
    <t>T0613</t>
  </si>
  <si>
    <t>T0614</t>
  </si>
  <si>
    <t>T0615</t>
  </si>
  <si>
    <t>T0616</t>
  </si>
  <si>
    <t>T0617</t>
  </si>
  <si>
    <t>T0618</t>
  </si>
  <si>
    <t>T0619</t>
  </si>
  <si>
    <t>T0620</t>
  </si>
  <si>
    <t>T0621</t>
  </si>
  <si>
    <t>T0622</t>
  </si>
  <si>
    <t>T0623</t>
  </si>
  <si>
    <t>T0624</t>
  </si>
  <si>
    <t>T0625</t>
  </si>
  <si>
    <t>T0626</t>
  </si>
  <si>
    <t>T0627</t>
  </si>
  <si>
    <t>T0628</t>
  </si>
  <si>
    <t>T0629</t>
  </si>
  <si>
    <t>T0630</t>
  </si>
  <si>
    <t>T0631</t>
  </si>
  <si>
    <t>T0632</t>
  </si>
  <si>
    <t>T0633</t>
  </si>
  <si>
    <t>T0634</t>
  </si>
  <si>
    <t>T0635</t>
  </si>
  <si>
    <t>T0636</t>
  </si>
  <si>
    <t>T0637</t>
  </si>
  <si>
    <t>T0638</t>
  </si>
  <si>
    <t>T0639</t>
  </si>
  <si>
    <t>T0640</t>
  </si>
  <si>
    <t>T0641</t>
  </si>
  <si>
    <t>T0642</t>
  </si>
  <si>
    <t>T0643</t>
  </si>
  <si>
    <t>T0644</t>
  </si>
  <si>
    <t>T0645</t>
  </si>
  <si>
    <t>T0646</t>
  </si>
  <si>
    <t>T0647</t>
  </si>
  <si>
    <t>T0648</t>
  </si>
  <si>
    <t>T0649</t>
  </si>
  <si>
    <t>T0650</t>
  </si>
  <si>
    <t>T0651</t>
  </si>
  <si>
    <t>T0652</t>
  </si>
  <si>
    <t>T0653</t>
  </si>
  <si>
    <t>T0654</t>
  </si>
  <si>
    <t>T0655</t>
  </si>
  <si>
    <t>T0656</t>
  </si>
  <si>
    <t>T0657</t>
  </si>
  <si>
    <t>T0658</t>
  </si>
  <si>
    <t>T0659</t>
  </si>
  <si>
    <t>T0660</t>
  </si>
  <si>
    <t>T0661</t>
  </si>
  <si>
    <t>T0662</t>
  </si>
  <si>
    <t>T0663</t>
  </si>
  <si>
    <t>T0664</t>
  </si>
  <si>
    <t>T0665</t>
  </si>
  <si>
    <t>T0666</t>
  </si>
  <si>
    <t>T0667</t>
  </si>
  <si>
    <t>T0668</t>
  </si>
  <si>
    <t>T0669</t>
  </si>
  <si>
    <t>T0670</t>
  </si>
  <si>
    <t>T0671</t>
  </si>
  <si>
    <t>T0672</t>
  </si>
  <si>
    <t>T0673</t>
  </si>
  <si>
    <t>T0674</t>
  </si>
  <si>
    <t>T0675</t>
  </si>
  <si>
    <t>T0676</t>
  </si>
  <si>
    <t>T0677</t>
  </si>
  <si>
    <t>T0678</t>
  </si>
  <si>
    <t>T0679</t>
  </si>
  <si>
    <t>T0680</t>
  </si>
  <si>
    <t>T0681</t>
  </si>
  <si>
    <t>T0682</t>
  </si>
  <si>
    <t>T0683</t>
  </si>
  <si>
    <t>T0684</t>
  </si>
  <si>
    <t>T0685</t>
  </si>
  <si>
    <t>T0686</t>
  </si>
  <si>
    <t>T0687</t>
  </si>
  <si>
    <t>T0688</t>
  </si>
  <si>
    <t>T0689</t>
  </si>
  <si>
    <t>T0690</t>
  </si>
  <si>
    <t>T0691</t>
  </si>
  <si>
    <t>T0692</t>
  </si>
  <si>
    <t>T0693</t>
  </si>
  <si>
    <t>T0694</t>
  </si>
  <si>
    <t>T0695</t>
  </si>
  <si>
    <t>T0696</t>
  </si>
  <si>
    <t>T0697</t>
  </si>
  <si>
    <t>T0698</t>
  </si>
  <si>
    <t>T0699</t>
  </si>
  <si>
    <t>T0700</t>
  </si>
  <si>
    <t>T0701</t>
  </si>
  <si>
    <t>T0702</t>
  </si>
  <si>
    <t>T0703</t>
  </si>
  <si>
    <t>T0704</t>
  </si>
  <si>
    <t>T0705</t>
  </si>
  <si>
    <t>T0706</t>
  </si>
  <si>
    <t>T0707</t>
  </si>
  <si>
    <t>T0708</t>
  </si>
  <si>
    <t>T0709</t>
  </si>
  <si>
    <t>T0710</t>
  </si>
  <si>
    <t>T0711</t>
  </si>
  <si>
    <t>T0712</t>
  </si>
  <si>
    <t>T0713</t>
  </si>
  <si>
    <t>T0714</t>
  </si>
  <si>
    <t>T0715</t>
  </si>
  <si>
    <t>T0716</t>
  </si>
  <si>
    <t>T0717</t>
  </si>
  <si>
    <t>T0718</t>
  </si>
  <si>
    <t>T0719</t>
  </si>
  <si>
    <t>T0720</t>
  </si>
  <si>
    <t>T0721</t>
  </si>
  <si>
    <t>T0722</t>
  </si>
  <si>
    <t>T0723</t>
  </si>
  <si>
    <t>T0724</t>
  </si>
  <si>
    <t>T0725</t>
  </si>
  <si>
    <t>T0726</t>
  </si>
  <si>
    <t>T0727</t>
  </si>
  <si>
    <t>T0728</t>
  </si>
  <si>
    <t>T0729</t>
  </si>
  <si>
    <t>T0730</t>
  </si>
  <si>
    <t>T0731</t>
  </si>
  <si>
    <t>T0732</t>
  </si>
  <si>
    <t>T0733</t>
  </si>
  <si>
    <t>T0734</t>
  </si>
  <si>
    <t>T0735</t>
  </si>
  <si>
    <t>Navigation: the currently loaded (as of 3/15/12) nav2004249tibredited includes hand editing by J. Paduan. Nav bits excised between (but not including):
esecs 1094402638 and 1094403072
esecs 1094411746 and 1094413102
-L. Kuhnz</t>
  </si>
  <si>
    <t>T0736</t>
  </si>
  <si>
    <t>T0737</t>
  </si>
  <si>
    <t>T0738</t>
  </si>
  <si>
    <t>T0739</t>
  </si>
  <si>
    <t>T0740</t>
  </si>
  <si>
    <t>T0741</t>
  </si>
  <si>
    <t>T0742</t>
  </si>
  <si>
    <t>T0743</t>
  </si>
  <si>
    <t>T0744</t>
  </si>
  <si>
    <t>T0745</t>
  </si>
  <si>
    <t>T0746</t>
  </si>
  <si>
    <t>T0747</t>
  </si>
  <si>
    <t>T0748</t>
  </si>
  <si>
    <t>T0749</t>
  </si>
  <si>
    <t>T0750</t>
  </si>
  <si>
    <t>T0751</t>
  </si>
  <si>
    <t>T0752</t>
  </si>
  <si>
    <t>T0753</t>
  </si>
  <si>
    <t>T0754</t>
  </si>
  <si>
    <t>T0755</t>
  </si>
  <si>
    <t>T0756</t>
  </si>
  <si>
    <t>T0757</t>
  </si>
  <si>
    <t>T0758</t>
  </si>
  <si>
    <t>T0759</t>
  </si>
  <si>
    <t>T0760</t>
  </si>
  <si>
    <t>T0761</t>
  </si>
  <si>
    <t>T0762</t>
  </si>
  <si>
    <t>T0763</t>
  </si>
  <si>
    <t>T0764</t>
  </si>
  <si>
    <t>T0765</t>
  </si>
  <si>
    <t>T0766</t>
  </si>
  <si>
    <t>T0767</t>
  </si>
  <si>
    <t>T0768</t>
  </si>
  <si>
    <t>T0769</t>
  </si>
  <si>
    <t>T0770</t>
  </si>
  <si>
    <t>T0771</t>
  </si>
  <si>
    <t>T0772</t>
  </si>
  <si>
    <t>T0773</t>
  </si>
  <si>
    <t>T0774</t>
  </si>
  <si>
    <t>T0775</t>
  </si>
  <si>
    <t>T0776</t>
  </si>
  <si>
    <t>T0777</t>
  </si>
  <si>
    <t>T0778</t>
  </si>
  <si>
    <t>T0779</t>
  </si>
  <si>
    <t>T0780</t>
  </si>
  <si>
    <t>T0781</t>
  </si>
  <si>
    <t>T0782</t>
  </si>
  <si>
    <t>T0783</t>
  </si>
  <si>
    <t>T0784</t>
  </si>
  <si>
    <t>T0785</t>
  </si>
  <si>
    <t>T0786</t>
  </si>
  <si>
    <t>T0787</t>
  </si>
  <si>
    <t>T0788</t>
  </si>
  <si>
    <t>T0789</t>
  </si>
  <si>
    <t>T0790</t>
  </si>
  <si>
    <t>T0791</t>
  </si>
  <si>
    <t>T0792</t>
  </si>
  <si>
    <t>T0793</t>
  </si>
  <si>
    <t>T0794</t>
  </si>
  <si>
    <t>T0795</t>
  </si>
  <si>
    <t>T0796</t>
  </si>
  <si>
    <t>T0797</t>
  </si>
  <si>
    <t>T0798</t>
  </si>
  <si>
    <t>T0799</t>
  </si>
  <si>
    <t>T0800</t>
  </si>
  <si>
    <t>T0801</t>
  </si>
  <si>
    <t>T0802</t>
  </si>
  <si>
    <t>T0803</t>
  </si>
  <si>
    <t>T0804</t>
  </si>
  <si>
    <t>T0805</t>
  </si>
  <si>
    <t>T0806</t>
  </si>
  <si>
    <t>T0807</t>
  </si>
  <si>
    <t>T0808</t>
  </si>
  <si>
    <t>T0809</t>
  </si>
  <si>
    <t>T0810</t>
  </si>
  <si>
    <t>T0811</t>
  </si>
  <si>
    <t>T0812</t>
  </si>
  <si>
    <t>T0813</t>
  </si>
  <si>
    <t>T0814</t>
  </si>
  <si>
    <t>T0815</t>
  </si>
  <si>
    <t>T0816</t>
  </si>
  <si>
    <t>T0817</t>
  </si>
  <si>
    <t>T0818</t>
  </si>
  <si>
    <t>T0819</t>
  </si>
  <si>
    <t>T0820</t>
  </si>
  <si>
    <t>T0821</t>
  </si>
  <si>
    <t>T0822</t>
  </si>
  <si>
    <t>T0823</t>
  </si>
  <si>
    <t>T0824</t>
  </si>
  <si>
    <t>T0825</t>
  </si>
  <si>
    <t>T0826</t>
  </si>
  <si>
    <t>T0827</t>
  </si>
  <si>
    <t>T0828</t>
  </si>
  <si>
    <t>T0829</t>
  </si>
  <si>
    <t>T0830</t>
  </si>
  <si>
    <t>T0831</t>
  </si>
  <si>
    <t>T0832</t>
  </si>
  <si>
    <t>T0833</t>
  </si>
  <si>
    <t>T0834</t>
  </si>
  <si>
    <t>T0835</t>
  </si>
  <si>
    <t>T0836</t>
  </si>
  <si>
    <t>T0837</t>
  </si>
  <si>
    <t>T0838</t>
  </si>
  <si>
    <t>T0839</t>
  </si>
  <si>
    <t>T0840</t>
  </si>
  <si>
    <t>T0841</t>
  </si>
  <si>
    <t>T0842</t>
  </si>
  <si>
    <t>T0843</t>
  </si>
  <si>
    <t>T0844</t>
  </si>
  <si>
    <t>T0845</t>
  </si>
  <si>
    <t>T0846</t>
  </si>
  <si>
    <t>T0847</t>
  </si>
  <si>
    <t>T0848</t>
  </si>
  <si>
    <t>T0849</t>
  </si>
  <si>
    <t>T0850</t>
  </si>
  <si>
    <t>T0851</t>
  </si>
  <si>
    <t>T0852</t>
  </si>
  <si>
    <t>T0853</t>
  </si>
  <si>
    <t>T0854</t>
  </si>
  <si>
    <t>T0855</t>
  </si>
  <si>
    <t>T0856</t>
  </si>
  <si>
    <t>T0857</t>
  </si>
  <si>
    <t>T0858</t>
  </si>
  <si>
    <t>T0859</t>
  </si>
  <si>
    <t>T0860</t>
  </si>
  <si>
    <t>T0861</t>
  </si>
  <si>
    <t>T0862</t>
  </si>
  <si>
    <t>T0863</t>
  </si>
  <si>
    <t>T0864</t>
  </si>
  <si>
    <t>T0865</t>
  </si>
  <si>
    <t>T0866</t>
  </si>
  <si>
    <t>T0867</t>
  </si>
  <si>
    <t>T0868</t>
  </si>
  <si>
    <t>T0869</t>
  </si>
  <si>
    <t>T0870</t>
  </si>
  <si>
    <t>T0871</t>
  </si>
  <si>
    <t>T0872</t>
  </si>
  <si>
    <t>T0873</t>
  </si>
  <si>
    <t>T0874</t>
  </si>
  <si>
    <t>T0875</t>
  </si>
  <si>
    <t>T0876</t>
  </si>
  <si>
    <t>T0877</t>
  </si>
  <si>
    <t>T0878</t>
  </si>
  <si>
    <t>T0879</t>
  </si>
  <si>
    <t>T0880</t>
  </si>
  <si>
    <t>T0881</t>
  </si>
  <si>
    <t>T0882</t>
  </si>
  <si>
    <t>T0883</t>
  </si>
  <si>
    <t>T0884</t>
  </si>
  <si>
    <t>T0885</t>
  </si>
  <si>
    <t>T0886</t>
  </si>
  <si>
    <t>T0887</t>
  </si>
  <si>
    <t>T0888</t>
  </si>
  <si>
    <t>T0889</t>
  </si>
  <si>
    <t>T0890</t>
  </si>
  <si>
    <t>T0891</t>
  </si>
  <si>
    <t>T0892</t>
  </si>
  <si>
    <t>T0893</t>
  </si>
  <si>
    <t>T0894</t>
  </si>
  <si>
    <t>T0895</t>
  </si>
  <si>
    <t>T0896</t>
  </si>
  <si>
    <t>T0897</t>
  </si>
  <si>
    <t>T0898</t>
  </si>
  <si>
    <t>T0899</t>
  </si>
  <si>
    <t>T0900</t>
  </si>
  <si>
    <t>T0901</t>
  </si>
  <si>
    <t>T0902</t>
  </si>
  <si>
    <t>T0903</t>
  </si>
  <si>
    <t>T0904</t>
  </si>
  <si>
    <t>T0905</t>
  </si>
  <si>
    <t>T0906</t>
  </si>
  <si>
    <t>T0907</t>
  </si>
  <si>
    <t>T0908</t>
  </si>
  <si>
    <t>T0909</t>
  </si>
  <si>
    <t>T0910</t>
  </si>
  <si>
    <t>T0911</t>
  </si>
  <si>
    <t>T0912</t>
  </si>
  <si>
    <t>T0913</t>
  </si>
  <si>
    <t>T0914</t>
  </si>
  <si>
    <t>T0915</t>
  </si>
  <si>
    <t>T0916</t>
  </si>
  <si>
    <t>T0917</t>
  </si>
  <si>
    <t>T0918</t>
  </si>
  <si>
    <t>T0919</t>
  </si>
  <si>
    <t>T0920</t>
  </si>
  <si>
    <t>T0921</t>
  </si>
  <si>
    <t>T0922</t>
  </si>
  <si>
    <t>T0923</t>
  </si>
  <si>
    <t>T0924</t>
  </si>
  <si>
    <t>T0925</t>
  </si>
  <si>
    <t>T0926</t>
  </si>
  <si>
    <t>T0927</t>
  </si>
  <si>
    <t>T0928</t>
  </si>
  <si>
    <t>T0929</t>
  </si>
  <si>
    <t>T0930</t>
  </si>
  <si>
    <t>T0931</t>
  </si>
  <si>
    <t>T0932</t>
  </si>
  <si>
    <t>T0933</t>
  </si>
  <si>
    <t>T0934</t>
  </si>
  <si>
    <t>bad nav</t>
  </si>
  <si>
    <t>T0935</t>
  </si>
  <si>
    <t>T0936</t>
  </si>
  <si>
    <t>dana: no re-edit</t>
  </si>
  <si>
    <t>T0937</t>
  </si>
  <si>
    <t>T0938</t>
  </si>
  <si>
    <t>T0939</t>
  </si>
  <si>
    <t>T0940</t>
  </si>
  <si>
    <t>T0941</t>
  </si>
  <si>
    <t>T0942</t>
  </si>
  <si>
    <t>T0943</t>
  </si>
  <si>
    <t>T0944</t>
  </si>
  <si>
    <t>T0945</t>
  </si>
  <si>
    <t>T0946</t>
  </si>
  <si>
    <t>T0947</t>
  </si>
  <si>
    <t>T0948</t>
  </si>
  <si>
    <t>T0949</t>
  </si>
  <si>
    <t>T0950</t>
  </si>
  <si>
    <t>T0951</t>
  </si>
  <si>
    <t>T0952</t>
  </si>
  <si>
    <t>T0953</t>
  </si>
  <si>
    <t>Navigation: Dives T955-958 ok, but spiky&amp;#65533;- DL</t>
  </si>
  <si>
    <t>T0954</t>
  </si>
  <si>
    <t>T0955</t>
  </si>
  <si>
    <t>T0956</t>
  </si>
  <si>
    <t>T0957</t>
  </si>
  <si>
    <t>T0958</t>
  </si>
  <si>
    <t>T0959</t>
  </si>
  <si>
    <t>T0960</t>
  </si>
  <si>
    <t>T0961</t>
  </si>
  <si>
    <t>T0962</t>
  </si>
  <si>
    <t>T0963</t>
  </si>
  <si>
    <t>T0964</t>
  </si>
  <si>
    <t>T0965</t>
  </si>
  <si>
    <t>T0966</t>
  </si>
  <si>
    <t>T0967</t>
  </si>
  <si>
    <t>T0968</t>
  </si>
  <si>
    <t>T0969</t>
  </si>
  <si>
    <t>T0970</t>
  </si>
  <si>
    <t>T0971</t>
  </si>
  <si>
    <t>Naviagation: Dives T975-976, ok, a little spiky (16 km/h) - DL</t>
  </si>
  <si>
    <t>T0972</t>
  </si>
  <si>
    <t>T0973</t>
  </si>
  <si>
    <t>T0974</t>
  </si>
  <si>
    <t>T0975</t>
  </si>
  <si>
    <t>T0976</t>
  </si>
  <si>
    <t>T0977</t>
  </si>
  <si>
    <t>T0978</t>
  </si>
  <si>
    <t>T0979</t>
  </si>
  <si>
    <t>T0980</t>
  </si>
  <si>
    <t>T0981</t>
  </si>
  <si>
    <t>T0982</t>
  </si>
  <si>
    <t>T0983</t>
  </si>
  <si>
    <t>T0984</t>
  </si>
  <si>
    <t>T0985</t>
  </si>
  <si>
    <t>T0986</t>
  </si>
  <si>
    <t>T0987</t>
  </si>
  <si>
    <t>T0988</t>
  </si>
  <si>
    <t>T0989</t>
  </si>
  <si>
    <t>T0990</t>
  </si>
  <si>
    <t>T0991</t>
  </si>
  <si>
    <t>T0992</t>
  </si>
  <si>
    <t>T0993</t>
  </si>
  <si>
    <t>T0994</t>
  </si>
  <si>
    <t>T0995</t>
  </si>
  <si>
    <t>T0996</t>
  </si>
  <si>
    <t>T0997</t>
  </si>
  <si>
    <t>T0998</t>
  </si>
  <si>
    <t>T0999</t>
  </si>
  <si>
    <t>T1000</t>
  </si>
  <si>
    <t>T1001</t>
  </si>
  <si>
    <t>T1002</t>
  </si>
  <si>
    <t>T1003</t>
  </si>
  <si>
    <t>T1004</t>
  </si>
  <si>
    <t>T1005</t>
  </si>
  <si>
    <t>T1006</t>
  </si>
  <si>
    <t>T1007</t>
  </si>
  <si>
    <t>T1008</t>
  </si>
  <si>
    <t>T1009</t>
  </si>
  <si>
    <t>T1010</t>
  </si>
  <si>
    <t>T1011</t>
  </si>
  <si>
    <t>T1012</t>
  </si>
  <si>
    <t>T1013</t>
  </si>
  <si>
    <t>T1014</t>
  </si>
  <si>
    <t>T1015</t>
  </si>
  <si>
    <t>T1016</t>
  </si>
  <si>
    <t>T1017</t>
  </si>
  <si>
    <t>T1018</t>
  </si>
  <si>
    <t>T1019</t>
  </si>
  <si>
    <t>T1020</t>
  </si>
  <si>
    <t>T1021</t>
  </si>
  <si>
    <t>T1022</t>
  </si>
  <si>
    <t>T1023</t>
  </si>
  <si>
    <t>T1024</t>
  </si>
  <si>
    <t>T1025</t>
  </si>
  <si>
    <t>T1026</t>
  </si>
  <si>
    <t>T1027</t>
  </si>
  <si>
    <t>T1028</t>
  </si>
  <si>
    <t>T1029</t>
  </si>
  <si>
    <t>T1030</t>
  </si>
  <si>
    <t>T1031</t>
  </si>
  <si>
    <t>T1032</t>
  </si>
  <si>
    <t>T1033</t>
  </si>
  <si>
    <t>T1034</t>
  </si>
  <si>
    <t>T1035</t>
  </si>
  <si>
    <t>Appears that the rov datastream was interupted betwwen 21:47 and 22:04. Vehicle reboot? -R.Schramm</t>
  </si>
  <si>
    <t>T1036</t>
  </si>
  <si>
    <t>T1037</t>
  </si>
  <si>
    <t>T1038</t>
  </si>
  <si>
    <t>T1039</t>
  </si>
  <si>
    <t>T1040</t>
  </si>
  <si>
    <t>T1041</t>
  </si>
  <si>
    <t>T1042</t>
  </si>
  <si>
    <t>T1043</t>
  </si>
  <si>
    <t>T1044</t>
  </si>
  <si>
    <t>T1045</t>
  </si>
  <si>
    <t>T1046</t>
  </si>
  <si>
    <t>T1047</t>
  </si>
  <si>
    <t>T1048</t>
  </si>
  <si>
    <t>T1049</t>
  </si>
  <si>
    <t>T1050</t>
  </si>
  <si>
    <t>T1051</t>
  </si>
  <si>
    <t>T1052</t>
  </si>
  <si>
    <t>T1053</t>
  </si>
  <si>
    <t>T1054</t>
  </si>
  <si>
    <t>T1055</t>
  </si>
  <si>
    <t>T1056</t>
  </si>
  <si>
    <t>T1057</t>
  </si>
  <si>
    <t>T1058</t>
  </si>
  <si>
    <t>T1059</t>
  </si>
  <si>
    <t>T1060</t>
  </si>
  <si>
    <t>T1061</t>
  </si>
  <si>
    <t>Re-edited nav for 2006321, 322 (T1064) 4/22/2014 - lak</t>
  </si>
  <si>
    <t>T1062</t>
  </si>
  <si>
    <t>T1063</t>
  </si>
  <si>
    <t>T1064</t>
  </si>
  <si>
    <t>T1065</t>
  </si>
  <si>
    <t>T1066</t>
  </si>
  <si>
    <t>T1067</t>
  </si>
  <si>
    <t>T1068</t>
  </si>
  <si>
    <t>T1069</t>
  </si>
  <si>
    <t>T1070</t>
  </si>
  <si>
    <t>T1071</t>
  </si>
  <si>
    <t>T1072</t>
  </si>
  <si>
    <t>T1073</t>
  </si>
  <si>
    <t>T1074</t>
  </si>
  <si>
    <t>T1075</t>
  </si>
  <si>
    <t>T1076</t>
  </si>
  <si>
    <t>T1077</t>
  </si>
  <si>
    <t>T1078</t>
  </si>
  <si>
    <t>T1079</t>
  </si>
  <si>
    <t>T1080</t>
  </si>
  <si>
    <t>T1081</t>
  </si>
  <si>
    <t>T1082</t>
  </si>
  <si>
    <t>T1083</t>
  </si>
  <si>
    <t>T1084</t>
  </si>
  <si>
    <t>T1085</t>
  </si>
  <si>
    <t>T1086</t>
  </si>
  <si>
    <t>T1087</t>
  </si>
  <si>
    <t>T1088</t>
  </si>
  <si>
    <t>T1089</t>
  </si>
  <si>
    <t>No ROV nav data on day 113 for dive number 1089 - zero values logged (mccann 13 Nov 2007)</t>
  </si>
  <si>
    <t>T1090</t>
  </si>
  <si>
    <t>T1091</t>
  </si>
  <si>
    <t>T1092</t>
  </si>
  <si>
    <t>T1093</t>
  </si>
  <si>
    <t>T1094</t>
  </si>
  <si>
    <t>T1095</t>
  </si>
  <si>
    <t>T1096</t>
  </si>
  <si>
    <t>T1097</t>
  </si>
  <si>
    <t>T1098</t>
  </si>
  <si>
    <t>T1099</t>
  </si>
  <si>
    <t>T1100</t>
  </si>
  <si>
    <t>T1101</t>
  </si>
  <si>
    <t>T1102</t>
  </si>
  <si>
    <t>T1103</t>
  </si>
  <si>
    <t>T1104</t>
  </si>
  <si>
    <t>T1105</t>
  </si>
  <si>
    <t>T1106</t>
  </si>
  <si>
    <t>T1107</t>
  </si>
  <si>
    <t>T1108</t>
  </si>
  <si>
    <t>T1109</t>
  </si>
  <si>
    <t>T1110</t>
  </si>
  <si>
    <t>T1111</t>
  </si>
  <si>
    <t>T1112</t>
  </si>
  <si>
    <t>T1113</t>
  </si>
  <si>
    <t>T1114</t>
  </si>
  <si>
    <t>T1115</t>
  </si>
  <si>
    <t>T1116</t>
  </si>
  <si>
    <t>T1117</t>
  </si>
  <si>
    <t>T1118</t>
  </si>
  <si>
    <t>T1119</t>
  </si>
  <si>
    <t>T1120</t>
  </si>
  <si>
    <t>T1121</t>
  </si>
  <si>
    <t>T1122</t>
  </si>
  <si>
    <t>T1123</t>
  </si>
  <si>
    <t>T1124</t>
  </si>
  <si>
    <t>T1125</t>
  </si>
  <si>
    <t>T1126</t>
  </si>
  <si>
    <t>T1127</t>
  </si>
  <si>
    <t>T1128</t>
  </si>
  <si>
    <t>T1129</t>
  </si>
  <si>
    <t>T1130</t>
  </si>
  <si>
    <t>T1131</t>
  </si>
  <si>
    <t>T1132</t>
  </si>
  <si>
    <t>T1133</t>
  </si>
  <si>
    <t>T1134</t>
  </si>
  <si>
    <t>T1135</t>
  </si>
  <si>
    <t>T1136</t>
  </si>
  <si>
    <t>T1137</t>
  </si>
  <si>
    <t>T1138</t>
  </si>
  <si>
    <t>T1139</t>
  </si>
  <si>
    <t>T1140</t>
  </si>
  <si>
    <t>T1141</t>
  </si>
  <si>
    <t>T1142</t>
  </si>
  <si>
    <t>T1143</t>
  </si>
  <si>
    <t>T1144</t>
  </si>
  <si>
    <t>T1145</t>
  </si>
  <si>
    <t>T1146</t>
  </si>
  <si>
    <t>T1147</t>
  </si>
  <si>
    <t>T1148</t>
  </si>
  <si>
    <t>T1149</t>
  </si>
  <si>
    <t>T1150</t>
  </si>
  <si>
    <t>T1151</t>
  </si>
  <si>
    <t>T1152</t>
  </si>
  <si>
    <t>T1153</t>
  </si>
  <si>
    <t>T1154</t>
  </si>
  <si>
    <t>T1155</t>
  </si>
  <si>
    <t>T1156</t>
  </si>
  <si>
    <t>T1157</t>
  </si>
  <si>
    <t>T1158</t>
  </si>
  <si>
    <t>T1159</t>
  </si>
  <si>
    <t>T1160</t>
  </si>
  <si>
    <t>T1161</t>
  </si>
  <si>
    <t>T1162</t>
  </si>
  <si>
    <t>T1163</t>
  </si>
  <si>
    <t>V0002</t>
  </si>
  <si>
    <t>V0004</t>
  </si>
  <si>
    <t>V0005</t>
  </si>
  <si>
    <t>V0006</t>
  </si>
  <si>
    <t>V0007</t>
  </si>
  <si>
    <t>V0008</t>
  </si>
  <si>
    <t>V0009</t>
  </si>
  <si>
    <t>V0010</t>
  </si>
  <si>
    <t>V0011</t>
  </si>
  <si>
    <t>V0012</t>
  </si>
  <si>
    <t>V0013</t>
  </si>
  <si>
    <t>V0014</t>
  </si>
  <si>
    <t>V0015</t>
  </si>
  <si>
    <t>V0016</t>
  </si>
  <si>
    <t>V0017</t>
  </si>
  <si>
    <t>V0018</t>
  </si>
  <si>
    <t>V0019</t>
  </si>
  <si>
    <t>V0020</t>
  </si>
  <si>
    <t>V0021</t>
  </si>
  <si>
    <t>V0022</t>
  </si>
  <si>
    <t>V0023</t>
  </si>
  <si>
    <t>V0024</t>
  </si>
  <si>
    <t>V0025</t>
  </si>
  <si>
    <t>V0026</t>
  </si>
  <si>
    <t>V0027</t>
  </si>
  <si>
    <t>V0029</t>
  </si>
  <si>
    <t>V0030</t>
  </si>
  <si>
    <t>V0031</t>
  </si>
  <si>
    <t>V0032</t>
  </si>
  <si>
    <t>V0033</t>
  </si>
  <si>
    <t>V0034</t>
  </si>
  <si>
    <t>V0035</t>
  </si>
  <si>
    <t>V0036</t>
  </si>
  <si>
    <t>V0037</t>
  </si>
  <si>
    <t>V0038</t>
  </si>
  <si>
    <t>V0039</t>
  </si>
  <si>
    <t>V0040</t>
  </si>
  <si>
    <t>V0041</t>
  </si>
  <si>
    <t>V0042</t>
  </si>
  <si>
    <t>V0043</t>
  </si>
  <si>
    <t>V0044</t>
  </si>
  <si>
    <t>V0045</t>
  </si>
  <si>
    <t>V0046</t>
  </si>
  <si>
    <t>V0047</t>
  </si>
  <si>
    <t>V0048</t>
  </si>
  <si>
    <t>V0049</t>
  </si>
  <si>
    <t>V0050</t>
  </si>
  <si>
    <t>V0051</t>
  </si>
  <si>
    <t>V0052</t>
  </si>
  <si>
    <t>V0053</t>
  </si>
  <si>
    <t>V0054</t>
  </si>
  <si>
    <t>V0055</t>
  </si>
  <si>
    <t>V0056</t>
  </si>
  <si>
    <t>V0057</t>
  </si>
  <si>
    <t>V0058</t>
  </si>
  <si>
    <t>V0059</t>
  </si>
  <si>
    <t>V0061</t>
  </si>
  <si>
    <t>V0062</t>
  </si>
  <si>
    <t>V0063</t>
  </si>
  <si>
    <t>V0064</t>
  </si>
  <si>
    <t>V0065</t>
  </si>
  <si>
    <t>V0066</t>
  </si>
  <si>
    <t>V0067</t>
  </si>
  <si>
    <t>V0068</t>
  </si>
  <si>
    <t>V0069</t>
  </si>
  <si>
    <t>V0070</t>
  </si>
  <si>
    <t>V0071</t>
  </si>
  <si>
    <t>V0072</t>
  </si>
  <si>
    <t>V0073</t>
  </si>
  <si>
    <t>V0074</t>
  </si>
  <si>
    <t>V0075</t>
  </si>
  <si>
    <t>V0076</t>
  </si>
  <si>
    <t>V0077</t>
  </si>
  <si>
    <t>V0078</t>
  </si>
  <si>
    <t>V0079</t>
  </si>
  <si>
    <t>V0080</t>
  </si>
  <si>
    <t>V0081</t>
  </si>
  <si>
    <t>V0082</t>
  </si>
  <si>
    <t>V0083</t>
  </si>
  <si>
    <t>V0084</t>
  </si>
  <si>
    <t>V0085</t>
  </si>
  <si>
    <t>V0086</t>
  </si>
  <si>
    <t>V0087</t>
  </si>
  <si>
    <t>V0088</t>
  </si>
  <si>
    <t>V0089</t>
  </si>
  <si>
    <t>V0090</t>
  </si>
  <si>
    <t>V0091</t>
  </si>
  <si>
    <t>V0092</t>
  </si>
  <si>
    <t>V0093</t>
  </si>
  <si>
    <t>V0094</t>
  </si>
  <si>
    <t>V0095</t>
  </si>
  <si>
    <t>V0096</t>
  </si>
  <si>
    <t>V0097</t>
  </si>
  <si>
    <t>V0098</t>
  </si>
  <si>
    <t>V0099</t>
  </si>
  <si>
    <t>V0100</t>
  </si>
  <si>
    <t>V0101</t>
  </si>
  <si>
    <t>V0102</t>
  </si>
  <si>
    <t>V0103</t>
  </si>
  <si>
    <t>V0104</t>
  </si>
  <si>
    <t>V0105</t>
  </si>
  <si>
    <t>V0106</t>
  </si>
  <si>
    <t>V0107</t>
  </si>
  <si>
    <t>V0108</t>
  </si>
  <si>
    <t>V0109</t>
  </si>
  <si>
    <t>V0110</t>
  </si>
  <si>
    <t>V0111</t>
  </si>
  <si>
    <t>V0112</t>
  </si>
  <si>
    <t>V0113</t>
  </si>
  <si>
    <t>V0114</t>
  </si>
  <si>
    <t>V0115</t>
  </si>
  <si>
    <t>V0116</t>
  </si>
  <si>
    <t>V0117</t>
  </si>
  <si>
    <t>V0118</t>
  </si>
  <si>
    <t>V0119</t>
  </si>
  <si>
    <t>V0120</t>
  </si>
  <si>
    <t>V0121</t>
  </si>
  <si>
    <t>V0122</t>
  </si>
  <si>
    <t>V0123</t>
  </si>
  <si>
    <t>V0124</t>
  </si>
  <si>
    <t>V0125</t>
  </si>
  <si>
    <t>V0126</t>
  </si>
  <si>
    <t>V0127</t>
  </si>
  <si>
    <t>V0128</t>
  </si>
  <si>
    <t>V0129</t>
  </si>
  <si>
    <t>V0130</t>
  </si>
  <si>
    <t>V0131</t>
  </si>
  <si>
    <t>V0132</t>
  </si>
  <si>
    <t>V0133</t>
  </si>
  <si>
    <t>V0134</t>
  </si>
  <si>
    <t>V0135</t>
  </si>
  <si>
    <t>V0136</t>
  </si>
  <si>
    <t>V0137</t>
  </si>
  <si>
    <t>V0138</t>
  </si>
  <si>
    <t>V0139</t>
  </si>
  <si>
    <t>V0140</t>
  </si>
  <si>
    <t>V0141</t>
  </si>
  <si>
    <t>V0142</t>
  </si>
  <si>
    <t>V0143</t>
  </si>
  <si>
    <t>V0144</t>
  </si>
  <si>
    <t>V0145</t>
  </si>
  <si>
    <t>V0146</t>
  </si>
  <si>
    <t>V0147</t>
  </si>
  <si>
    <t>V0148</t>
  </si>
  <si>
    <t>V0149</t>
  </si>
  <si>
    <t>V0150</t>
  </si>
  <si>
    <t>V0151</t>
  </si>
  <si>
    <t>V0153</t>
  </si>
  <si>
    <t>V0154</t>
  </si>
  <si>
    <t>V0155</t>
  </si>
  <si>
    <t>V0156</t>
  </si>
  <si>
    <t>V0157</t>
  </si>
  <si>
    <t>V0158</t>
  </si>
  <si>
    <t>V0159</t>
  </si>
  <si>
    <t>V0160</t>
  </si>
  <si>
    <t>V0161</t>
  </si>
  <si>
    <t>V0162</t>
  </si>
  <si>
    <t>V0163</t>
  </si>
  <si>
    <t>V0164</t>
  </si>
  <si>
    <t>V0165</t>
  </si>
  <si>
    <t>V0166</t>
  </si>
  <si>
    <t>V0167</t>
  </si>
  <si>
    <t>V0168</t>
  </si>
  <si>
    <t>V0169</t>
  </si>
  <si>
    <t>V0170</t>
  </si>
  <si>
    <t>V0171</t>
  </si>
  <si>
    <t>V0172</t>
  </si>
  <si>
    <t>V0173</t>
  </si>
  <si>
    <t>V0174</t>
  </si>
  <si>
    <t>V0175</t>
  </si>
  <si>
    <t>V0176</t>
  </si>
  <si>
    <t>V0177</t>
  </si>
  <si>
    <t>V0178</t>
  </si>
  <si>
    <t>V0179</t>
  </si>
  <si>
    <t>V0180</t>
  </si>
  <si>
    <t>No data exists.</t>
  </si>
  <si>
    <t>V0181</t>
  </si>
  <si>
    <t>V0182</t>
  </si>
  <si>
    <t>V0183</t>
  </si>
  <si>
    <t>V0184</t>
  </si>
  <si>
    <t>V0185</t>
  </si>
  <si>
    <t>V0186</t>
  </si>
  <si>
    <t>V0187</t>
  </si>
  <si>
    <t>V0188</t>
  </si>
  <si>
    <t>V0189</t>
  </si>
  <si>
    <t>V0190</t>
  </si>
  <si>
    <t>V0191</t>
  </si>
  <si>
    <t>V0192</t>
  </si>
  <si>
    <t>V0193</t>
  </si>
  <si>
    <t>V0194</t>
  </si>
  <si>
    <t>V0195</t>
  </si>
  <si>
    <t>V0196</t>
  </si>
  <si>
    <t>V0197</t>
  </si>
  <si>
    <t>V0198</t>
  </si>
  <si>
    <t>V0199</t>
  </si>
  <si>
    <t>V0200</t>
  </si>
  <si>
    <t>V0201</t>
  </si>
  <si>
    <t>V0202</t>
  </si>
  <si>
    <t>V0203</t>
  </si>
  <si>
    <t>V0204</t>
  </si>
  <si>
    <t>V0205</t>
  </si>
  <si>
    <t>V0206</t>
  </si>
  <si>
    <t>V0207</t>
  </si>
  <si>
    <t>V0208</t>
  </si>
  <si>
    <t>V0209</t>
  </si>
  <si>
    <t>V0210</t>
  </si>
  <si>
    <t>V0211</t>
  </si>
  <si>
    <t>V0212</t>
  </si>
  <si>
    <t>V0214</t>
  </si>
  <si>
    <t>V0215</t>
  </si>
  <si>
    <t>V0216</t>
  </si>
  <si>
    <t>V0217</t>
  </si>
  <si>
    <t>V0218</t>
  </si>
  <si>
    <t>V0219</t>
  </si>
  <si>
    <t>V0220</t>
  </si>
  <si>
    <t>V0221</t>
  </si>
  <si>
    <t>V0222</t>
  </si>
  <si>
    <t>V0223</t>
  </si>
  <si>
    <t>V0224</t>
  </si>
  <si>
    <t>V0225</t>
  </si>
  <si>
    <t>V0226</t>
  </si>
  <si>
    <t>V0227</t>
  </si>
  <si>
    <t>V0228</t>
  </si>
  <si>
    <t>V0229</t>
  </si>
  <si>
    <t>V0230</t>
  </si>
  <si>
    <t>V0231</t>
  </si>
  <si>
    <t>V0232</t>
  </si>
  <si>
    <t>Most depths seem reasonable, however some are too shallow (see S. diploproa at 00:55 reads 1.49 m). This dive was conducted at 400 m - lak</t>
  </si>
  <si>
    <t>V0233</t>
  </si>
  <si>
    <t>V0234</t>
  </si>
  <si>
    <t>V0235</t>
  </si>
  <si>
    <t>V0236</t>
  </si>
  <si>
    <t>V0237</t>
  </si>
  <si>
    <t>V0238</t>
  </si>
  <si>
    <t>V0239</t>
  </si>
  <si>
    <t>V0240</t>
  </si>
  <si>
    <t>V0241</t>
  </si>
  <si>
    <t>V0242</t>
  </si>
  <si>
    <t>V0243</t>
  </si>
  <si>
    <t>V0244</t>
  </si>
  <si>
    <t>V0245</t>
  </si>
  <si>
    <t>V0246</t>
  </si>
  <si>
    <t>V0247</t>
  </si>
  <si>
    <t>V0248</t>
  </si>
  <si>
    <t>V0249</t>
  </si>
  <si>
    <t>V0250</t>
  </si>
  <si>
    <t>V0251</t>
  </si>
  <si>
    <t>V0252</t>
  </si>
  <si>
    <t>V0253</t>
  </si>
  <si>
    <t>V0254</t>
  </si>
  <si>
    <t>V0255</t>
  </si>
  <si>
    <t>V0256</t>
  </si>
  <si>
    <t>V0257</t>
  </si>
  <si>
    <t>V0258</t>
  </si>
  <si>
    <t>V0259</t>
  </si>
  <si>
    <t>V0260</t>
  </si>
  <si>
    <t>V0261</t>
  </si>
  <si>
    <t>V0262</t>
  </si>
  <si>
    <t>V0263</t>
  </si>
  <si>
    <t>V0264</t>
  </si>
  <si>
    <t>No CTD or NAV data available (kwalz, 01/21/2010).</t>
  </si>
  <si>
    <t>V0265</t>
  </si>
  <si>
    <t>V0266</t>
  </si>
  <si>
    <t>V0267</t>
  </si>
  <si>
    <t>V0268</t>
  </si>
  <si>
    <t>V0269</t>
  </si>
  <si>
    <t>V0270</t>
  </si>
  <si>
    <t>V0271</t>
  </si>
  <si>
    <t>V0272</t>
  </si>
  <si>
    <t>V0273</t>
  </si>
  <si>
    <t>V0274</t>
  </si>
  <si>
    <t>V0275</t>
  </si>
  <si>
    <t>V0276</t>
  </si>
  <si>
    <t>V0277</t>
  </si>
  <si>
    <t>V0278</t>
  </si>
  <si>
    <t>V0279</t>
  </si>
  <si>
    <t>V0280</t>
  </si>
  <si>
    <t>V0281</t>
  </si>
  <si>
    <t>V0282</t>
  </si>
  <si>
    <t>V0283</t>
  </si>
  <si>
    <t>V0285</t>
  </si>
  <si>
    <t>V0286</t>
  </si>
  <si>
    <t>V0287</t>
  </si>
  <si>
    <t>V0288</t>
  </si>
  <si>
    <t>V0289</t>
  </si>
  <si>
    <t>V0290</t>
  </si>
  <si>
    <t>V0291</t>
  </si>
  <si>
    <t>V0292</t>
  </si>
  <si>
    <t>V0293</t>
  </si>
  <si>
    <t>V0294</t>
  </si>
  <si>
    <t>V0295</t>
  </si>
  <si>
    <t>V0296</t>
  </si>
  <si>
    <t>V0297</t>
  </si>
  <si>
    <t>V0298</t>
  </si>
  <si>
    <t>V0299</t>
  </si>
  <si>
    <t>V0300</t>
  </si>
  <si>
    <t>V0303</t>
  </si>
  <si>
    <t>V0304</t>
  </si>
  <si>
    <t>V0305</t>
  </si>
  <si>
    <t>V0306</t>
  </si>
  <si>
    <t>V0307</t>
  </si>
  <si>
    <t>V0308</t>
  </si>
  <si>
    <t>V0309</t>
  </si>
  <si>
    <t>V0310</t>
  </si>
  <si>
    <t>V0311</t>
  </si>
  <si>
    <t>V0313</t>
  </si>
  <si>
    <t>V0314</t>
  </si>
  <si>
    <t>V0315</t>
  </si>
  <si>
    <t>V0316</t>
  </si>
  <si>
    <t>V0317</t>
  </si>
  <si>
    <t>V0318</t>
  </si>
  <si>
    <t>V0319</t>
  </si>
  <si>
    <t>V0320</t>
  </si>
  <si>
    <t>V0321</t>
  </si>
  <si>
    <t>V0322</t>
  </si>
  <si>
    <t>V0323</t>
  </si>
  <si>
    <t>V0324</t>
  </si>
  <si>
    <t>V0325</t>
  </si>
  <si>
    <t>V0326</t>
  </si>
  <si>
    <t>V0327</t>
  </si>
  <si>
    <t>V0328</t>
  </si>
  <si>
    <t>V0330</t>
  </si>
  <si>
    <t>V0331</t>
  </si>
  <si>
    <t>V0332</t>
  </si>
  <si>
    <t>V0333</t>
  </si>
  <si>
    <t>V0334</t>
  </si>
  <si>
    <t>V0335</t>
  </si>
  <si>
    <t>V0336</t>
  </si>
  <si>
    <t>V0337</t>
  </si>
  <si>
    <t>V0338</t>
  </si>
  <si>
    <t>V0339</t>
  </si>
  <si>
    <t>V0340</t>
  </si>
  <si>
    <t>V0341</t>
  </si>
  <si>
    <t>V0342</t>
  </si>
  <si>
    <t>V0344</t>
  </si>
  <si>
    <t>V0345</t>
  </si>
  <si>
    <t>V0346</t>
  </si>
  <si>
    <t>V0347</t>
  </si>
  <si>
    <t>V0348</t>
  </si>
  <si>
    <t>V0349</t>
  </si>
  <si>
    <t>V0350</t>
  </si>
  <si>
    <t>V0351</t>
  </si>
  <si>
    <t>V0352</t>
  </si>
  <si>
    <t>V0353</t>
  </si>
  <si>
    <t>V0354</t>
  </si>
  <si>
    <t>V0355</t>
  </si>
  <si>
    <t>V0356</t>
  </si>
  <si>
    <t>V0357</t>
  </si>
  <si>
    <t>V0358</t>
  </si>
  <si>
    <t>V0359</t>
  </si>
  <si>
    <t>V0360</t>
  </si>
  <si>
    <t>V0361</t>
  </si>
  <si>
    <t>V0362</t>
  </si>
  <si>
    <t>V0363</t>
  </si>
  <si>
    <t>V0364</t>
  </si>
  <si>
    <t>V0365</t>
  </si>
  <si>
    <t>V0366</t>
  </si>
  <si>
    <t>V0367</t>
  </si>
  <si>
    <t>V0368</t>
  </si>
  <si>
    <t>V0369</t>
  </si>
  <si>
    <t>V0370</t>
  </si>
  <si>
    <t>V0371</t>
  </si>
  <si>
    <t>V0372</t>
  </si>
  <si>
    <t>V0373</t>
  </si>
  <si>
    <t>V0374</t>
  </si>
  <si>
    <t>V0375</t>
  </si>
  <si>
    <t>V0376</t>
  </si>
  <si>
    <t>V0377</t>
  </si>
  <si>
    <t>V0378</t>
  </si>
  <si>
    <t>V0379</t>
  </si>
  <si>
    <t>V0380</t>
  </si>
  <si>
    <t>V0381</t>
  </si>
  <si>
    <t>V0382</t>
  </si>
  <si>
    <t>V0383</t>
  </si>
  <si>
    <t>V0384</t>
  </si>
  <si>
    <t>V0385</t>
  </si>
  <si>
    <t>V0386</t>
  </si>
  <si>
    <t>V0387</t>
  </si>
  <si>
    <t>V0388</t>
  </si>
  <si>
    <t>V0389</t>
  </si>
  <si>
    <t>V0390</t>
  </si>
  <si>
    <t>V0391</t>
  </si>
  <si>
    <t>V0392</t>
  </si>
  <si>
    <t>V0393</t>
  </si>
  <si>
    <t>V0394</t>
  </si>
  <si>
    <t>V0395</t>
  </si>
  <si>
    <t>V0396</t>
  </si>
  <si>
    <t>V0397</t>
  </si>
  <si>
    <t>V0398</t>
  </si>
  <si>
    <t>V0400</t>
  </si>
  <si>
    <t>V0401</t>
  </si>
  <si>
    <t>V0402</t>
  </si>
  <si>
    <t>V0403</t>
  </si>
  <si>
    <t>V0404</t>
  </si>
  <si>
    <t>V0405</t>
  </si>
  <si>
    <t>V0406</t>
  </si>
  <si>
    <t>V0407</t>
  </si>
  <si>
    <t>V0408</t>
  </si>
  <si>
    <t>V0409</t>
  </si>
  <si>
    <t>V0410</t>
  </si>
  <si>
    <t>V0411</t>
  </si>
  <si>
    <t>V0412</t>
  </si>
  <si>
    <t>V0413</t>
  </si>
  <si>
    <t>V0414</t>
  </si>
  <si>
    <t>V0415</t>
  </si>
  <si>
    <t>V0417</t>
  </si>
  <si>
    <t>V0418</t>
  </si>
  <si>
    <t>V0419</t>
  </si>
  <si>
    <t>V0420</t>
  </si>
  <si>
    <t>V0421</t>
  </si>
  <si>
    <t>V0422</t>
  </si>
  <si>
    <t>V0423</t>
  </si>
  <si>
    <t>V0424</t>
  </si>
  <si>
    <t>V0425</t>
  </si>
  <si>
    <t>V0426</t>
  </si>
  <si>
    <t>V0428</t>
  </si>
  <si>
    <t>V0429</t>
  </si>
  <si>
    <t>V0430</t>
  </si>
  <si>
    <t>V0431</t>
  </si>
  <si>
    <t>V0432</t>
  </si>
  <si>
    <t>V0433</t>
  </si>
  <si>
    <t>V0434</t>
  </si>
  <si>
    <t>V0435</t>
  </si>
  <si>
    <t>V0436</t>
  </si>
  <si>
    <t>V0437</t>
  </si>
  <si>
    <t>V0438</t>
  </si>
  <si>
    <t>V0439</t>
  </si>
  <si>
    <t>V0440</t>
  </si>
  <si>
    <t>V0441</t>
  </si>
  <si>
    <t>V0443</t>
  </si>
  <si>
    <t>V0444</t>
  </si>
  <si>
    <t>V0445</t>
  </si>
  <si>
    <t>V0446</t>
  </si>
  <si>
    <t>V0447</t>
  </si>
  <si>
    <t>V0448</t>
  </si>
  <si>
    <t>V0449</t>
  </si>
  <si>
    <t>V0450</t>
  </si>
  <si>
    <t>V0451</t>
  </si>
  <si>
    <t>V0452</t>
  </si>
  <si>
    <t>V0453</t>
  </si>
  <si>
    <t>V0454</t>
  </si>
  <si>
    <t>V0455</t>
  </si>
  <si>
    <t>V0456</t>
  </si>
  <si>
    <t>V0457</t>
  </si>
  <si>
    <t>V0458</t>
  </si>
  <si>
    <t>V0459</t>
  </si>
  <si>
    <t>V0460</t>
  </si>
  <si>
    <t>V0461</t>
  </si>
  <si>
    <t>V0462</t>
  </si>
  <si>
    <t>V0463</t>
  </si>
  <si>
    <t>V0464</t>
  </si>
  <si>
    <t>V0465</t>
  </si>
  <si>
    <t>V0466</t>
  </si>
  <si>
    <t>V0467</t>
  </si>
  <si>
    <t>V0468</t>
  </si>
  <si>
    <t>V0469</t>
  </si>
  <si>
    <t>V0470</t>
  </si>
  <si>
    <t>V0471</t>
  </si>
  <si>
    <t>V0472</t>
  </si>
  <si>
    <t>V0473</t>
  </si>
  <si>
    <t>V0474</t>
  </si>
  <si>
    <t>V0475</t>
  </si>
  <si>
    <t>V0476</t>
  </si>
  <si>
    <t>V0477</t>
  </si>
  <si>
    <t>V0478</t>
  </si>
  <si>
    <t>V0479</t>
  </si>
  <si>
    <t>V0480</t>
  </si>
  <si>
    <t>V0481</t>
  </si>
  <si>
    <t>V0482</t>
  </si>
  <si>
    <t>V0483</t>
  </si>
  <si>
    <t>V0484</t>
  </si>
  <si>
    <t>V0485</t>
  </si>
  <si>
    <t>V0486</t>
  </si>
  <si>
    <t>V0487</t>
  </si>
  <si>
    <t>V0488</t>
  </si>
  <si>
    <t>V0489</t>
  </si>
  <si>
    <t>V0490</t>
  </si>
  <si>
    <t>V0491</t>
  </si>
  <si>
    <t>No CTD data available (kwalz, 01/21/2010).</t>
  </si>
  <si>
    <t>V0492</t>
  </si>
  <si>
    <t>V0493</t>
  </si>
  <si>
    <t>V0494</t>
  </si>
  <si>
    <t>V0495</t>
  </si>
  <si>
    <t>V0496</t>
  </si>
  <si>
    <t>V0497</t>
  </si>
  <si>
    <t>V0498</t>
  </si>
  <si>
    <t>V0499</t>
  </si>
  <si>
    <t>V0500</t>
  </si>
  <si>
    <t>V0501</t>
  </si>
  <si>
    <t>V0502</t>
  </si>
  <si>
    <t>V0503</t>
  </si>
  <si>
    <t>V0504</t>
  </si>
  <si>
    <t>V0505</t>
  </si>
  <si>
    <t>V0506</t>
  </si>
  <si>
    <t>V0507</t>
  </si>
  <si>
    <t>V0508</t>
  </si>
  <si>
    <t>V0509</t>
  </si>
  <si>
    <t>V0510</t>
  </si>
  <si>
    <t>V0511</t>
  </si>
  <si>
    <t>V0512</t>
  </si>
  <si>
    <t>V0513</t>
  </si>
  <si>
    <t>V0514</t>
  </si>
  <si>
    <t>V0515</t>
  </si>
  <si>
    <t>V0516</t>
  </si>
  <si>
    <t>V0517</t>
  </si>
  <si>
    <t>V0518</t>
  </si>
  <si>
    <t>V0519</t>
  </si>
  <si>
    <t>V0520</t>
  </si>
  <si>
    <t>V0521</t>
  </si>
  <si>
    <t>V0522</t>
  </si>
  <si>
    <t>V0523</t>
  </si>
  <si>
    <t>V0524</t>
  </si>
  <si>
    <t>V0525</t>
  </si>
  <si>
    <t>V0526</t>
  </si>
  <si>
    <t>V0527</t>
  </si>
  <si>
    <t>V0528</t>
  </si>
  <si>
    <t>V0529</t>
  </si>
  <si>
    <t>V0530</t>
  </si>
  <si>
    <t>V0531</t>
  </si>
  <si>
    <t>V0532</t>
  </si>
  <si>
    <t>V0533</t>
  </si>
  <si>
    <t>V0534</t>
  </si>
  <si>
    <t>V0535</t>
  </si>
  <si>
    <t>V0536</t>
  </si>
  <si>
    <t>V0537</t>
  </si>
  <si>
    <t>V0538</t>
  </si>
  <si>
    <t>V0539</t>
  </si>
  <si>
    <t>V0540</t>
  </si>
  <si>
    <t>V0541</t>
  </si>
  <si>
    <t>V0542</t>
  </si>
  <si>
    <t>V0543</t>
  </si>
  <si>
    <t>V0544</t>
  </si>
  <si>
    <t>V0545</t>
  </si>
  <si>
    <t>V0546</t>
  </si>
  <si>
    <t>V0547</t>
  </si>
  <si>
    <t>V0548</t>
  </si>
  <si>
    <t>V0549</t>
  </si>
  <si>
    <t>V0550</t>
  </si>
  <si>
    <t>V0551</t>
  </si>
  <si>
    <t>V0552</t>
  </si>
  <si>
    <t>V0553</t>
  </si>
  <si>
    <t>V0554</t>
  </si>
  <si>
    <t>V0555</t>
  </si>
  <si>
    <t>V0556</t>
  </si>
  <si>
    <t>V0557</t>
  </si>
  <si>
    <t>V0558</t>
  </si>
  <si>
    <t>V0559</t>
  </si>
  <si>
    <t>V0560</t>
  </si>
  <si>
    <t>V0561</t>
  </si>
  <si>
    <t>V0562</t>
  </si>
  <si>
    <t>V0563</t>
  </si>
  <si>
    <t>V0564</t>
  </si>
  <si>
    <t>V0565</t>
  </si>
  <si>
    <t>V0566</t>
  </si>
  <si>
    <t>V0567</t>
  </si>
  <si>
    <t>V0568</t>
  </si>
  <si>
    <t>V0569</t>
  </si>
  <si>
    <t>V0570</t>
  </si>
  <si>
    <t>V0571</t>
  </si>
  <si>
    <t>V0572</t>
  </si>
  <si>
    <t>V0573</t>
  </si>
  <si>
    <t>V0574</t>
  </si>
  <si>
    <t>V0575</t>
  </si>
  <si>
    <t>V0576</t>
  </si>
  <si>
    <t>V0577</t>
  </si>
  <si>
    <t>V0578</t>
  </si>
  <si>
    <t>V0579</t>
  </si>
  <si>
    <t>V0580</t>
  </si>
  <si>
    <t>V0581</t>
  </si>
  <si>
    <t>V0582</t>
  </si>
  <si>
    <t>V0583</t>
  </si>
  <si>
    <t>V0584</t>
  </si>
  <si>
    <t>V0585</t>
  </si>
  <si>
    <t>V0586</t>
  </si>
  <si>
    <t>V0587</t>
  </si>
  <si>
    <t>V0588</t>
  </si>
  <si>
    <t>V0589</t>
  </si>
  <si>
    <t>V0590</t>
  </si>
  <si>
    <t>V0591</t>
  </si>
  <si>
    <t>V0592</t>
  </si>
  <si>
    <t>V0594</t>
  </si>
  <si>
    <t>V0595</t>
  </si>
  <si>
    <t>V0596</t>
  </si>
  <si>
    <t>V0597</t>
  </si>
  <si>
    <t>V0598</t>
  </si>
  <si>
    <t>V0599</t>
  </si>
  <si>
    <t>V0600</t>
  </si>
  <si>
    <t>V0601</t>
  </si>
  <si>
    <t>V0602</t>
  </si>
  <si>
    <t>V0603</t>
  </si>
  <si>
    <t>V0604</t>
  </si>
  <si>
    <t>V0605</t>
  </si>
  <si>
    <t>V0606</t>
  </si>
  <si>
    <t>V0607</t>
  </si>
  <si>
    <t>V0608</t>
  </si>
  <si>
    <t>V0609</t>
  </si>
  <si>
    <t>V0610</t>
  </si>
  <si>
    <t>V0611</t>
  </si>
  <si>
    <t>V0612</t>
  </si>
  <si>
    <t>V0613</t>
  </si>
  <si>
    <t>V0614</t>
  </si>
  <si>
    <t>V0615</t>
  </si>
  <si>
    <t>V0616</t>
  </si>
  <si>
    <t>V0617</t>
  </si>
  <si>
    <t>V0618</t>
  </si>
  <si>
    <t>V0619</t>
  </si>
  <si>
    <t>V0620</t>
  </si>
  <si>
    <t>V0621</t>
  </si>
  <si>
    <t>V0622</t>
  </si>
  <si>
    <t>V0623</t>
  </si>
  <si>
    <t>V0624</t>
  </si>
  <si>
    <t>V0625</t>
  </si>
  <si>
    <t>V0626</t>
  </si>
  <si>
    <t>V0627</t>
  </si>
  <si>
    <t>V0628</t>
  </si>
  <si>
    <t>V0629</t>
  </si>
  <si>
    <t>V0630</t>
  </si>
  <si>
    <t>V0631</t>
  </si>
  <si>
    <t>V0632</t>
  </si>
  <si>
    <t>V0633</t>
  </si>
  <si>
    <t>V0634</t>
  </si>
  <si>
    <t>V0635</t>
  </si>
  <si>
    <t>V0636</t>
  </si>
  <si>
    <t>V0637</t>
  </si>
  <si>
    <t>V0638</t>
  </si>
  <si>
    <t>V0640</t>
  </si>
  <si>
    <t>V0641</t>
  </si>
  <si>
    <t>V0642</t>
  </si>
  <si>
    <t>V0643</t>
  </si>
  <si>
    <t>V0644</t>
  </si>
  <si>
    <t>V0645</t>
  </si>
  <si>
    <t>V0646</t>
  </si>
  <si>
    <t>V0647</t>
  </si>
  <si>
    <t>V0648</t>
  </si>
  <si>
    <t>V0649</t>
  </si>
  <si>
    <t>V0650</t>
  </si>
  <si>
    <t>V0651</t>
  </si>
  <si>
    <t>V0652</t>
  </si>
  <si>
    <t>V0653</t>
  </si>
  <si>
    <t>V0654</t>
  </si>
  <si>
    <t>V0655</t>
  </si>
  <si>
    <t>V0656</t>
  </si>
  <si>
    <t>V0657</t>
  </si>
  <si>
    <t>V0658</t>
  </si>
  <si>
    <t>V0659</t>
  </si>
  <si>
    <t>V0660</t>
  </si>
  <si>
    <t>V0661</t>
  </si>
  <si>
    <t>V0662</t>
  </si>
  <si>
    <t>V0663</t>
  </si>
  <si>
    <t>V0664</t>
  </si>
  <si>
    <t>V0665</t>
  </si>
  <si>
    <t>V0666</t>
  </si>
  <si>
    <t>V0667</t>
  </si>
  <si>
    <t>V0668</t>
  </si>
  <si>
    <t>V0669</t>
  </si>
  <si>
    <t>V0670</t>
  </si>
  <si>
    <t>V0671</t>
  </si>
  <si>
    <t>V0672</t>
  </si>
  <si>
    <t>V0673</t>
  </si>
  <si>
    <t>V0674</t>
  </si>
  <si>
    <t>V0675</t>
  </si>
  <si>
    <t>V0676</t>
  </si>
  <si>
    <t>V0677</t>
  </si>
  <si>
    <t>V0678</t>
  </si>
  <si>
    <t>V0679</t>
  </si>
  <si>
    <t>V0680</t>
  </si>
  <si>
    <t>V0681</t>
  </si>
  <si>
    <t>V0682</t>
  </si>
  <si>
    <t>V0683</t>
  </si>
  <si>
    <t>V0684</t>
  </si>
  <si>
    <t>V0685</t>
  </si>
  <si>
    <t>V0686</t>
  </si>
  <si>
    <t>V0687</t>
  </si>
  <si>
    <t>V0688</t>
  </si>
  <si>
    <t>V0689</t>
  </si>
  <si>
    <t>V0690</t>
  </si>
  <si>
    <t>V0691</t>
  </si>
  <si>
    <t>V0692</t>
  </si>
  <si>
    <t>V0693</t>
  </si>
  <si>
    <t>V0694</t>
  </si>
  <si>
    <t>V0695</t>
  </si>
  <si>
    <t>V0696</t>
  </si>
  <si>
    <t>V0697</t>
  </si>
  <si>
    <t>V0698</t>
  </si>
  <si>
    <t>V0699</t>
  </si>
  <si>
    <t>V0700</t>
  </si>
  <si>
    <t>V0701</t>
  </si>
  <si>
    <t>V0702</t>
  </si>
  <si>
    <t>V0703</t>
  </si>
  <si>
    <t>V0704</t>
  </si>
  <si>
    <t>V0705</t>
  </si>
  <si>
    <t>V0706</t>
  </si>
  <si>
    <t>V0707</t>
  </si>
  <si>
    <t>V0708</t>
  </si>
  <si>
    <t>V0709</t>
  </si>
  <si>
    <t>V0710</t>
  </si>
  <si>
    <t>V0711</t>
  </si>
  <si>
    <t>V0712</t>
  </si>
  <si>
    <t>V0713</t>
  </si>
  <si>
    <t>V0714</t>
  </si>
  <si>
    <t>V0715</t>
  </si>
  <si>
    <t>V0716</t>
  </si>
  <si>
    <t>V0717</t>
  </si>
  <si>
    <t>V0718</t>
  </si>
  <si>
    <t>V0719</t>
  </si>
  <si>
    <t>V0720</t>
  </si>
  <si>
    <t>V0721</t>
  </si>
  <si>
    <t>V0722</t>
  </si>
  <si>
    <t>V0723</t>
  </si>
  <si>
    <t>V0724</t>
  </si>
  <si>
    <t>V0725</t>
  </si>
  <si>
    <t>V0726</t>
  </si>
  <si>
    <t>V0727</t>
  </si>
  <si>
    <t>V0728</t>
  </si>
  <si>
    <t>V0729</t>
  </si>
  <si>
    <t>V0730</t>
  </si>
  <si>
    <t>V0731</t>
  </si>
  <si>
    <t>V0732</t>
  </si>
  <si>
    <t>V0733</t>
  </si>
  <si>
    <t>V0734</t>
  </si>
  <si>
    <t>V0735</t>
  </si>
  <si>
    <t>V0736</t>
  </si>
  <si>
    <t>V0737</t>
  </si>
  <si>
    <t>V0738</t>
  </si>
  <si>
    <t>V0739</t>
  </si>
  <si>
    <t>V0740</t>
  </si>
  <si>
    <t>V0741</t>
  </si>
  <si>
    <t>V0742</t>
  </si>
  <si>
    <t>V0743</t>
  </si>
  <si>
    <t>V0744</t>
  </si>
  <si>
    <t>V0745</t>
  </si>
  <si>
    <t>V0746</t>
  </si>
  <si>
    <t>V0747</t>
  </si>
  <si>
    <t>V0748</t>
  </si>
  <si>
    <t>V0749</t>
  </si>
  <si>
    <t>V0750</t>
  </si>
  <si>
    <t>V0751</t>
  </si>
  <si>
    <t>V0752</t>
  </si>
  <si>
    <t>V0753</t>
  </si>
  <si>
    <t>V0754</t>
  </si>
  <si>
    <t>V0755</t>
  </si>
  <si>
    <t>V0756</t>
  </si>
  <si>
    <t>V0757</t>
  </si>
  <si>
    <t>V0758</t>
  </si>
  <si>
    <t>V0759</t>
  </si>
  <si>
    <t>V0760</t>
  </si>
  <si>
    <t>V0761</t>
  </si>
  <si>
    <t>V0762</t>
  </si>
  <si>
    <t>V0763</t>
  </si>
  <si>
    <t>V0764</t>
  </si>
  <si>
    <t>V0765</t>
  </si>
  <si>
    <t>V0766</t>
  </si>
  <si>
    <t>V0767</t>
  </si>
  <si>
    <t>V0768</t>
  </si>
  <si>
    <t>V0769</t>
  </si>
  <si>
    <t>V0770</t>
  </si>
  <si>
    <t>V0771</t>
  </si>
  <si>
    <t>V0772</t>
  </si>
  <si>
    <t>V0773</t>
  </si>
  <si>
    <t>V0774</t>
  </si>
  <si>
    <t>V0775</t>
  </si>
  <si>
    <t>V0776</t>
  </si>
  <si>
    <t>V0777</t>
  </si>
  <si>
    <t>V0778</t>
  </si>
  <si>
    <t>V0779</t>
  </si>
  <si>
    <t>V0780</t>
  </si>
  <si>
    <t>V0781</t>
  </si>
  <si>
    <t>V0782</t>
  </si>
  <si>
    <t>V0783</t>
  </si>
  <si>
    <t>V0784</t>
  </si>
  <si>
    <t>V0785</t>
  </si>
  <si>
    <t>V0786</t>
  </si>
  <si>
    <t>V0787</t>
  </si>
  <si>
    <t>V0788</t>
  </si>
  <si>
    <t>V0789</t>
  </si>
  <si>
    <t>V0790</t>
  </si>
  <si>
    <t>V0791</t>
  </si>
  <si>
    <t>V0792</t>
  </si>
  <si>
    <t>V0793</t>
  </si>
  <si>
    <t>V0794</t>
  </si>
  <si>
    <t>V0795</t>
  </si>
  <si>
    <t>V0796</t>
  </si>
  <si>
    <t>V0797</t>
  </si>
  <si>
    <t>V0798</t>
  </si>
  <si>
    <t>V0799</t>
  </si>
  <si>
    <t>V0800</t>
  </si>
  <si>
    <t>V0801</t>
  </si>
  <si>
    <t>V0802</t>
  </si>
  <si>
    <t>V0803</t>
  </si>
  <si>
    <t>V0804</t>
  </si>
  <si>
    <t>V0805</t>
  </si>
  <si>
    <t>V0806</t>
  </si>
  <si>
    <t>V0807</t>
  </si>
  <si>
    <t>V0808</t>
  </si>
  <si>
    <t>V0809</t>
  </si>
  <si>
    <t>V0810</t>
  </si>
  <si>
    <t>V0811</t>
  </si>
  <si>
    <t>V0812</t>
  </si>
  <si>
    <t>V0813</t>
  </si>
  <si>
    <t>V0814</t>
  </si>
  <si>
    <t>V0815</t>
  </si>
  <si>
    <t>V0816</t>
  </si>
  <si>
    <t>V0818</t>
  </si>
  <si>
    <t>V0819</t>
  </si>
  <si>
    <t>V0820</t>
  </si>
  <si>
    <t>V0821</t>
  </si>
  <si>
    <t>V0822</t>
  </si>
  <si>
    <t>V0823</t>
  </si>
  <si>
    <t>V0824</t>
  </si>
  <si>
    <t>V0825</t>
  </si>
  <si>
    <t>V0826</t>
  </si>
  <si>
    <t>V0827</t>
  </si>
  <si>
    <t>V0828</t>
  </si>
  <si>
    <t>V0829</t>
  </si>
  <si>
    <t>V0830</t>
  </si>
  <si>
    <t>V0831</t>
  </si>
  <si>
    <t>V0832</t>
  </si>
  <si>
    <t>V0833</t>
  </si>
  <si>
    <t>V0834</t>
  </si>
  <si>
    <t>V0835</t>
  </si>
  <si>
    <t>V0836</t>
  </si>
  <si>
    <t>V0837</t>
  </si>
  <si>
    <t>V0838</t>
  </si>
  <si>
    <t>V0839</t>
  </si>
  <si>
    <t>V0840</t>
  </si>
  <si>
    <t>V0841</t>
  </si>
  <si>
    <t>V0842</t>
  </si>
  <si>
    <t>V0843</t>
  </si>
  <si>
    <t>V0844</t>
  </si>
  <si>
    <t>V0845</t>
  </si>
  <si>
    <t>V0846</t>
  </si>
  <si>
    <t>V0847</t>
  </si>
  <si>
    <t>V0848</t>
  </si>
  <si>
    <t>V0849</t>
  </si>
  <si>
    <t>V0850</t>
  </si>
  <si>
    <t>V0851</t>
  </si>
  <si>
    <t>V0852</t>
  </si>
  <si>
    <t>V0853</t>
  </si>
  <si>
    <t>V0854</t>
  </si>
  <si>
    <t>V0855</t>
  </si>
  <si>
    <t>V0856</t>
  </si>
  <si>
    <t>V0857</t>
  </si>
  <si>
    <t>V0858</t>
  </si>
  <si>
    <t>V0859</t>
  </si>
  <si>
    <t>V0860</t>
  </si>
  <si>
    <t>V0861</t>
  </si>
  <si>
    <t>V0862</t>
  </si>
  <si>
    <t>V0863</t>
  </si>
  <si>
    <t>V0864</t>
  </si>
  <si>
    <t>V0865</t>
  </si>
  <si>
    <t>V0866</t>
  </si>
  <si>
    <t>V0867</t>
  </si>
  <si>
    <t>V0868</t>
  </si>
  <si>
    <t>V0869</t>
  </si>
  <si>
    <t>V0870</t>
  </si>
  <si>
    <t>V0871</t>
  </si>
  <si>
    <t>V0872</t>
  </si>
  <si>
    <t>V0873</t>
  </si>
  <si>
    <t>V0874</t>
  </si>
  <si>
    <t>V0875</t>
  </si>
  <si>
    <t>V0876</t>
  </si>
  <si>
    <t>V0877</t>
  </si>
  <si>
    <t>V0878</t>
  </si>
  <si>
    <t>V0879</t>
  </si>
  <si>
    <t>V0881</t>
  </si>
  <si>
    <t>V0882</t>
  </si>
  <si>
    <t>V0883</t>
  </si>
  <si>
    <t>V0884</t>
  </si>
  <si>
    <t>V0885</t>
  </si>
  <si>
    <t>V0886</t>
  </si>
  <si>
    <t>V0887</t>
  </si>
  <si>
    <t>V0888</t>
  </si>
  <si>
    <t>V0889</t>
  </si>
  <si>
    <t>V0890</t>
  </si>
  <si>
    <t>V0891</t>
  </si>
  <si>
    <t>V0892</t>
  </si>
  <si>
    <t>V0893</t>
  </si>
  <si>
    <t>V0894</t>
  </si>
  <si>
    <t>V0895</t>
  </si>
  <si>
    <t>V0896</t>
  </si>
  <si>
    <t>V0898</t>
  </si>
  <si>
    <t>V0899</t>
  </si>
  <si>
    <t>V0900</t>
  </si>
  <si>
    <t>V0901</t>
  </si>
  <si>
    <t>V0902</t>
  </si>
  <si>
    <t>V0903</t>
  </si>
  <si>
    <t>V0904</t>
  </si>
  <si>
    <t>V0905</t>
  </si>
  <si>
    <t>V0906</t>
  </si>
  <si>
    <t>V0907</t>
  </si>
  <si>
    <t>V0908</t>
  </si>
  <si>
    <t>V0909</t>
  </si>
  <si>
    <t>V0910</t>
  </si>
  <si>
    <t>V0911</t>
  </si>
  <si>
    <t>V0912</t>
  </si>
  <si>
    <t>V0913</t>
  </si>
  <si>
    <t>V0914</t>
  </si>
  <si>
    <t>V0915</t>
  </si>
  <si>
    <t>V0916</t>
  </si>
  <si>
    <t>V0917</t>
  </si>
  <si>
    <t>V0918</t>
  </si>
  <si>
    <t>V0919</t>
  </si>
  <si>
    <t>V0920</t>
  </si>
  <si>
    <t>V0921</t>
  </si>
  <si>
    <t>V0922</t>
  </si>
  <si>
    <t>V0923</t>
  </si>
  <si>
    <t>V0924</t>
  </si>
  <si>
    <t>V0925</t>
  </si>
  <si>
    <t>V0926</t>
  </si>
  <si>
    <t>V0927</t>
  </si>
  <si>
    <t>V0928</t>
  </si>
  <si>
    <t>V0929</t>
  </si>
  <si>
    <t>V0930</t>
  </si>
  <si>
    <t>V0931</t>
  </si>
  <si>
    <t>V0932</t>
  </si>
  <si>
    <t>V0933</t>
  </si>
  <si>
    <t>V0934</t>
  </si>
  <si>
    <t>V0935</t>
  </si>
  <si>
    <t>V0936</t>
  </si>
  <si>
    <t>V0937</t>
  </si>
  <si>
    <t>V0938</t>
  </si>
  <si>
    <t>V0939</t>
  </si>
  <si>
    <t>V0940</t>
  </si>
  <si>
    <t>V0941</t>
  </si>
  <si>
    <t>V0942</t>
  </si>
  <si>
    <t>V0943</t>
  </si>
  <si>
    <t>V0944</t>
  </si>
  <si>
    <t>V0945</t>
  </si>
  <si>
    <t>V0946</t>
  </si>
  <si>
    <t>V0947</t>
  </si>
  <si>
    <t>V0948</t>
  </si>
  <si>
    <t>V0949</t>
  </si>
  <si>
    <t>V0950</t>
  </si>
  <si>
    <t>V0951</t>
  </si>
  <si>
    <t>V0952</t>
  </si>
  <si>
    <t>V0953</t>
  </si>
  <si>
    <t>V0954</t>
  </si>
  <si>
    <t>V0955</t>
  </si>
  <si>
    <t>V0956</t>
  </si>
  <si>
    <t>V0957</t>
  </si>
  <si>
    <t>V0958</t>
  </si>
  <si>
    <t>V0959</t>
  </si>
  <si>
    <t>V0960</t>
  </si>
  <si>
    <t>V0961</t>
  </si>
  <si>
    <t>V0962</t>
  </si>
  <si>
    <t>V0963</t>
  </si>
  <si>
    <t>V0964</t>
  </si>
  <si>
    <t>V0965</t>
  </si>
  <si>
    <t>V0966</t>
  </si>
  <si>
    <t>V0967</t>
  </si>
  <si>
    <t>V0968</t>
  </si>
  <si>
    <t>V0969</t>
  </si>
  <si>
    <t>V0970</t>
  </si>
  <si>
    <t>V0971</t>
  </si>
  <si>
    <t>V0972</t>
  </si>
  <si>
    <t>V0973</t>
  </si>
  <si>
    <t>V0974</t>
  </si>
  <si>
    <t>V0975</t>
  </si>
  <si>
    <t>V0976</t>
  </si>
  <si>
    <t>V0977</t>
  </si>
  <si>
    <t>V0978</t>
  </si>
  <si>
    <t>V0979</t>
  </si>
  <si>
    <t>V0980</t>
  </si>
  <si>
    <t>V0981</t>
  </si>
  <si>
    <t>V0982</t>
  </si>
  <si>
    <t>V0983</t>
  </si>
  <si>
    <t>V0984</t>
  </si>
  <si>
    <t>V0985</t>
  </si>
  <si>
    <t>V0986</t>
  </si>
  <si>
    <t>V0987</t>
  </si>
  <si>
    <t>V0988</t>
  </si>
  <si>
    <t>V0989</t>
  </si>
  <si>
    <t>V0990</t>
  </si>
  <si>
    <t>No CTD data available (kwalz, 1/28/2010).
Navigation: Dive T990, nav ok; flatlines from 21:30 to end&amp;#65533;</t>
  </si>
  <si>
    <t>V0991</t>
  </si>
  <si>
    <t>No CTD data available; no NAV data available after 18:29:59 GMT (kwalz, 1/28/2010).</t>
  </si>
  <si>
    <t>V0992</t>
  </si>
  <si>
    <t>V0993</t>
  </si>
  <si>
    <t>V0994</t>
  </si>
  <si>
    <t>V0995</t>
  </si>
  <si>
    <t>V0996</t>
  </si>
  <si>
    <t>V0997</t>
  </si>
  <si>
    <t>V0998</t>
  </si>
  <si>
    <t>V0999</t>
  </si>
  <si>
    <t>No timecode in camlog after 21:01:43 GMT, 03:23:53:13 tc (kwalz, 01/28/10).</t>
  </si>
  <si>
    <t>V1000</t>
  </si>
  <si>
    <t>V1001</t>
  </si>
  <si>
    <t>V1002</t>
  </si>
  <si>
    <t>V1003</t>
  </si>
  <si>
    <t>V1004</t>
  </si>
  <si>
    <t>V1005</t>
  </si>
  <si>
    <t>V1006</t>
  </si>
  <si>
    <t>V1007</t>
  </si>
  <si>
    <t>V1008</t>
  </si>
  <si>
    <t>No CTD data</t>
  </si>
  <si>
    <t>V1009</t>
  </si>
  <si>
    <t>V1010</t>
  </si>
  <si>
    <t>V1011</t>
  </si>
  <si>
    <t>V1012</t>
  </si>
  <si>
    <t>V1013</t>
  </si>
  <si>
    <t>V1014</t>
  </si>
  <si>
    <t>V1015</t>
  </si>
  <si>
    <t>V1016</t>
  </si>
  <si>
    <t>V1017</t>
  </si>
  <si>
    <t>V1018</t>
  </si>
  <si>
    <t>V1019</t>
  </si>
  <si>
    <t>V1020</t>
  </si>
  <si>
    <t>V1021</t>
  </si>
  <si>
    <t>V1022</t>
  </si>
  <si>
    <t>V1023</t>
  </si>
  <si>
    <t>V1024</t>
  </si>
  <si>
    <t>V1025</t>
  </si>
  <si>
    <t>V1026</t>
  </si>
  <si>
    <t>V1027</t>
  </si>
  <si>
    <t>V1028</t>
  </si>
  <si>
    <t>V1029</t>
  </si>
  <si>
    <t>V1030</t>
  </si>
  <si>
    <t>V1031</t>
  </si>
  <si>
    <t>V1032</t>
  </si>
  <si>
    <t>V1033</t>
  </si>
  <si>
    <t>V1034</t>
  </si>
  <si>
    <t>V1035</t>
  </si>
  <si>
    <t>V1036</t>
  </si>
  <si>
    <t>V1037</t>
  </si>
  <si>
    <t>V1038</t>
  </si>
  <si>
    <t>V1039</t>
  </si>
  <si>
    <t>V1040</t>
  </si>
  <si>
    <t>V1041</t>
  </si>
  <si>
    <t>V1042</t>
  </si>
  <si>
    <t>V1043</t>
  </si>
  <si>
    <t>V1044</t>
  </si>
  <si>
    <t>V1045</t>
  </si>
  <si>
    <t>V1046</t>
  </si>
  <si>
    <t>V1047</t>
  </si>
  <si>
    <t>V1048</t>
  </si>
  <si>
    <t>V1149</t>
  </si>
  <si>
    <t>V1150</t>
  </si>
  <si>
    <t>V1151</t>
  </si>
  <si>
    <t>V1152</t>
  </si>
  <si>
    <t>V1153</t>
  </si>
  <si>
    <t>V1154</t>
  </si>
  <si>
    <t>V1155</t>
  </si>
  <si>
    <t>V1156</t>
  </si>
  <si>
    <t>V1157</t>
  </si>
  <si>
    <t>V1158</t>
  </si>
  <si>
    <t>V1159</t>
  </si>
  <si>
    <t>V1160</t>
  </si>
  <si>
    <t>V1161</t>
  </si>
  <si>
    <t>V1162</t>
  </si>
  <si>
    <t>V1163</t>
  </si>
  <si>
    <t>V1164</t>
  </si>
  <si>
    <t>V1165</t>
  </si>
  <si>
    <t>V1166</t>
  </si>
  <si>
    <t>V1167</t>
  </si>
  <si>
    <t>V1168</t>
  </si>
  <si>
    <t>V1169</t>
  </si>
  <si>
    <t>V1170</t>
  </si>
  <si>
    <t>V1171</t>
  </si>
  <si>
    <t>V1172</t>
  </si>
  <si>
    <t>V1173</t>
  </si>
  <si>
    <t>V1174</t>
  </si>
  <si>
    <t>V1175</t>
  </si>
  <si>
    <t>V1176</t>
  </si>
  <si>
    <t>V1177</t>
  </si>
  <si>
    <t>V1178</t>
  </si>
  <si>
    <t>V1179</t>
  </si>
  <si>
    <t>V1180</t>
  </si>
  <si>
    <t>V1181</t>
  </si>
  <si>
    <t>V1182</t>
  </si>
  <si>
    <t>V1183</t>
  </si>
  <si>
    <t>V1184</t>
  </si>
  <si>
    <t>V1185</t>
  </si>
  <si>
    <t>V1186</t>
  </si>
  <si>
    <t>V1187</t>
  </si>
  <si>
    <t>V1188</t>
  </si>
  <si>
    <t>V1189</t>
  </si>
  <si>
    <t>V1190</t>
  </si>
  <si>
    <t>V1191</t>
  </si>
  <si>
    <t>V1192</t>
  </si>
  <si>
    <t>V1193</t>
  </si>
  <si>
    <t>V1194</t>
  </si>
  <si>
    <t>V1195</t>
  </si>
  <si>
    <t>V1196</t>
  </si>
  <si>
    <t>V1197</t>
  </si>
  <si>
    <t>V1198</t>
  </si>
  <si>
    <t>V1199</t>
  </si>
  <si>
    <t>V1200</t>
  </si>
  <si>
    <t>V1201</t>
  </si>
  <si>
    <t>V1202</t>
  </si>
  <si>
    <t>V1203</t>
  </si>
  <si>
    <t>V1204</t>
  </si>
  <si>
    <t>V1205</t>
  </si>
  <si>
    <t>V1206</t>
  </si>
  <si>
    <t>V1207</t>
  </si>
  <si>
    <t>V1208</t>
  </si>
  <si>
    <t>V1209</t>
  </si>
  <si>
    <t>V1210</t>
  </si>
  <si>
    <t>V1211</t>
  </si>
  <si>
    <t>V1212</t>
  </si>
  <si>
    <t>V1213</t>
  </si>
  <si>
    <t>V1214</t>
  </si>
  <si>
    <t>V1215</t>
  </si>
  <si>
    <t>V1216</t>
  </si>
  <si>
    <t>V1217</t>
  </si>
  <si>
    <t>V1218</t>
  </si>
  <si>
    <t>V1219</t>
  </si>
  <si>
    <t>V1220</t>
  </si>
  <si>
    <t>V1221</t>
  </si>
  <si>
    <t>V1222</t>
  </si>
  <si>
    <t>V1223</t>
  </si>
  <si>
    <t>V1224</t>
  </si>
  <si>
    <t>V1225</t>
  </si>
  <si>
    <t>V1227</t>
  </si>
  <si>
    <t>V1228</t>
  </si>
  <si>
    <t>V1229</t>
  </si>
  <si>
    <t>V1230</t>
  </si>
  <si>
    <t>V1231</t>
  </si>
  <si>
    <t>V1232</t>
  </si>
  <si>
    <t>NOTE: 8 annotations did not merge due to gaps in NAV data greater than 7 sec (kwalz, 01/21/2010).</t>
  </si>
  <si>
    <t>V1233</t>
  </si>
  <si>
    <t>V1234</t>
  </si>
  <si>
    <t>V1235</t>
  </si>
  <si>
    <t>V1236</t>
  </si>
  <si>
    <t>V1237</t>
  </si>
  <si>
    <t>V1238</t>
  </si>
  <si>
    <t>V1239</t>
  </si>
  <si>
    <t>V1240</t>
  </si>
  <si>
    <t>V1241</t>
  </si>
  <si>
    <t>V1242</t>
  </si>
  <si>
    <t>V1243</t>
  </si>
  <si>
    <t>V1244</t>
  </si>
  <si>
    <t>No camera log file, so video could not be annotated (JBP 9/15/00).</t>
  </si>
  <si>
    <t>V1245</t>
  </si>
  <si>
    <t>V1246</t>
  </si>
  <si>
    <t>V1247</t>
  </si>
  <si>
    <t>V1248</t>
  </si>
  <si>
    <t>V1249</t>
  </si>
  <si>
    <t>V1250</t>
  </si>
  <si>
    <t>V1251</t>
  </si>
  <si>
    <t>V1252</t>
  </si>
  <si>
    <t>V1253</t>
  </si>
  <si>
    <t>V1254</t>
  </si>
  <si>
    <t>V1255</t>
  </si>
  <si>
    <t>V1256</t>
  </si>
  <si>
    <t>V1257</t>
  </si>
  <si>
    <t>V1258</t>
  </si>
  <si>
    <t>V1259</t>
  </si>
  <si>
    <t>V1260</t>
  </si>
  <si>
    <t>V1261</t>
  </si>
  <si>
    <t>V1262</t>
  </si>
  <si>
    <t>V1263</t>
  </si>
  <si>
    <t>V1264</t>
  </si>
  <si>
    <t>V1265</t>
  </si>
  <si>
    <t>V1266</t>
  </si>
  <si>
    <t>V1267</t>
  </si>
  <si>
    <t>V1268</t>
  </si>
  <si>
    <t>V1269</t>
  </si>
  <si>
    <t>V1270</t>
  </si>
  <si>
    <t>V1271</t>
  </si>
  <si>
    <t>V1272</t>
  </si>
  <si>
    <t>V1273</t>
  </si>
  <si>
    <t>V1274</t>
  </si>
  <si>
    <t>V1275</t>
  </si>
  <si>
    <t>V1276</t>
  </si>
  <si>
    <t>V1277</t>
  </si>
  <si>
    <t>V1278</t>
  </si>
  <si>
    <t>V1279</t>
  </si>
  <si>
    <t>V1280</t>
  </si>
  <si>
    <t>V1281</t>
  </si>
  <si>
    <t>V1282</t>
  </si>
  <si>
    <t>V1283</t>
  </si>
  <si>
    <t>V1284</t>
  </si>
  <si>
    <t>V1285</t>
  </si>
  <si>
    <t>V1286</t>
  </si>
  <si>
    <t>V1287</t>
  </si>
  <si>
    <t>V1288</t>
  </si>
  <si>
    <t>V1289</t>
  </si>
  <si>
    <t>V1290</t>
  </si>
  <si>
    <t>V1291</t>
  </si>
  <si>
    <t>V1292</t>
  </si>
  <si>
    <t>V1293</t>
  </si>
  <si>
    <t>V1294</t>
  </si>
  <si>
    <t>V1295</t>
  </si>
  <si>
    <t>V1296</t>
  </si>
  <si>
    <t>V1297</t>
  </si>
  <si>
    <t>V1298</t>
  </si>
  <si>
    <t>V1299</t>
  </si>
  <si>
    <t>V1300</t>
  </si>
  <si>
    <t>V1301</t>
  </si>
  <si>
    <t>V1302</t>
  </si>
  <si>
    <t>V1303</t>
  </si>
  <si>
    <t>V1304</t>
  </si>
  <si>
    <t>V1305</t>
  </si>
  <si>
    <t>V1306</t>
  </si>
  <si>
    <t>V1307</t>
  </si>
  <si>
    <t>V1308</t>
  </si>
  <si>
    <t>V1309</t>
  </si>
  <si>
    <t>V1310</t>
  </si>
  <si>
    <t>V1311</t>
  </si>
  <si>
    <t>V1312</t>
  </si>
  <si>
    <t>V1313</t>
  </si>
  <si>
    <t>V1314</t>
  </si>
  <si>
    <t>V1315</t>
  </si>
  <si>
    <t>No CTD available after 18:29:15 GMT (kwalz, 1/21/2010).</t>
  </si>
  <si>
    <t>V1316</t>
  </si>
  <si>
    <t>V1317</t>
  </si>
  <si>
    <t>V1318</t>
  </si>
  <si>
    <t>V1319</t>
  </si>
  <si>
    <t>V1320</t>
  </si>
  <si>
    <t>No CTD data available after 19:41:15 GMT (kwalz, 1/21/2010).</t>
  </si>
  <si>
    <t>V1321</t>
  </si>
  <si>
    <t>V1322</t>
  </si>
  <si>
    <t>V1323</t>
  </si>
  <si>
    <t>V1324</t>
  </si>
  <si>
    <t>V1325</t>
  </si>
  <si>
    <t>V1326</t>
  </si>
  <si>
    <t>V1327</t>
  </si>
  <si>
    <t>V1328</t>
  </si>
  <si>
    <t>V1329</t>
  </si>
  <si>
    <t>V1330</t>
  </si>
  <si>
    <t>V1331</t>
  </si>
  <si>
    <t>V1332</t>
  </si>
  <si>
    <t>V1333</t>
  </si>
  <si>
    <t>V1334</t>
  </si>
  <si>
    <t>V1335</t>
  </si>
  <si>
    <t>No CTD data available between 21:22:45-21:42:45 GMT; 14 annotation records did not merge for unknown reason, CTD and camlog available for these timecodes (kwalz, 01/21/2010).</t>
  </si>
  <si>
    <t>V1336</t>
  </si>
  <si>
    <t>V1337</t>
  </si>
  <si>
    <t>V1338</t>
  </si>
  <si>
    <t>V1339</t>
  </si>
  <si>
    <t>20 annotation records did not merge with camlog file for unknown reason, data available in camlog and CTD (kwalz, 01/21/2010).</t>
  </si>
  <si>
    <t>V1340</t>
  </si>
  <si>
    <t>V1341</t>
  </si>
  <si>
    <t>V1342</t>
  </si>
  <si>
    <t>V1343</t>
  </si>
  <si>
    <t>V1344</t>
  </si>
  <si>
    <t>V1345</t>
  </si>
  <si>
    <t>V1346</t>
  </si>
  <si>
    <t>V1347</t>
  </si>
  <si>
    <t>V1348</t>
  </si>
  <si>
    <t>V1349</t>
  </si>
  <si>
    <t>V1350</t>
  </si>
  <si>
    <t>V1351</t>
  </si>
  <si>
    <t>V1352</t>
  </si>
  <si>
    <t>8 annotation records did not merge with physical data for unknown reason (kwalz, 01/21/2010).</t>
  </si>
  <si>
    <t>V1353</t>
  </si>
  <si>
    <t>V1354</t>
  </si>
  <si>
    <t>V1355</t>
  </si>
  <si>
    <t>V1356</t>
  </si>
  <si>
    <t>V1357</t>
  </si>
  <si>
    <t>V1358</t>
  </si>
  <si>
    <t>V1359</t>
  </si>
  <si>
    <t>V1360</t>
  </si>
  <si>
    <t>V1361</t>
  </si>
  <si>
    <t>V1362</t>
  </si>
  <si>
    <t>V1363</t>
  </si>
  <si>
    <t>V1364</t>
  </si>
  <si>
    <t>V1365</t>
  </si>
  <si>
    <t>V1366</t>
  </si>
  <si>
    <t>V1367</t>
  </si>
  <si>
    <t>V1368</t>
  </si>
  <si>
    <t>V1369</t>
  </si>
  <si>
    <t>V1370</t>
  </si>
  <si>
    <t>V1371</t>
  </si>
  <si>
    <t>V1372</t>
  </si>
  <si>
    <t>V1373</t>
  </si>
  <si>
    <t>V1374</t>
  </si>
  <si>
    <t>V1375</t>
  </si>
  <si>
    <t>V1376</t>
  </si>
  <si>
    <t>V1377</t>
  </si>
  <si>
    <t>V1378</t>
  </si>
  <si>
    <t>V1379</t>
  </si>
  <si>
    <t>V1380</t>
  </si>
  <si>
    <t>V1381</t>
  </si>
  <si>
    <t>V1382</t>
  </si>
  <si>
    <t>V1383</t>
  </si>
  <si>
    <t>V1384</t>
  </si>
  <si>
    <t>V1385</t>
  </si>
  <si>
    <t>V1386</t>
  </si>
  <si>
    <t>V1387</t>
  </si>
  <si>
    <t>V1388</t>
  </si>
  <si>
    <t>V1389</t>
  </si>
  <si>
    <t>V1390</t>
  </si>
  <si>
    <t>V1391</t>
  </si>
  <si>
    <t>V1392</t>
  </si>
  <si>
    <t>V1393</t>
  </si>
  <si>
    <t>V1394</t>
  </si>
  <si>
    <t>V1395</t>
  </si>
  <si>
    <t>V1396</t>
  </si>
  <si>
    <t>V1397</t>
  </si>
  <si>
    <t>V1398</t>
  </si>
  <si>
    <t>V1399</t>
  </si>
  <si>
    <t>V1400</t>
  </si>
  <si>
    <t>V1401</t>
  </si>
  <si>
    <t>V1402</t>
  </si>
  <si>
    <t>V1403</t>
  </si>
  <si>
    <t>V1404</t>
  </si>
  <si>
    <t>V1405</t>
  </si>
  <si>
    <t>V1406</t>
  </si>
  <si>
    <t>V1407</t>
  </si>
  <si>
    <t>V1408</t>
  </si>
  <si>
    <t>No camlog file from ship. Camlog file recreated from CTD plot and video annotations. (JBPaduan 6/7/00).</t>
  </si>
  <si>
    <t>V1409</t>
  </si>
  <si>
    <t>V1410</t>
  </si>
  <si>
    <t>V1411</t>
  </si>
  <si>
    <t>V1412</t>
  </si>
  <si>
    <t>V1413</t>
  </si>
  <si>
    <t>V1414</t>
  </si>
  <si>
    <t>V1415</t>
  </si>
  <si>
    <t>V1416</t>
  </si>
  <si>
    <t>V1417</t>
  </si>
  <si>
    <t>V1418</t>
  </si>
  <si>
    <t>V1419</t>
  </si>
  <si>
    <t>V1420</t>
  </si>
  <si>
    <t>V1421</t>
  </si>
  <si>
    <t>V1422</t>
  </si>
  <si>
    <t>V1423</t>
  </si>
  <si>
    <t>V1424</t>
  </si>
  <si>
    <t>V1425</t>
  </si>
  <si>
    <t>V1426</t>
  </si>
  <si>
    <t>V1427</t>
  </si>
  <si>
    <t>V1428</t>
  </si>
  <si>
    <t>V1429</t>
  </si>
  <si>
    <t>V1430</t>
  </si>
  <si>
    <t>V1431</t>
  </si>
  <si>
    <t>V1432</t>
  </si>
  <si>
    <t>V1433</t>
  </si>
  <si>
    <t>V1434</t>
  </si>
  <si>
    <t>V1435</t>
  </si>
  <si>
    <t>V1436</t>
  </si>
  <si>
    <t>V1437</t>
  </si>
  <si>
    <t>V1438</t>
  </si>
  <si>
    <t>V1439</t>
  </si>
  <si>
    <t>V1440</t>
  </si>
  <si>
    <t>V1441</t>
  </si>
  <si>
    <t>V1442</t>
  </si>
  <si>
    <t>V1443</t>
  </si>
  <si>
    <t>V1444</t>
  </si>
  <si>
    <t>V1445</t>
  </si>
  <si>
    <t>V1446</t>
  </si>
  <si>
    <t>V1447</t>
  </si>
  <si>
    <t>V1448</t>
  </si>
  <si>
    <t>V1449</t>
  </si>
  <si>
    <t>V1450</t>
  </si>
  <si>
    <t>V1451</t>
  </si>
  <si>
    <t>V1452</t>
  </si>
  <si>
    <t>V1453</t>
  </si>
  <si>
    <t>V1454</t>
  </si>
  <si>
    <t>V1455</t>
  </si>
  <si>
    <t>V1456</t>
  </si>
  <si>
    <t>V1457</t>
  </si>
  <si>
    <t>V1458</t>
  </si>
  <si>
    <t>V1459</t>
  </si>
  <si>
    <t>V1460</t>
  </si>
  <si>
    <t>V1461</t>
  </si>
  <si>
    <t>V1462</t>
  </si>
  <si>
    <t>V1463</t>
  </si>
  <si>
    <t>V1464</t>
  </si>
  <si>
    <t>V1465</t>
  </si>
  <si>
    <t>V1466</t>
  </si>
  <si>
    <t>V1467</t>
  </si>
  <si>
    <t>V1468</t>
  </si>
  <si>
    <t>V1469</t>
  </si>
  <si>
    <t>V1470</t>
  </si>
  <si>
    <t>V1471</t>
  </si>
  <si>
    <t>V1472</t>
  </si>
  <si>
    <t>V1473</t>
  </si>
  <si>
    <t>V1474</t>
  </si>
  <si>
    <t>V1475</t>
  </si>
  <si>
    <t>V1476</t>
  </si>
  <si>
    <t>V1477</t>
  </si>
  <si>
    <t>V1478</t>
  </si>
  <si>
    <t>V1479</t>
  </si>
  <si>
    <t>V1480</t>
  </si>
  <si>
    <t>V1481</t>
  </si>
  <si>
    <t>V1482</t>
  </si>
  <si>
    <t>V1483</t>
  </si>
  <si>
    <t>V1484</t>
  </si>
  <si>
    <t>V1485</t>
  </si>
  <si>
    <t>V1486</t>
  </si>
  <si>
    <t>V1487</t>
  </si>
  <si>
    <t>V1488</t>
  </si>
  <si>
    <t>V1489</t>
  </si>
  <si>
    <t>V1490</t>
  </si>
  <si>
    <t>V1491</t>
  </si>
  <si>
    <t>V1492</t>
  </si>
  <si>
    <t>V1493</t>
  </si>
  <si>
    <t>V1494</t>
  </si>
  <si>
    <t>V1495</t>
  </si>
  <si>
    <t>V1496</t>
  </si>
  <si>
    <t>V1497</t>
  </si>
  <si>
    <t>V1498</t>
  </si>
  <si>
    <t>V1499</t>
  </si>
  <si>
    <t>V1500</t>
  </si>
  <si>
    <t>V1501</t>
  </si>
  <si>
    <t>V1502</t>
  </si>
  <si>
    <t>V1503</t>
  </si>
  <si>
    <t>V1504</t>
  </si>
  <si>
    <t>V1505</t>
  </si>
  <si>
    <t>V1506</t>
  </si>
  <si>
    <t>V1507</t>
  </si>
  <si>
    <t>V1508</t>
  </si>
  <si>
    <t>V1509</t>
  </si>
  <si>
    <t>V1510</t>
  </si>
  <si>
    <t>V1511</t>
  </si>
  <si>
    <t>V1512</t>
  </si>
  <si>
    <t>V1513</t>
  </si>
  <si>
    <t>V1514</t>
  </si>
  <si>
    <t>V1515</t>
  </si>
  <si>
    <t>V1516</t>
  </si>
  <si>
    <t>V1517</t>
  </si>
  <si>
    <t>V1518</t>
  </si>
  <si>
    <t>V1519</t>
  </si>
  <si>
    <t>V1520</t>
  </si>
  <si>
    <t>V1521</t>
  </si>
  <si>
    <t>V1522</t>
  </si>
  <si>
    <t>V1523</t>
  </si>
  <si>
    <t>V1524</t>
  </si>
  <si>
    <t>V1525</t>
  </si>
  <si>
    <t>V1526</t>
  </si>
  <si>
    <t>V1527</t>
  </si>
  <si>
    <t>V1528</t>
  </si>
  <si>
    <t>V1529</t>
  </si>
  <si>
    <t>V1530</t>
  </si>
  <si>
    <t>V1531</t>
  </si>
  <si>
    <t>V1532</t>
  </si>
  <si>
    <t>V1533</t>
  </si>
  <si>
    <t>V1534</t>
  </si>
  <si>
    <t>V1535</t>
  </si>
  <si>
    <t>V1536</t>
  </si>
  <si>
    <t>V1537</t>
  </si>
  <si>
    <t>V1538</t>
  </si>
  <si>
    <t>V1539</t>
  </si>
  <si>
    <t>V1540</t>
  </si>
  <si>
    <t>V1541</t>
  </si>
  <si>
    <t>V1542</t>
  </si>
  <si>
    <t>V1543</t>
  </si>
  <si>
    <t>V1544</t>
  </si>
  <si>
    <t>V1545</t>
  </si>
  <si>
    <t>V1546</t>
  </si>
  <si>
    <t>V1547</t>
  </si>
  <si>
    <t>V1548</t>
  </si>
  <si>
    <t>V1549</t>
  </si>
  <si>
    <t>V1550</t>
  </si>
  <si>
    <t>V1551</t>
  </si>
  <si>
    <t>V1552</t>
  </si>
  <si>
    <t>V1553</t>
  </si>
  <si>
    <t>V1554</t>
  </si>
  <si>
    <t>V1555</t>
  </si>
  <si>
    <t>V1556</t>
  </si>
  <si>
    <t>V1557</t>
  </si>
  <si>
    <t>V1558</t>
  </si>
  <si>
    <t>V1559</t>
  </si>
  <si>
    <t>V1560</t>
  </si>
  <si>
    <t>V1561</t>
  </si>
  <si>
    <t>V1562</t>
  </si>
  <si>
    <t>V1563</t>
  </si>
  <si>
    <t>V1564</t>
  </si>
  <si>
    <t>V1565</t>
  </si>
  <si>
    <t>V1566</t>
  </si>
  <si>
    <t>V1567</t>
  </si>
  <si>
    <t>V1568</t>
  </si>
  <si>
    <t>V1569</t>
  </si>
  <si>
    <t>V1570</t>
  </si>
  <si>
    <t>V1571</t>
  </si>
  <si>
    <t>V1572</t>
  </si>
  <si>
    <t>V1573</t>
  </si>
  <si>
    <t>V1574</t>
  </si>
  <si>
    <t>V1575</t>
  </si>
  <si>
    <t>V1576</t>
  </si>
  <si>
    <t>V1577</t>
  </si>
  <si>
    <t>V1578</t>
  </si>
  <si>
    <t>V1579</t>
  </si>
  <si>
    <t>V1580</t>
  </si>
  <si>
    <t>V1581</t>
  </si>
  <si>
    <t>V1582</t>
  </si>
  <si>
    <t>V1583</t>
  </si>
  <si>
    <t>V1584</t>
  </si>
  <si>
    <t>V1585</t>
  </si>
  <si>
    <t>V1586</t>
  </si>
  <si>
    <t>V1587</t>
  </si>
  <si>
    <t>V1588</t>
  </si>
  <si>
    <t>V1589</t>
  </si>
  <si>
    <t>V1590</t>
  </si>
  <si>
    <t>V1591</t>
  </si>
  <si>
    <t>V1592</t>
  </si>
  <si>
    <t>V1593</t>
  </si>
  <si>
    <t>V1594</t>
  </si>
  <si>
    <t>V1595</t>
  </si>
  <si>
    <t>V1596</t>
  </si>
  <si>
    <t>V1597</t>
  </si>
  <si>
    <t>V1598</t>
  </si>
  <si>
    <t>V1599</t>
  </si>
  <si>
    <t>V1600</t>
  </si>
  <si>
    <t>V1601</t>
  </si>
  <si>
    <t>V1602</t>
  </si>
  <si>
    <t>V1603</t>
  </si>
  <si>
    <t>V1604</t>
  </si>
  <si>
    <t>V1605</t>
  </si>
  <si>
    <t>V1606</t>
  </si>
  <si>
    <t>V1607</t>
  </si>
  <si>
    <t>V1608</t>
  </si>
  <si>
    <t>V1609</t>
  </si>
  <si>
    <t>V1610</t>
  </si>
  <si>
    <t>V1611</t>
  </si>
  <si>
    <t>V1612</t>
  </si>
  <si>
    <t>V1613</t>
  </si>
  <si>
    <t>V1614</t>
  </si>
  <si>
    <t>V1615</t>
  </si>
  <si>
    <t>V1616</t>
  </si>
  <si>
    <t>V1617</t>
  </si>
  <si>
    <t>V1618</t>
  </si>
  <si>
    <t>V1619</t>
  </si>
  <si>
    <t>V1620</t>
  </si>
  <si>
    <t>V1621</t>
  </si>
  <si>
    <t>V1622</t>
  </si>
  <si>
    <t>V1623</t>
  </si>
  <si>
    <t>V1624</t>
  </si>
  <si>
    <t>V1625</t>
  </si>
  <si>
    <t>V1626</t>
  </si>
  <si>
    <t>V1627</t>
  </si>
  <si>
    <t>V1628</t>
  </si>
  <si>
    <t>V1629</t>
  </si>
  <si>
    <t>V1630</t>
  </si>
  <si>
    <t>V1631</t>
  </si>
  <si>
    <t>V1632</t>
  </si>
  <si>
    <t>V1633</t>
  </si>
  <si>
    <t>V1634</t>
  </si>
  <si>
    <t>V1635</t>
  </si>
  <si>
    <t>V1636</t>
  </si>
  <si>
    <t>V1637</t>
  </si>
  <si>
    <t>V1638</t>
  </si>
  <si>
    <t>V1639</t>
  </si>
  <si>
    <t>V1640</t>
  </si>
  <si>
    <t>V1641</t>
  </si>
  <si>
    <t>V1642</t>
  </si>
  <si>
    <t>V1643</t>
  </si>
  <si>
    <t>V1644</t>
  </si>
  <si>
    <t>V1645</t>
  </si>
  <si>
    <t>V1646</t>
  </si>
  <si>
    <t>V1647</t>
  </si>
  <si>
    <t>V1648</t>
  </si>
  <si>
    <t>V1649</t>
  </si>
  <si>
    <t>V1650</t>
  </si>
  <si>
    <t>V1651</t>
  </si>
  <si>
    <t>V1652</t>
  </si>
  <si>
    <t>V1653</t>
  </si>
  <si>
    <t>V1654</t>
  </si>
  <si>
    <t>V1655</t>
  </si>
  <si>
    <t>V1656</t>
  </si>
  <si>
    <t>V1657</t>
  </si>
  <si>
    <t>V1658</t>
  </si>
  <si>
    <t>V1659</t>
  </si>
  <si>
    <t>V1660</t>
  </si>
  <si>
    <t>V1661</t>
  </si>
  <si>
    <t>V1662</t>
  </si>
  <si>
    <t>V1663</t>
  </si>
  <si>
    <t>V1664</t>
  </si>
  <si>
    <t>V1665</t>
  </si>
  <si>
    <t>V1666</t>
  </si>
  <si>
    <t>V1667</t>
  </si>
  <si>
    <t>V1668</t>
  </si>
  <si>
    <t>Had problems logging lat and long because new datamanager now allows lobos to boot first, and when it did before this trip it exposed a type mismatch problem in a consumer of PtLobos.Latitude which caused it to go to 0. (mccann 9/27/99)</t>
  </si>
  <si>
    <t>V1669</t>
  </si>
  <si>
    <t>V1670</t>
  </si>
  <si>
    <t>V1671</t>
  </si>
  <si>
    <t>V1672</t>
  </si>
  <si>
    <t>V1673</t>
  </si>
  <si>
    <t>V1674</t>
  </si>
  <si>
    <t>V1675</t>
  </si>
  <si>
    <t>V1676</t>
  </si>
  <si>
    <t>V1677</t>
  </si>
  <si>
    <t>V1678</t>
  </si>
  <si>
    <t>V1679</t>
  </si>
  <si>
    <t>V1680</t>
  </si>
  <si>
    <t>V1681</t>
  </si>
  <si>
    <t>V1683</t>
  </si>
  <si>
    <t>V1684</t>
  </si>
  <si>
    <t>V1685</t>
  </si>
  <si>
    <t>V1686</t>
  </si>
  <si>
    <t>V1687</t>
  </si>
  <si>
    <t>V1688</t>
  </si>
  <si>
    <t>V1689</t>
  </si>
  <si>
    <t>V1690</t>
  </si>
  <si>
    <t>V1691</t>
  </si>
  <si>
    <t>V1692</t>
  </si>
  <si>
    <t>V1693</t>
  </si>
  <si>
    <t>V1694</t>
  </si>
  <si>
    <t>V1695</t>
  </si>
  <si>
    <t>V1696</t>
  </si>
  <si>
    <t>V1697</t>
  </si>
  <si>
    <t>V1698</t>
  </si>
  <si>
    <t>V1699</t>
  </si>
  <si>
    <t>"This morning (1999298) there was a problem with rovctd and datamanager on lobos.  The whole system is running normally now (as of 1:03pm local time).  Any data that was logged prior to 1:03 is of questionable quality (rovCtd, datamanager, and the plloggers were all hung on lobos, so it is likely that no data was recordedbefore 1:03).  I killed and restarted datamanager and rovCtd.  The plloggers resumed operation as soon as datamanager was back up on lobos." -Message from Dan Wilkin, submitted by Mike McCann.</t>
  </si>
  <si>
    <t>V1700</t>
  </si>
  <si>
    <t>V1701</t>
  </si>
  <si>
    <t>V1702</t>
  </si>
  <si>
    <t>V1703</t>
  </si>
  <si>
    <t>V1704</t>
  </si>
  <si>
    <t>V1705</t>
  </si>
  <si>
    <t>V1706</t>
  </si>
  <si>
    <t>V1707</t>
  </si>
  <si>
    <t>V1708</t>
  </si>
  <si>
    <t>V1709</t>
  </si>
  <si>
    <t>V1710</t>
  </si>
  <si>
    <t>V1711</t>
  </si>
  <si>
    <t>V1712</t>
  </si>
  <si>
    <t>Cruise aborted due to TMS failure.</t>
  </si>
  <si>
    <t>V1713</t>
  </si>
  <si>
    <t>V1714</t>
  </si>
  <si>
    <t>V1715</t>
  </si>
  <si>
    <t>V1716</t>
  </si>
  <si>
    <t>V1717</t>
  </si>
  <si>
    <t>V1718</t>
  </si>
  <si>
    <t>V1719</t>
  </si>
  <si>
    <t>V1720</t>
  </si>
  <si>
    <t>V1721</t>
  </si>
  <si>
    <t>V1722</t>
  </si>
  <si>
    <t>V1723</t>
  </si>
  <si>
    <t>V1724</t>
  </si>
  <si>
    <t>V1725</t>
  </si>
  <si>
    <t>V1726</t>
  </si>
  <si>
    <t>V1727</t>
  </si>
  <si>
    <t>V1728</t>
  </si>
  <si>
    <t>V1729</t>
  </si>
  <si>
    <t>V1730</t>
  </si>
  <si>
    <t>V1731</t>
  </si>
  <si>
    <t>V1732</t>
  </si>
  <si>
    <t>Oxygen data for this dive appears to be bad (Raskoff, 3/00).</t>
  </si>
  <si>
    <t>V1733</t>
  </si>
  <si>
    <t>V1734</t>
  </si>
  <si>
    <t>V1735</t>
  </si>
  <si>
    <t>V1736</t>
  </si>
  <si>
    <t>V1737</t>
  </si>
  <si>
    <t>V1738</t>
  </si>
  <si>
    <t>V1739</t>
  </si>
  <si>
    <t>V1740</t>
  </si>
  <si>
    <t>V1741</t>
  </si>
  <si>
    <t>V1742</t>
  </si>
  <si>
    <t>V1743</t>
  </si>
  <si>
    <t>V1744</t>
  </si>
  <si>
    <t>V1745</t>
  </si>
  <si>
    <t>V1746</t>
  </si>
  <si>
    <t>V1747</t>
  </si>
  <si>
    <t>V1748</t>
  </si>
  <si>
    <t>V1749</t>
  </si>
  <si>
    <t>V1750</t>
  </si>
  <si>
    <t>V1751</t>
  </si>
  <si>
    <t>V1752</t>
  </si>
  <si>
    <t>V1753</t>
  </si>
  <si>
    <t>V1754</t>
  </si>
  <si>
    <t>V1755</t>
  </si>
  <si>
    <t>V1756</t>
  </si>
  <si>
    <t>V1757</t>
  </si>
  <si>
    <t>V1758</t>
  </si>
  <si>
    <t>V1759</t>
  </si>
  <si>
    <t>V1760</t>
  </si>
  <si>
    <t>V1761</t>
  </si>
  <si>
    <t>V1762</t>
  </si>
  <si>
    <t>V1763</t>
  </si>
  <si>
    <t>V1764</t>
  </si>
  <si>
    <t>V1765</t>
  </si>
  <si>
    <t>V1766</t>
  </si>
  <si>
    <t>V1767</t>
  </si>
  <si>
    <t>V1768</t>
  </si>
  <si>
    <t>No camera log file, pl-navproc down (KRWalz, 6/7/00).</t>
  </si>
  <si>
    <t>V1769</t>
  </si>
  <si>
    <t>V1770</t>
  </si>
  <si>
    <t>V1771</t>
  </si>
  <si>
    <t>V1772</t>
  </si>
  <si>
    <t>V1773</t>
  </si>
  <si>
    <t>V1774</t>
  </si>
  <si>
    <t>V1775</t>
  </si>
  <si>
    <t>V1776</t>
  </si>
  <si>
    <t>V1777</t>
  </si>
  <si>
    <t>V1778</t>
  </si>
  <si>
    <t>V1779</t>
  </si>
  <si>
    <t>V1780</t>
  </si>
  <si>
    <t>V1781</t>
  </si>
  <si>
    <t>V1782</t>
  </si>
  <si>
    <t>V1783</t>
  </si>
  <si>
    <t>V1784</t>
  </si>
  <si>
    <t>V1785</t>
  </si>
  <si>
    <t>V1786</t>
  </si>
  <si>
    <t>V1787</t>
  </si>
  <si>
    <t>V1788</t>
  </si>
  <si>
    <t>V1789</t>
  </si>
  <si>
    <t>V1790</t>
  </si>
  <si>
    <t>V1791</t>
  </si>
  <si>
    <t>V1792</t>
  </si>
  <si>
    <t>V1793</t>
  </si>
  <si>
    <t>V1794</t>
  </si>
  <si>
    <t>V1795</t>
  </si>
  <si>
    <t>V1796</t>
  </si>
  <si>
    <t>V1797</t>
  </si>
  <si>
    <t>V1798</t>
  </si>
  <si>
    <t>V1799</t>
  </si>
  <si>
    <t>V1800</t>
  </si>
  <si>
    <t>V1801</t>
  </si>
  <si>
    <t>V1802</t>
  </si>
  <si>
    <t>V1803</t>
  </si>
  <si>
    <t>V1804</t>
  </si>
  <si>
    <t>V1805</t>
  </si>
  <si>
    <t>V1806</t>
  </si>
  <si>
    <t>V1807</t>
  </si>
  <si>
    <t>V1808</t>
  </si>
  <si>
    <t>V1809</t>
  </si>
  <si>
    <t>V1810</t>
  </si>
  <si>
    <t>V1811</t>
  </si>
  <si>
    <t>V1812</t>
  </si>
  <si>
    <t>V1813</t>
  </si>
  <si>
    <t>V1814</t>
  </si>
  <si>
    <t>V1815</t>
  </si>
  <si>
    <t>V1816</t>
  </si>
  <si>
    <t>V1817</t>
  </si>
  <si>
    <t>V1818</t>
  </si>
  <si>
    <t>V1819</t>
  </si>
  <si>
    <t>V1820</t>
  </si>
  <si>
    <t>V1821</t>
  </si>
  <si>
    <t>V1822</t>
  </si>
  <si>
    <t>V1823</t>
  </si>
  <si>
    <t>V1824</t>
  </si>
  <si>
    <t>V1825</t>
  </si>
  <si>
    <t>V1826</t>
  </si>
  <si>
    <t>V1827</t>
  </si>
  <si>
    <t>V1828</t>
  </si>
  <si>
    <t>V1829</t>
  </si>
  <si>
    <t>V1830</t>
  </si>
  <si>
    <t>V1831</t>
  </si>
  <si>
    <t>V1832</t>
  </si>
  <si>
    <t>V1833</t>
  </si>
  <si>
    <t>V1834</t>
  </si>
  <si>
    <t>V1835</t>
  </si>
  <si>
    <t>V1836</t>
  </si>
  <si>
    <t>V1837</t>
  </si>
  <si>
    <t>V1838</t>
  </si>
  <si>
    <t>V1839</t>
  </si>
  <si>
    <t>V1840</t>
  </si>
  <si>
    <t>V1841</t>
  </si>
  <si>
    <t>V1842</t>
  </si>
  <si>
    <t>V1843</t>
  </si>
  <si>
    <t>V1844</t>
  </si>
  <si>
    <t>V1845</t>
  </si>
  <si>
    <t>V1846</t>
  </si>
  <si>
    <t>V1847</t>
  </si>
  <si>
    <t>V1848</t>
  </si>
  <si>
    <t>V1849</t>
  </si>
  <si>
    <t>V1850</t>
  </si>
  <si>
    <t>V1851</t>
  </si>
  <si>
    <t>V1852</t>
  </si>
  <si>
    <t>V1853</t>
  </si>
  <si>
    <t>V1854</t>
  </si>
  <si>
    <t>V1855</t>
  </si>
  <si>
    <t>V1856</t>
  </si>
  <si>
    <t>V1857</t>
  </si>
  <si>
    <t>V1858</t>
  </si>
  <si>
    <t>V1859</t>
  </si>
  <si>
    <t>V1860</t>
  </si>
  <si>
    <t>V1861</t>
  </si>
  <si>
    <t>V1862</t>
  </si>
  <si>
    <t>V1863</t>
  </si>
  <si>
    <t>V1864</t>
  </si>
  <si>
    <t>V1865</t>
  </si>
  <si>
    <t>V1866</t>
  </si>
  <si>
    <t>V1867</t>
  </si>
  <si>
    <t>V1868</t>
  </si>
  <si>
    <t>V1869</t>
  </si>
  <si>
    <t>V1870</t>
  </si>
  <si>
    <t>V1871</t>
  </si>
  <si>
    <t>V1872</t>
  </si>
  <si>
    <t>V1873</t>
  </si>
  <si>
    <t>V1874</t>
  </si>
  <si>
    <t>V1875</t>
  </si>
  <si>
    <t>V1876</t>
  </si>
  <si>
    <t>V1877</t>
  </si>
  <si>
    <t>V1878</t>
  </si>
  <si>
    <t>V1879</t>
  </si>
  <si>
    <t>V1880</t>
  </si>
  <si>
    <t>No oxygen or salinity data available in CTD file for this dive (kwalz, 1/19/2010).</t>
  </si>
  <si>
    <t>V1881</t>
  </si>
  <si>
    <t>V1882</t>
  </si>
  <si>
    <t>V1883</t>
  </si>
  <si>
    <t>V1884</t>
  </si>
  <si>
    <t>V1885</t>
  </si>
  <si>
    <t>V1886</t>
  </si>
  <si>
    <t>V1887</t>
  </si>
  <si>
    <t>V1888</t>
  </si>
  <si>
    <t>V1889</t>
  </si>
  <si>
    <t>V1890</t>
  </si>
  <si>
    <t>V1891</t>
  </si>
  <si>
    <t>V1892</t>
  </si>
  <si>
    <t>V1893</t>
  </si>
  <si>
    <t>V1894</t>
  </si>
  <si>
    <t>V1895</t>
  </si>
  <si>
    <t>V1896</t>
  </si>
  <si>
    <t>V1897</t>
  </si>
  <si>
    <t>V1898</t>
  </si>
  <si>
    <t>V1899</t>
  </si>
  <si>
    <t>V1900</t>
  </si>
  <si>
    <t>V1901</t>
  </si>
  <si>
    <t>V1902</t>
  </si>
  <si>
    <t>V1903</t>
  </si>
  <si>
    <t>V1904</t>
  </si>
  <si>
    <t>V1905</t>
  </si>
  <si>
    <t>V1906</t>
  </si>
  <si>
    <t>V1907</t>
  </si>
  <si>
    <t>V1908</t>
  </si>
  <si>
    <t>V1909</t>
  </si>
  <si>
    <t>V1910</t>
  </si>
  <si>
    <t>V1911</t>
  </si>
  <si>
    <t>V1912</t>
  </si>
  <si>
    <t>V1913</t>
  </si>
  <si>
    <t>V1914</t>
  </si>
  <si>
    <t>V1915</t>
  </si>
  <si>
    <t>V1916</t>
  </si>
  <si>
    <t>V1917</t>
  </si>
  <si>
    <t>V1918</t>
  </si>
  <si>
    <t>V1919</t>
  </si>
  <si>
    <t>V1920</t>
  </si>
  <si>
    <t>V1921</t>
  </si>
  <si>
    <t>V1922</t>
  </si>
  <si>
    <t>V1923</t>
  </si>
  <si>
    <t>V1924</t>
  </si>
  <si>
    <t>V1925</t>
  </si>
  <si>
    <t>V1926</t>
  </si>
  <si>
    <t>V1927</t>
  </si>
  <si>
    <t>V1928</t>
  </si>
  <si>
    <t>V1929</t>
  </si>
  <si>
    <t>V1930</t>
  </si>
  <si>
    <t>V1931</t>
  </si>
  <si>
    <t>V1932</t>
  </si>
  <si>
    <t>V1933</t>
  </si>
  <si>
    <t>V1934</t>
  </si>
  <si>
    <t>V1935</t>
  </si>
  <si>
    <t>V1936</t>
  </si>
  <si>
    <t>V1937</t>
  </si>
  <si>
    <t>V1938</t>
  </si>
  <si>
    <t>V1939</t>
  </si>
  <si>
    <t>V1940</t>
  </si>
  <si>
    <t>V1941</t>
  </si>
  <si>
    <t>V1942</t>
  </si>
  <si>
    <t>V1943</t>
  </si>
  <si>
    <t>V1944</t>
  </si>
  <si>
    <t>V1945</t>
  </si>
  <si>
    <t>V1946</t>
  </si>
  <si>
    <t>V1947</t>
  </si>
  <si>
    <t>V1948</t>
  </si>
  <si>
    <t>V1949</t>
  </si>
  <si>
    <t>V1950</t>
  </si>
  <si>
    <t>V1951</t>
  </si>
  <si>
    <t>V1952</t>
  </si>
  <si>
    <t>V1953</t>
  </si>
  <si>
    <t>V1954</t>
  </si>
  <si>
    <t>V1955</t>
  </si>
  <si>
    <t>V1956</t>
  </si>
  <si>
    <t>V1957</t>
  </si>
  <si>
    <t>V1958</t>
  </si>
  <si>
    <t>V1959</t>
  </si>
  <si>
    <t>V1960</t>
  </si>
  <si>
    <t>V1961</t>
  </si>
  <si>
    <t>V1962</t>
  </si>
  <si>
    <t>V1963</t>
  </si>
  <si>
    <t>V1964</t>
  </si>
  <si>
    <t>V1965</t>
  </si>
  <si>
    <t>V1966</t>
  </si>
  <si>
    <t>V1967</t>
  </si>
  <si>
    <t>V1968</t>
  </si>
  <si>
    <t>V1969</t>
  </si>
  <si>
    <t>V1970</t>
  </si>
  <si>
    <t>V1971</t>
  </si>
  <si>
    <t>V1972</t>
  </si>
  <si>
    <t>V1973</t>
  </si>
  <si>
    <t>V1974</t>
  </si>
  <si>
    <t>V1975</t>
  </si>
  <si>
    <t>V1976</t>
  </si>
  <si>
    <t>V1977</t>
  </si>
  <si>
    <t>V1978</t>
  </si>
  <si>
    <t>V1979</t>
  </si>
  <si>
    <t>V1980</t>
  </si>
  <si>
    <t>V1981</t>
  </si>
  <si>
    <t>V1982</t>
  </si>
  <si>
    <t>V1983</t>
  </si>
  <si>
    <t>V1984</t>
  </si>
  <si>
    <t>V1985</t>
  </si>
  <si>
    <t>V1986</t>
  </si>
  <si>
    <t>V1987</t>
  </si>
  <si>
    <t>V1988</t>
  </si>
  <si>
    <t>V1989</t>
  </si>
  <si>
    <t>V1990</t>
  </si>
  <si>
    <t>V1991</t>
  </si>
  <si>
    <t>V1992</t>
  </si>
  <si>
    <t>V1993</t>
  </si>
  <si>
    <t>V1994</t>
  </si>
  <si>
    <t>V1995</t>
  </si>
  <si>
    <t>V1996</t>
  </si>
  <si>
    <t>V1997</t>
  </si>
  <si>
    <t>V1998</t>
  </si>
  <si>
    <t>V1999</t>
  </si>
  <si>
    <t>V2000</t>
  </si>
  <si>
    <t>V2001</t>
  </si>
  <si>
    <t>V2002</t>
  </si>
  <si>
    <t>V2003</t>
  </si>
  <si>
    <t>V2004</t>
  </si>
  <si>
    <t>V2005</t>
  </si>
  <si>
    <t>V2006</t>
  </si>
  <si>
    <t>V2007</t>
  </si>
  <si>
    <t>V2008</t>
  </si>
  <si>
    <t>V2009</t>
  </si>
  <si>
    <t>V2010</t>
  </si>
  <si>
    <t>V2011</t>
  </si>
  <si>
    <t>V2012</t>
  </si>
  <si>
    <t>V2013</t>
  </si>
  <si>
    <t>V2014</t>
  </si>
  <si>
    <t>V2015</t>
  </si>
  <si>
    <t>V2016</t>
  </si>
  <si>
    <t>V2017</t>
  </si>
  <si>
    <t>V2018</t>
  </si>
  <si>
    <t>V2019</t>
  </si>
  <si>
    <t>V2020</t>
  </si>
  <si>
    <t>V2021</t>
  </si>
  <si>
    <t>V2022</t>
  </si>
  <si>
    <t>V2023</t>
  </si>
  <si>
    <t>V2024</t>
  </si>
  <si>
    <t>V2025</t>
  </si>
  <si>
    <t>V2026</t>
  </si>
  <si>
    <t>V2027</t>
  </si>
  <si>
    <t>V2028</t>
  </si>
  <si>
    <t>V2029</t>
  </si>
  <si>
    <t>V2030</t>
  </si>
  <si>
    <t>V2031</t>
  </si>
  <si>
    <t>V2032</t>
  </si>
  <si>
    <t>V2033</t>
  </si>
  <si>
    <t>V2034</t>
  </si>
  <si>
    <t>V2035</t>
  </si>
  <si>
    <t>V2036</t>
  </si>
  <si>
    <t>V2037</t>
  </si>
  <si>
    <t>V2038</t>
  </si>
  <si>
    <t>V2039</t>
  </si>
  <si>
    <t>V2040</t>
  </si>
  <si>
    <t>V2041</t>
  </si>
  <si>
    <t>V2042</t>
  </si>
  <si>
    <t>V2043</t>
  </si>
  <si>
    <t>V2044</t>
  </si>
  <si>
    <t>V2045</t>
  </si>
  <si>
    <t>V2046</t>
  </si>
  <si>
    <t>V2047</t>
  </si>
  <si>
    <t>V2048</t>
  </si>
  <si>
    <t>V2049</t>
  </si>
  <si>
    <t>V2050</t>
  </si>
  <si>
    <t>V2051</t>
  </si>
  <si>
    <t>V2052</t>
  </si>
  <si>
    <t>V2053</t>
  </si>
  <si>
    <t>V2054</t>
  </si>
  <si>
    <t>V2055</t>
  </si>
  <si>
    <t>V2056</t>
  </si>
  <si>
    <t>V2057</t>
  </si>
  <si>
    <t>V2058</t>
  </si>
  <si>
    <t>V2059</t>
  </si>
  <si>
    <t>V2060</t>
  </si>
  <si>
    <t>V2061</t>
  </si>
  <si>
    <t>V2062</t>
  </si>
  <si>
    <t>V2063</t>
  </si>
  <si>
    <t>V2064</t>
  </si>
  <si>
    <t>V2065</t>
  </si>
  <si>
    <t>V2066</t>
  </si>
  <si>
    <t>V2067</t>
  </si>
  <si>
    <t>V2068</t>
  </si>
  <si>
    <t>V2069</t>
  </si>
  <si>
    <t>V2070</t>
  </si>
  <si>
    <t>V2071</t>
  </si>
  <si>
    <t>V2072</t>
  </si>
  <si>
    <t>V2073</t>
  </si>
  <si>
    <t>V2074</t>
  </si>
  <si>
    <t>V2075</t>
  </si>
  <si>
    <t>V2076</t>
  </si>
  <si>
    <t>Navigation: questionable data, no re-edit - DL</t>
  </si>
  <si>
    <t>V2077</t>
  </si>
  <si>
    <t>V2078</t>
  </si>
  <si>
    <t>V2079</t>
  </si>
  <si>
    <t>V2080</t>
  </si>
  <si>
    <t>V2081</t>
  </si>
  <si>
    <t>V2082</t>
  </si>
  <si>
    <t>V2083</t>
  </si>
  <si>
    <t>V2084</t>
  </si>
  <si>
    <t>V2085</t>
  </si>
  <si>
    <t>V2086</t>
  </si>
  <si>
    <t>V2087</t>
  </si>
  <si>
    <t>V2088</t>
  </si>
  <si>
    <t>V2089</t>
  </si>
  <si>
    <t>V2090</t>
  </si>
  <si>
    <t>V2091</t>
  </si>
  <si>
    <t>V2092</t>
  </si>
  <si>
    <t>V2093</t>
  </si>
  <si>
    <t>V2094</t>
  </si>
  <si>
    <t>V2095</t>
  </si>
  <si>
    <t>V2096</t>
  </si>
  <si>
    <t>V2097</t>
  </si>
  <si>
    <t>V2098</t>
  </si>
  <si>
    <t>V2099</t>
  </si>
  <si>
    <t>V2100</t>
  </si>
  <si>
    <t>V2101</t>
  </si>
  <si>
    <t>V2102</t>
  </si>
  <si>
    <t>V2103</t>
  </si>
  <si>
    <t>V2104</t>
  </si>
  <si>
    <t>V2105</t>
  </si>
  <si>
    <t>V2109</t>
  </si>
  <si>
    <t>NOTE: Paroscientific pressure reading is not available, use rovctd pressure for rov depth calculations (comment by Kevin Gomes)</t>
  </si>
  <si>
    <t>V2110</t>
  </si>
  <si>
    <t>V2111</t>
  </si>
  <si>
    <t>NOTE: Paroscientific pressure reading is not available, use rovctd pressure for rov depth calculations (comment by Kevin Gomes)
Pressure, depth and rov/lat/lon were loaded from the rovctd table into the raw rovnav table on expd database by R.Schramm on 25-Jan-2010.
-----------
No HD timecode in camlog between 02:55:01:10 and 03:06:58:11, at 200m transect (kwalz, 1/26/2010).
No betacam or HD timecode in camlog between GMTs 20:42:45 and 20:55:06, at 200m transect (kwalz, 3/25/2010).</t>
  </si>
  <si>
    <t>V2112</t>
  </si>
  <si>
    <t>V2113</t>
  </si>
  <si>
    <t>V2114</t>
  </si>
  <si>
    <t>V2115</t>
  </si>
  <si>
    <t>V2116</t>
  </si>
  <si>
    <t>V2117</t>
  </si>
  <si>
    <t>Paroscientific pressure reading is not available, use rovctd pressure for rov depth calculations (comment by Kevin Gomes)</t>
  </si>
  <si>
    <t>V2118</t>
  </si>
  <si>
    <t>V2119</t>
  </si>
  <si>
    <t>V2120</t>
  </si>
  <si>
    <t>V2121</t>
  </si>
  <si>
    <t>V2122</t>
  </si>
  <si>
    <t>V2123</t>
  </si>
  <si>
    <t>V2124</t>
  </si>
  <si>
    <t>V2125</t>
  </si>
  <si>
    <t>V2126</t>
  </si>
  <si>
    <t>203023-204035 195642-200839 211004-231948</t>
  </si>
  <si>
    <t>V2127</t>
  </si>
  <si>
    <t>V2128</t>
  </si>
  <si>
    <t>V2129</t>
  </si>
  <si>
    <t>V2130</t>
  </si>
  <si>
    <t>V2131</t>
  </si>
  <si>
    <t>V2132</t>
  </si>
  <si>
    <t>V2133</t>
  </si>
  <si>
    <t>Paroscientific pressure reading is not quite correct as there is a scaling issue, rovctd pressure is better to use for this day (comment by Kevin Gomes)</t>
  </si>
  <si>
    <t>V2134</t>
  </si>
  <si>
    <t>NOTE: Paroscientific pressure reading is not quite correct as there is a scaling issue, rovctd pressure is better to use although the first part of the dive (up to 10 minutes on the seafloor) are missing from the rovctd pressure data (comment by Kevin Gomes)
Ed Peltzer 030502 Dive complete
Telemetry failed twice on the way down to the bottom.
(comment by Dawe)</t>
  </si>
  <si>
    <t>V2135</t>
  </si>
  <si>
    <t>V2136</t>
  </si>
  <si>
    <t>V2137</t>
  </si>
  <si>
    <t>V2138</t>
  </si>
  <si>
    <t>V2139</t>
  </si>
  <si>
    <t>V2140</t>
  </si>
  <si>
    <t>V2141</t>
  </si>
  <si>
    <t>V2142</t>
  </si>
  <si>
    <t>V2143</t>
  </si>
  <si>
    <t>V2144</t>
  </si>
  <si>
    <t>V2145</t>
  </si>
  <si>
    <t>V2146</t>
  </si>
  <si>
    <t>V2147</t>
  </si>
  <si>
    <t>V2148</t>
  </si>
  <si>
    <t>V2149</t>
  </si>
  <si>
    <t>V2150</t>
  </si>
  <si>
    <t>V2151</t>
  </si>
  <si>
    <t>V2152</t>
  </si>
  <si>
    <t>V2153</t>
  </si>
  <si>
    <t>V2154</t>
  </si>
  <si>
    <t>V2155</t>
  </si>
  <si>
    <t>V2156</t>
  </si>
  <si>
    <t>V2157</t>
  </si>
  <si>
    <t>V2158</t>
  </si>
  <si>
    <t>V2159</t>
  </si>
  <si>
    <t xml:space="preserve">CTD hung several times during the dive, navproc reboot required to get it started. 
</t>
  </si>
  <si>
    <t>V2160</t>
  </si>
  <si>
    <t>V2161</t>
  </si>
  <si>
    <t>Doug Au and Duane Edgington made the CTDO work by 18:14:00 GMT.</t>
  </si>
  <si>
    <t>V2162</t>
  </si>
  <si>
    <t>V2163</t>
  </si>
  <si>
    <t>V2164</t>
  </si>
  <si>
    <t>V2165</t>
  </si>
  <si>
    <t>V2166</t>
  </si>
  <si>
    <t>V2167</t>
  </si>
  <si>
    <t>V2168</t>
  </si>
  <si>
    <t>V2169</t>
  </si>
  <si>
    <t>V2170</t>
  </si>
  <si>
    <t>V2171</t>
  </si>
  <si>
    <t>V2172</t>
  </si>
  <si>
    <t>V2173</t>
  </si>
  <si>
    <t>V2174</t>
  </si>
  <si>
    <t>V2175</t>
  </si>
  <si>
    <t>V2176</t>
  </si>
  <si>
    <t>V2177</t>
  </si>
  <si>
    <t>V2178</t>
  </si>
  <si>
    <t>V2179</t>
  </si>
  <si>
    <t>V2180</t>
  </si>
  <si>
    <t>V2181</t>
  </si>
  <si>
    <t>V2182</t>
  </si>
  <si>
    <t>V2183</t>
  </si>
  <si>
    <t>V2184</t>
  </si>
  <si>
    <t>V2185</t>
  </si>
  <si>
    <t>V2186</t>
  </si>
  <si>
    <t>V2187</t>
  </si>
  <si>
    <t>V2188</t>
  </si>
  <si>
    <t>V2189</t>
  </si>
  <si>
    <t>V2190</t>
  </si>
  <si>
    <t>V2191</t>
  </si>
  <si>
    <t>V2192</t>
  </si>
  <si>
    <t>V2193</t>
  </si>
  <si>
    <t>V2194</t>
  </si>
  <si>
    <t>V2195</t>
  </si>
  <si>
    <t>V2196</t>
  </si>
  <si>
    <t>V2197</t>
  </si>
  <si>
    <t>V2198</t>
  </si>
  <si>
    <t>V2199</t>
  </si>
  <si>
    <t>No CTD data logged between 16:49:30 and 19:17:45 (mccann 10/22/2003)</t>
  </si>
  <si>
    <t>V2200</t>
  </si>
  <si>
    <t>V2201</t>
  </si>
  <si>
    <t>V2202</t>
  </si>
  <si>
    <t>CTD non functioning</t>
  </si>
  <si>
    <t>V2203</t>
  </si>
  <si>
    <t>V2204</t>
  </si>
  <si>
    <t>V2205</t>
  </si>
  <si>
    <t>V2206</t>
  </si>
  <si>
    <t>V2207</t>
  </si>
  <si>
    <t>V2208</t>
  </si>
  <si>
    <t>V2209</t>
  </si>
  <si>
    <t>V2210</t>
  </si>
  <si>
    <t>V2211</t>
  </si>
  <si>
    <t>V2212</t>
  </si>
  <si>
    <t>V2213</t>
  </si>
  <si>
    <t>V2214</t>
  </si>
  <si>
    <t>V2215</t>
  </si>
  <si>
    <t>V2216</t>
  </si>
  <si>
    <t>V2217</t>
  </si>
  <si>
    <t>V2218</t>
  </si>
  <si>
    <t>V2219</t>
  </si>
  <si>
    <t>V2220</t>
  </si>
  <si>
    <t>V2221</t>
  </si>
  <si>
    <t>V2222</t>
  </si>
  <si>
    <t>V2223</t>
  </si>
  <si>
    <t>V2224</t>
  </si>
  <si>
    <t>V2225</t>
  </si>
  <si>
    <t>V2226</t>
  </si>
  <si>
    <t>V2227</t>
  </si>
  <si>
    <t>V2228</t>
  </si>
  <si>
    <t>V2229</t>
  </si>
  <si>
    <t>V2230</t>
  </si>
  <si>
    <t>V2231</t>
  </si>
  <si>
    <t>V2232</t>
  </si>
  <si>
    <t>V2233</t>
  </si>
  <si>
    <t>V2234</t>
  </si>
  <si>
    <t>V2235</t>
  </si>
  <si>
    <t>V2236</t>
  </si>
  <si>
    <t>V2237</t>
  </si>
  <si>
    <t>V2238</t>
  </si>
  <si>
    <t>V2239</t>
  </si>
  <si>
    <t>V2240</t>
  </si>
  <si>
    <t>V2241</t>
  </si>
  <si>
    <t>V2242</t>
  </si>
  <si>
    <t>V2243</t>
  </si>
  <si>
    <t>V2244</t>
  </si>
  <si>
    <t>V2245</t>
  </si>
  <si>
    <t>V2246</t>
  </si>
  <si>
    <t>V2247</t>
  </si>
  <si>
    <t>V2248</t>
  </si>
  <si>
    <t>V2249</t>
  </si>
  <si>
    <t>V2250</t>
  </si>
  <si>
    <t>V2251</t>
  </si>
  <si>
    <t>V2252</t>
  </si>
  <si>
    <t>V2253</t>
  </si>
  <si>
    <t>V2254</t>
  </si>
  <si>
    <t>V2255</t>
  </si>
  <si>
    <t>V2256</t>
  </si>
  <si>
    <t>V2257</t>
  </si>
  <si>
    <t>V2258</t>
  </si>
  <si>
    <t>V2259</t>
  </si>
  <si>
    <t>V2260</t>
  </si>
  <si>
    <t>V2261</t>
  </si>
  <si>
    <t>V2262</t>
  </si>
  <si>
    <t>V2263</t>
  </si>
  <si>
    <t>V2264</t>
  </si>
  <si>
    <t>V2265</t>
  </si>
  <si>
    <t>V2266</t>
  </si>
  <si>
    <t>V2267</t>
  </si>
  <si>
    <t>V2268</t>
  </si>
  <si>
    <t>V2269</t>
  </si>
  <si>
    <t>V2270</t>
  </si>
  <si>
    <t>V2271</t>
  </si>
  <si>
    <t>V2272</t>
  </si>
  <si>
    <t>V2273</t>
  </si>
  <si>
    <t>V2274</t>
  </si>
  <si>
    <t>V2275</t>
  </si>
  <si>
    <t>V2276</t>
  </si>
  <si>
    <t>V2277</t>
  </si>
  <si>
    <t>V2278</t>
  </si>
  <si>
    <t>V2279</t>
  </si>
  <si>
    <t>V2280</t>
  </si>
  <si>
    <t>V2281</t>
  </si>
  <si>
    <t>V2282</t>
  </si>
  <si>
    <t>V2283</t>
  </si>
  <si>
    <t>V2284</t>
  </si>
  <si>
    <t>V2285</t>
  </si>
  <si>
    <t>V2286</t>
  </si>
  <si>
    <t>V2287</t>
  </si>
  <si>
    <t>V2288</t>
  </si>
  <si>
    <t>V2289</t>
  </si>
  <si>
    <t>V2290</t>
  </si>
  <si>
    <t>V2291</t>
  </si>
  <si>
    <t>V2292</t>
  </si>
  <si>
    <t>V2293</t>
  </si>
  <si>
    <t>V2294</t>
  </si>
  <si>
    <t>V2295</t>
  </si>
  <si>
    <t>V2296</t>
  </si>
  <si>
    <t>V2297</t>
  </si>
  <si>
    <t>V2298</t>
  </si>
  <si>
    <t>V2299</t>
  </si>
  <si>
    <t>V2300</t>
  </si>
  <si>
    <t>V2301</t>
  </si>
  <si>
    <t>V2302</t>
  </si>
  <si>
    <t>V2303</t>
  </si>
  <si>
    <t>V2304</t>
  </si>
  <si>
    <t>V2305</t>
  </si>
  <si>
    <t>V2306</t>
  </si>
  <si>
    <t>V2307</t>
  </si>
  <si>
    <t>V2308</t>
  </si>
  <si>
    <t>V2309</t>
  </si>
  <si>
    <t>V2310</t>
  </si>
  <si>
    <t>V2311</t>
  </si>
  <si>
    <t>V2312</t>
  </si>
  <si>
    <t>V2313</t>
  </si>
  <si>
    <t>V2314</t>
  </si>
  <si>
    <t>V2315</t>
  </si>
  <si>
    <t>V2316</t>
  </si>
  <si>
    <t>V2317</t>
  </si>
  <si>
    <t>V2318</t>
  </si>
  <si>
    <t>V2319</t>
  </si>
  <si>
    <t>V2320</t>
  </si>
  <si>
    <t>V2321</t>
  </si>
  <si>
    <t>V2322</t>
  </si>
  <si>
    <t>V2323</t>
  </si>
  <si>
    <t>V2324</t>
  </si>
  <si>
    <t>V2325</t>
  </si>
  <si>
    <t>V2326</t>
  </si>
  <si>
    <t>V2327</t>
  </si>
  <si>
    <t>V2328</t>
  </si>
  <si>
    <t>V2329</t>
  </si>
  <si>
    <t>V2330</t>
  </si>
  <si>
    <t>V2331</t>
  </si>
  <si>
    <t>V2332</t>
  </si>
  <si>
    <t>V2333</t>
  </si>
  <si>
    <t>V2334</t>
  </si>
  <si>
    <t>V2335</t>
  </si>
  <si>
    <t>V2336</t>
  </si>
  <si>
    <t>V2337</t>
  </si>
  <si>
    <t>V2338</t>
  </si>
  <si>
    <t>V2339</t>
  </si>
  <si>
    <t>V2340</t>
  </si>
  <si>
    <t>V2341</t>
  </si>
  <si>
    <t>V2342</t>
  </si>
  <si>
    <t>V2343</t>
  </si>
  <si>
    <t>V2344</t>
  </si>
  <si>
    <t>V2345</t>
  </si>
  <si>
    <t>V2346</t>
  </si>
  <si>
    <t>V2347</t>
  </si>
  <si>
    <t>V2348</t>
  </si>
  <si>
    <t>V2349</t>
  </si>
  <si>
    <t>V2350</t>
  </si>
  <si>
    <t>V2351</t>
  </si>
  <si>
    <t>V2352</t>
  </si>
  <si>
    <t>V2353</t>
  </si>
  <si>
    <t>V2354</t>
  </si>
  <si>
    <t>V2355</t>
  </si>
  <si>
    <t>V2356</t>
  </si>
  <si>
    <t>V2357</t>
  </si>
  <si>
    <t>V2358</t>
  </si>
  <si>
    <t>V2359</t>
  </si>
  <si>
    <t>V2360</t>
  </si>
  <si>
    <t>V2361</t>
  </si>
  <si>
    <t>V2362</t>
  </si>
  <si>
    <t>V2363</t>
  </si>
  <si>
    <t>V2364</t>
  </si>
  <si>
    <t>V2365</t>
  </si>
  <si>
    <t>V2366</t>
  </si>
  <si>
    <t>V2367</t>
  </si>
  <si>
    <t>V2368</t>
  </si>
  <si>
    <t>V2369</t>
  </si>
  <si>
    <t>V2370</t>
  </si>
  <si>
    <t>V2371</t>
  </si>
  <si>
    <t>No winfrog tracking.</t>
  </si>
  <si>
    <t>V2372</t>
  </si>
  <si>
    <t>V2373</t>
  </si>
  <si>
    <t>V2374</t>
  </si>
  <si>
    <t>V2375</t>
  </si>
  <si>
    <t>V2376</t>
  </si>
  <si>
    <t>V2377</t>
  </si>
  <si>
    <t>V2378</t>
  </si>
  <si>
    <t>V2379</t>
  </si>
  <si>
    <t>V2380</t>
  </si>
  <si>
    <t>V2381</t>
  </si>
  <si>
    <t>V2382</t>
  </si>
  <si>
    <t>V2383</t>
  </si>
  <si>
    <t>V2384</t>
  </si>
  <si>
    <t>V2385</t>
  </si>
  <si>
    <t>V2386</t>
  </si>
  <si>
    <t>V2387</t>
  </si>
  <si>
    <t>V2388</t>
  </si>
  <si>
    <t>V2389</t>
  </si>
  <si>
    <t>V2390</t>
  </si>
  <si>
    <t>V2391</t>
  </si>
  <si>
    <t>V2392</t>
  </si>
  <si>
    <t>V2393</t>
  </si>
  <si>
    <t>V2394</t>
  </si>
  <si>
    <t>V2395</t>
  </si>
  <si>
    <t>V2396</t>
  </si>
  <si>
    <t>V2397</t>
  </si>
  <si>
    <t>V2398</t>
  </si>
  <si>
    <t>V2399</t>
  </si>
  <si>
    <t>V2400</t>
  </si>
  <si>
    <t>V2401</t>
  </si>
  <si>
    <t>V2402</t>
  </si>
  <si>
    <t>V2403</t>
  </si>
  <si>
    <t>V2404</t>
  </si>
  <si>
    <t>V2405</t>
  </si>
  <si>
    <t>V2406</t>
  </si>
  <si>
    <t>V2407</t>
  </si>
  <si>
    <t>V2408</t>
  </si>
  <si>
    <t>V2409</t>
  </si>
  <si>
    <t>V2410</t>
  </si>
  <si>
    <t>V2411</t>
  </si>
  <si>
    <t>V2412</t>
  </si>
  <si>
    <t>V2413</t>
  </si>
  <si>
    <t>V2414</t>
  </si>
  <si>
    <t>V2415</t>
  </si>
  <si>
    <t>V2416</t>
  </si>
  <si>
    <t>V2417</t>
  </si>
  <si>
    <t>V2418</t>
  </si>
  <si>
    <t>V2419</t>
  </si>
  <si>
    <t>V2420</t>
  </si>
  <si>
    <t>V2421</t>
  </si>
  <si>
    <t>V2422</t>
  </si>
  <si>
    <t>V2423</t>
  </si>
  <si>
    <t>V2424</t>
  </si>
  <si>
    <t>V2425</t>
  </si>
  <si>
    <t>V2426</t>
  </si>
  <si>
    <t>V2427</t>
  </si>
  <si>
    <t>V2428</t>
  </si>
  <si>
    <t>V2429</t>
  </si>
  <si>
    <t>V2430</t>
  </si>
  <si>
    <t>V2431</t>
  </si>
  <si>
    <t>V2432</t>
  </si>
  <si>
    <t>V2433</t>
  </si>
  <si>
    <t>V2434</t>
  </si>
  <si>
    <t>V2435</t>
  </si>
  <si>
    <t>V2436</t>
  </si>
  <si>
    <t>V2437</t>
  </si>
  <si>
    <t>V2438</t>
  </si>
  <si>
    <t>V2439</t>
  </si>
  <si>
    <t>V2440</t>
  </si>
  <si>
    <t>V2441</t>
  </si>
  <si>
    <t>V2442</t>
  </si>
  <si>
    <t>V2443</t>
  </si>
  <si>
    <t>V2444</t>
  </si>
  <si>
    <t>V2445</t>
  </si>
  <si>
    <t>V2446</t>
  </si>
  <si>
    <t>V2448</t>
  </si>
  <si>
    <t>V2449</t>
  </si>
  <si>
    <t>V2450</t>
  </si>
  <si>
    <t>V2451</t>
  </si>
  <si>
    <t>V2452</t>
  </si>
  <si>
    <t>V2453</t>
  </si>
  <si>
    <t>V2454</t>
  </si>
  <si>
    <t>No CTD available between GMTs 18:50:36-18:58:00, 20:06:30-20:08:45, and 20:12:30-20:19:00. No camlog data available between 19:02:20-19:41:31. This dive has a number of small data gaps throughout (kwalz, 1/19/2010).</t>
  </si>
  <si>
    <t>V2455</t>
  </si>
  <si>
    <t>V2456</t>
  </si>
  <si>
    <t>V2457</t>
  </si>
  <si>
    <t>V2458</t>
  </si>
  <si>
    <t>V2459</t>
  </si>
  <si>
    <t>V2460</t>
  </si>
  <si>
    <t>V2461</t>
  </si>
  <si>
    <t>V2462</t>
  </si>
  <si>
    <t>V2463</t>
  </si>
  <si>
    <t>V2464</t>
  </si>
  <si>
    <t>V2465</t>
  </si>
  <si>
    <t>V2466</t>
  </si>
  <si>
    <t>V2467</t>
  </si>
  <si>
    <t>V2468</t>
  </si>
  <si>
    <t>V2469</t>
  </si>
  <si>
    <t>V2470</t>
  </si>
  <si>
    <t>V2471</t>
  </si>
  <si>
    <t>V2472</t>
  </si>
  <si>
    <t>No latitude/longitude data for entire dive. (krw, 1/19/2010)</t>
  </si>
  <si>
    <t>V2473</t>
  </si>
  <si>
    <t>V2474</t>
  </si>
  <si>
    <t>No ROV navigation data logged (McCann 27 Jan 2004).</t>
  </si>
  <si>
    <t>V2475</t>
  </si>
  <si>
    <t>V2476</t>
  </si>
  <si>
    <t>All ROV latitude and longitude values are 0 (mccann 25 April 2005).</t>
  </si>
  <si>
    <t>V2477</t>
  </si>
  <si>
    <t>V2478</t>
  </si>
  <si>
    <t>V2479</t>
  </si>
  <si>
    <t>V2480</t>
  </si>
  <si>
    <t>V2481</t>
  </si>
  <si>
    <t>V2482</t>
  </si>
  <si>
    <t>V2483</t>
  </si>
  <si>
    <t>V2484</t>
  </si>
  <si>
    <t>V2485</t>
  </si>
  <si>
    <t>V2486</t>
  </si>
  <si>
    <t>V2487</t>
  </si>
  <si>
    <t>V2488</t>
  </si>
  <si>
    <t>V2489</t>
  </si>
  <si>
    <t>V2490</t>
  </si>
  <si>
    <t>V2491</t>
  </si>
  <si>
    <t>V2492</t>
  </si>
  <si>
    <t>V2493</t>
  </si>
  <si>
    <t>V2494</t>
  </si>
  <si>
    <t>V2495</t>
  </si>
  <si>
    <t>V2496</t>
  </si>
  <si>
    <t>V2497</t>
  </si>
  <si>
    <t>V2498</t>
  </si>
  <si>
    <t>V2499</t>
  </si>
  <si>
    <t>V2500</t>
  </si>
  <si>
    <t>V2501</t>
  </si>
  <si>
    <t>V2502</t>
  </si>
  <si>
    <t>V2503</t>
  </si>
  <si>
    <t>V2504</t>
  </si>
  <si>
    <t>V2505</t>
  </si>
  <si>
    <t>V2506</t>
  </si>
  <si>
    <t>V2507</t>
  </si>
  <si>
    <t>V2508</t>
  </si>
  <si>
    <t>V2509</t>
  </si>
  <si>
    <t>V2510</t>
  </si>
  <si>
    <t>V2511</t>
  </si>
  <si>
    <t>V2512</t>
  </si>
  <si>
    <t>V2513</t>
  </si>
  <si>
    <t>V2514</t>
  </si>
  <si>
    <t>V2515</t>
  </si>
  <si>
    <t>V2516</t>
  </si>
  <si>
    <t>Problems with Sonardyne tracking</t>
  </si>
  <si>
    <t>V2517</t>
  </si>
  <si>
    <t>V2518</t>
  </si>
  <si>
    <t>V2519</t>
  </si>
  <si>
    <t>V2520</t>
  </si>
  <si>
    <t>V2521</t>
  </si>
  <si>
    <t>V2522</t>
  </si>
  <si>
    <t>V2523</t>
  </si>
  <si>
    <t>V2524</t>
  </si>
  <si>
    <t>V2525</t>
  </si>
  <si>
    <t>V2526</t>
  </si>
  <si>
    <t>V2527</t>
  </si>
  <si>
    <t>V2528</t>
  </si>
  <si>
    <t>V2529</t>
  </si>
  <si>
    <t>V2530</t>
  </si>
  <si>
    <t>V2531</t>
  </si>
  <si>
    <t>V2532</t>
  </si>
  <si>
    <t>V2533</t>
  </si>
  <si>
    <t>V2534</t>
  </si>
  <si>
    <t>V2535</t>
  </si>
  <si>
    <t>V2536</t>
  </si>
  <si>
    <t>V2537</t>
  </si>
  <si>
    <t>V2538</t>
  </si>
  <si>
    <t>V2539</t>
  </si>
  <si>
    <t>V2540</t>
  </si>
  <si>
    <t>V2541</t>
  </si>
  <si>
    <t>V2542</t>
  </si>
  <si>
    <t>V2543</t>
  </si>
  <si>
    <t>V2544</t>
  </si>
  <si>
    <t>V2545</t>
  </si>
  <si>
    <t>V2546</t>
  </si>
  <si>
    <t>V2547</t>
  </si>
  <si>
    <t>V2548</t>
  </si>
  <si>
    <t>No vehicle tracking on Sonardyne</t>
  </si>
  <si>
    <t>V2549</t>
  </si>
  <si>
    <t>V2550</t>
  </si>
  <si>
    <t>Tracking had us almost 1 km from where we actually were.  Restarting the tracking software solved the problem.</t>
  </si>
  <si>
    <t>V2551</t>
  </si>
  <si>
    <t>V2552</t>
  </si>
  <si>
    <t>V2553</t>
  </si>
  <si>
    <t>V2554</t>
  </si>
  <si>
    <t>V2555</t>
  </si>
  <si>
    <t>V2556</t>
  </si>
  <si>
    <t>V2557</t>
  </si>
  <si>
    <t>Many tracking problems in the first half of the dive -- BR</t>
  </si>
  <si>
    <t>V2558</t>
  </si>
  <si>
    <t>No tracking for first hour of the dive.  Y</t>
  </si>
  <si>
    <t>V2559</t>
  </si>
  <si>
    <t>V2560</t>
  </si>
  <si>
    <t>V2561</t>
  </si>
  <si>
    <t>V2562</t>
  </si>
  <si>
    <t>V2563</t>
  </si>
  <si>
    <t>V2564</t>
  </si>
  <si>
    <t>V2565</t>
  </si>
  <si>
    <t>V2566</t>
  </si>
  <si>
    <t>V2567</t>
  </si>
  <si>
    <t>V2568</t>
  </si>
  <si>
    <t>V2569</t>
  </si>
  <si>
    <t>V2570</t>
  </si>
  <si>
    <t>V2571</t>
  </si>
  <si>
    <t xml:space="preserve"> Tracking worked but was very jumpy the entire day.</t>
  </si>
  <si>
    <t>V2572</t>
  </si>
  <si>
    <t>Sonardyne tracking bad entire day</t>
  </si>
  <si>
    <t>V2573</t>
  </si>
  <si>
    <t>V2574</t>
  </si>
  <si>
    <t>V2575</t>
  </si>
  <si>
    <t>V2576</t>
  </si>
  <si>
    <t>V2577</t>
  </si>
  <si>
    <t>V2578</t>
  </si>
  <si>
    <t>V2579</t>
  </si>
  <si>
    <t>V2580</t>
  </si>
  <si>
    <t>V2581</t>
  </si>
  <si>
    <t>V2582</t>
  </si>
  <si>
    <t>V2583</t>
  </si>
  <si>
    <t>V2584</t>
  </si>
  <si>
    <t>V2585</t>
  </si>
  <si>
    <t>V2586</t>
  </si>
  <si>
    <t>V2587</t>
  </si>
  <si>
    <t>V2588</t>
  </si>
  <si>
    <t>V2589</t>
  </si>
  <si>
    <t>V2590</t>
  </si>
  <si>
    <t>V2591</t>
  </si>
  <si>
    <t>V2592</t>
  </si>
  <si>
    <t>V2593</t>
  </si>
  <si>
    <t>V2594</t>
  </si>
  <si>
    <t>V2595</t>
  </si>
  <si>
    <t>V2596</t>
  </si>
  <si>
    <t>V2597</t>
  </si>
  <si>
    <t>V2598</t>
  </si>
  <si>
    <t>V2599</t>
  </si>
  <si>
    <t>V2600</t>
  </si>
  <si>
    <t xml:space="preserve">USBL in and out. Tracking was challenging and sporatic possibly due to the large steep swell.  </t>
  </si>
  <si>
    <t>V2601</t>
  </si>
  <si>
    <t>V2602</t>
  </si>
  <si>
    <t>V2603</t>
  </si>
  <si>
    <t>V2604</t>
  </si>
  <si>
    <t>V2605</t>
  </si>
  <si>
    <t>V2606</t>
  </si>
  <si>
    <t xml:space="preserve">Sonardyne Tracking system corrupted - </t>
  </si>
  <si>
    <t>V2607</t>
  </si>
  <si>
    <t>V2608</t>
  </si>
  <si>
    <t>V2609</t>
  </si>
  <si>
    <t>V2610</t>
  </si>
  <si>
    <t>V2611</t>
  </si>
  <si>
    <t>V2612</t>
  </si>
  <si>
    <t>V2613</t>
  </si>
  <si>
    <t>V2614</t>
  </si>
  <si>
    <t>V2615</t>
  </si>
  <si>
    <t>V2616</t>
  </si>
  <si>
    <t>V2617</t>
  </si>
  <si>
    <t>V2618</t>
  </si>
  <si>
    <t>tracking computer required rebooting</t>
  </si>
  <si>
    <t>V2619</t>
  </si>
  <si>
    <t>V2620</t>
  </si>
  <si>
    <t>V2621</t>
  </si>
  <si>
    <t>Sonardyne system not sending out correct HPR string or Winfrog Unable to read</t>
  </si>
  <si>
    <t>V2622</t>
  </si>
  <si>
    <t>No ROV tracking to winfrog</t>
  </si>
  <si>
    <t>V2623</t>
  </si>
  <si>
    <t>tracking very sporadic</t>
  </si>
  <si>
    <t>V2624</t>
  </si>
  <si>
    <t>V2625</t>
  </si>
  <si>
    <t>V2626</t>
  </si>
  <si>
    <t xml:space="preserve">intermittent systems: sonardyne, </t>
  </si>
  <si>
    <t>V2627</t>
  </si>
  <si>
    <t>V2628</t>
  </si>
  <si>
    <t>V2629</t>
  </si>
  <si>
    <t>sub lost telemetry.</t>
  </si>
  <si>
    <t>V2630</t>
  </si>
  <si>
    <t>V2631</t>
  </si>
  <si>
    <t>telemetry intermittent</t>
  </si>
  <si>
    <t>V2632</t>
  </si>
  <si>
    <t>V2633</t>
  </si>
  <si>
    <t>V2634</t>
  </si>
  <si>
    <t>V2635</t>
  </si>
  <si>
    <t>V2636</t>
  </si>
  <si>
    <t>tracking intermittent,</t>
  </si>
  <si>
    <t>V2637</t>
  </si>
  <si>
    <t>no sonardyne tracking.</t>
  </si>
  <si>
    <t>V2638</t>
  </si>
  <si>
    <t>Sonardyne tracking intermittent but believable</t>
  </si>
  <si>
    <t>V2639</t>
  </si>
  <si>
    <t>V2640</t>
  </si>
  <si>
    <t>V2641</t>
  </si>
  <si>
    <t xml:space="preserve">Sonardyne  GPS string wrong format </t>
  </si>
  <si>
    <t>V2642</t>
  </si>
  <si>
    <t>V2643</t>
  </si>
  <si>
    <t>V2644</t>
  </si>
  <si>
    <t>V2645</t>
  </si>
  <si>
    <t>V2646</t>
  </si>
  <si>
    <t xml:space="preserve">No tracking for entire or part of dive? </t>
  </si>
  <si>
    <t>V2647</t>
  </si>
  <si>
    <t>V2648</t>
  </si>
  <si>
    <t>V2649</t>
  </si>
  <si>
    <t>V2650</t>
  </si>
  <si>
    <t>V2651</t>
  </si>
  <si>
    <t>V2652</t>
  </si>
  <si>
    <t>V2653</t>
  </si>
  <si>
    <t>V2654</t>
  </si>
  <si>
    <t>V2655</t>
  </si>
  <si>
    <t>V2656</t>
  </si>
  <si>
    <t>V2657</t>
  </si>
  <si>
    <t>V2658</t>
  </si>
  <si>
    <t>V2659</t>
  </si>
  <si>
    <t>V2660</t>
  </si>
  <si>
    <t>V2661</t>
  </si>
  <si>
    <t>V2662</t>
  </si>
  <si>
    <t>V2663</t>
  </si>
  <si>
    <t>V2664</t>
  </si>
  <si>
    <t>V2665</t>
  </si>
  <si>
    <t>V2666</t>
  </si>
  <si>
    <t>V2667</t>
  </si>
  <si>
    <t>Sonardyne locked up and needed restarting on several occasions,</t>
  </si>
  <si>
    <t>V2668</t>
  </si>
  <si>
    <t>V2669</t>
  </si>
  <si>
    <t>V2670</t>
  </si>
  <si>
    <t>V2671</t>
  </si>
  <si>
    <t>V2672</t>
  </si>
  <si>
    <t>V2673</t>
  </si>
  <si>
    <t>Critical problems with Sonardyne</t>
  </si>
  <si>
    <t>V2674</t>
  </si>
  <si>
    <t>V2675</t>
  </si>
  <si>
    <t>V2677</t>
  </si>
  <si>
    <t>V2678</t>
  </si>
  <si>
    <t>V2679</t>
  </si>
  <si>
    <t>V2680</t>
  </si>
  <si>
    <t>V2681</t>
  </si>
  <si>
    <t>V2682</t>
  </si>
  <si>
    <t>V2683</t>
  </si>
  <si>
    <t>Sonardyne locked up and moved the sub a couple hundred meters, restarting fixed the tracking</t>
  </si>
  <si>
    <t>V2684</t>
  </si>
  <si>
    <t>V2685</t>
  </si>
  <si>
    <t>V2686</t>
  </si>
  <si>
    <t>V2687</t>
  </si>
  <si>
    <t>V2688</t>
  </si>
  <si>
    <t>V2689</t>
  </si>
  <si>
    <t>V2690</t>
  </si>
  <si>
    <t>V2691</t>
  </si>
  <si>
    <t>V2692</t>
  </si>
  <si>
    <t>V2693</t>
  </si>
  <si>
    <t>V2694</t>
  </si>
  <si>
    <t>Winfrog lost config</t>
  </si>
  <si>
    <t>V2695</t>
  </si>
  <si>
    <t>V2696</t>
  </si>
  <si>
    <t>V2697</t>
  </si>
  <si>
    <t>V2698</t>
  </si>
  <si>
    <t>V2699</t>
  </si>
  <si>
    <t>V2700</t>
  </si>
  <si>
    <t>V2701</t>
  </si>
  <si>
    <t>V2702</t>
  </si>
  <si>
    <t>V2703</t>
  </si>
  <si>
    <t>V2704</t>
  </si>
  <si>
    <t>V2705</t>
  </si>
  <si>
    <t>V2706</t>
  </si>
  <si>
    <t>V2707</t>
  </si>
  <si>
    <t>V2709</t>
  </si>
  <si>
    <t>V2710</t>
  </si>
  <si>
    <t>V2711</t>
  </si>
  <si>
    <t>V2712</t>
  </si>
  <si>
    <t>V2713</t>
  </si>
  <si>
    <t>V2714</t>
  </si>
  <si>
    <t>V2715</t>
  </si>
  <si>
    <t>Tracking dropping out.</t>
  </si>
  <si>
    <t>V2716</t>
  </si>
  <si>
    <t>V2717</t>
  </si>
  <si>
    <t>V2718</t>
  </si>
  <si>
    <t>V2719</t>
  </si>
  <si>
    <t>V2720</t>
  </si>
  <si>
    <t>V2721</t>
  </si>
  <si>
    <t>V2722</t>
  </si>
  <si>
    <t>V2723</t>
  </si>
  <si>
    <t>V2724</t>
  </si>
  <si>
    <t>V2725</t>
  </si>
  <si>
    <t>V2726</t>
  </si>
  <si>
    <t>V2727</t>
  </si>
  <si>
    <t>V2728</t>
  </si>
  <si>
    <t>V2729</t>
  </si>
  <si>
    <t>V2730</t>
  </si>
  <si>
    <t>V2731</t>
  </si>
  <si>
    <t>V2732</t>
  </si>
  <si>
    <t>V2733</t>
  </si>
  <si>
    <t>V2734</t>
  </si>
  <si>
    <t>V2735</t>
  </si>
  <si>
    <t>V2736</t>
  </si>
  <si>
    <t>V2737</t>
  </si>
  <si>
    <t>V2738</t>
  </si>
  <si>
    <t>V2739</t>
  </si>
  <si>
    <t>V2740</t>
  </si>
  <si>
    <t>V2741</t>
  </si>
  <si>
    <t>V2742</t>
  </si>
  <si>
    <t>V2743</t>
  </si>
  <si>
    <t>V2744</t>
  </si>
  <si>
    <t>V2745</t>
  </si>
  <si>
    <t>V2746</t>
  </si>
  <si>
    <t>V2747</t>
  </si>
  <si>
    <t>V2748</t>
  </si>
  <si>
    <t>V2749</t>
  </si>
  <si>
    <t>V2750</t>
  </si>
  <si>
    <t>V2751</t>
  </si>
  <si>
    <t>V2752</t>
  </si>
  <si>
    <t>V2753</t>
  </si>
  <si>
    <t>V2754</t>
  </si>
  <si>
    <t>V2755</t>
  </si>
  <si>
    <t>V2757</t>
  </si>
  <si>
    <t>V2758</t>
  </si>
  <si>
    <t>V2759</t>
  </si>
  <si>
    <t>V2760</t>
  </si>
  <si>
    <t>V2761</t>
  </si>
  <si>
    <t>V2762</t>
  </si>
  <si>
    <t>V2763</t>
  </si>
  <si>
    <t>V2764</t>
  </si>
  <si>
    <t>V2765</t>
  </si>
  <si>
    <t>V2766</t>
  </si>
  <si>
    <t>V2767</t>
  </si>
  <si>
    <t>V2768</t>
  </si>
  <si>
    <t>V2769</t>
  </si>
  <si>
    <t>V2770</t>
  </si>
  <si>
    <t>V2771</t>
  </si>
  <si>
    <t>V2772</t>
  </si>
  <si>
    <t>V2773</t>
  </si>
  <si>
    <t>V2774</t>
  </si>
  <si>
    <t>V2775</t>
  </si>
  <si>
    <t>V2776</t>
  </si>
  <si>
    <t>V2777</t>
  </si>
  <si>
    <t>V2778</t>
  </si>
  <si>
    <t>Navigation, 2nd dive? bad data, no re-edit DL</t>
  </si>
  <si>
    <t>V2779</t>
  </si>
  <si>
    <t>V2780</t>
  </si>
  <si>
    <t>V2781</t>
  </si>
  <si>
    <t>V2782</t>
  </si>
  <si>
    <t>V2783</t>
  </si>
  <si>
    <t>Navigation: large spikes, no re-edit - DL</t>
  </si>
  <si>
    <t>V2784</t>
  </si>
  <si>
    <t>V2785</t>
  </si>
  <si>
    <t>V2786</t>
  </si>
  <si>
    <t>V2787</t>
  </si>
  <si>
    <t>V2788</t>
  </si>
  <si>
    <t>V2789</t>
  </si>
  <si>
    <t>V2790</t>
  </si>
  <si>
    <t>V2791</t>
  </si>
  <si>
    <t>V2792</t>
  </si>
  <si>
    <t>V2793</t>
  </si>
  <si>
    <t>V2794</t>
  </si>
  <si>
    <t>V2795</t>
  </si>
  <si>
    <t>V2796</t>
  </si>
  <si>
    <t>V2797</t>
  </si>
  <si>
    <t>V2798</t>
  </si>
  <si>
    <t>V2799</t>
  </si>
  <si>
    <t>V2800</t>
  </si>
  <si>
    <t>V2801</t>
  </si>
  <si>
    <t>V2802</t>
  </si>
  <si>
    <t>V2803</t>
  </si>
  <si>
    <t>V2804</t>
  </si>
  <si>
    <t>V2805</t>
  </si>
  <si>
    <t>V2806</t>
  </si>
  <si>
    <t>V2807</t>
  </si>
  <si>
    <t>V2808</t>
  </si>
  <si>
    <t>V2809</t>
  </si>
  <si>
    <t>V2810</t>
  </si>
  <si>
    <t>V2811</t>
  </si>
  <si>
    <t>V2812</t>
  </si>
  <si>
    <t>V2813</t>
  </si>
  <si>
    <t>V2814</t>
  </si>
  <si>
    <t>V2815</t>
  </si>
  <si>
    <t>V2816</t>
  </si>
  <si>
    <t>V2817</t>
  </si>
  <si>
    <t>V2818</t>
  </si>
  <si>
    <t>V2819</t>
  </si>
  <si>
    <t>V2820</t>
  </si>
  <si>
    <t>V2821</t>
  </si>
  <si>
    <t>V2822</t>
  </si>
  <si>
    <t>V2823</t>
  </si>
  <si>
    <t>V2824</t>
  </si>
  <si>
    <t>V2825</t>
  </si>
  <si>
    <t>V2826</t>
  </si>
  <si>
    <t>V2827</t>
  </si>
  <si>
    <t>V2828</t>
  </si>
  <si>
    <t>V2829</t>
  </si>
  <si>
    <t>V2830</t>
  </si>
  <si>
    <t>V2831</t>
  </si>
  <si>
    <t>V2832</t>
  </si>
  <si>
    <t>V2833</t>
  </si>
  <si>
    <t>V2834</t>
  </si>
  <si>
    <t>V2835</t>
  </si>
  <si>
    <t>V2836</t>
  </si>
  <si>
    <t>V2837</t>
  </si>
  <si>
    <t>No data logged for this dive.  The /pllogger partition on lobos was 100% full.  Several large logr files for day 160 were removed at 1500 PDT on 6/13/06 to remedy the situation.  DataProbe showed green lights yesterday - ??? (mccann 13 June 2006)</t>
  </si>
  <si>
    <t>V2838</t>
  </si>
  <si>
    <t>V2839</t>
  </si>
  <si>
    <t>V2840</t>
  </si>
  <si>
    <t>V2841</t>
  </si>
  <si>
    <t>V2842</t>
  </si>
  <si>
    <t>V2843</t>
  </si>
  <si>
    <t>V2844</t>
  </si>
  <si>
    <t>V2845</t>
  </si>
  <si>
    <t>V2846</t>
  </si>
  <si>
    <t>V2847</t>
  </si>
  <si>
    <t>V2848</t>
  </si>
  <si>
    <t>V2849</t>
  </si>
  <si>
    <t>V2850</t>
  </si>
  <si>
    <t>V2851</t>
  </si>
  <si>
    <t>V2852</t>
  </si>
  <si>
    <t>V2853</t>
  </si>
  <si>
    <t>V2854</t>
  </si>
  <si>
    <t>V2855</t>
  </si>
  <si>
    <t>V2856</t>
  </si>
  <si>
    <t>V2857</t>
  </si>
  <si>
    <t>V2858</t>
  </si>
  <si>
    <t>V2859</t>
  </si>
  <si>
    <t>Navigation: questionable data, no re-edit (V2859) - DL</t>
  </si>
  <si>
    <t>V2860</t>
  </si>
  <si>
    <t>V2861</t>
  </si>
  <si>
    <t>V2862</t>
  </si>
  <si>
    <t>V2863</t>
  </si>
  <si>
    <t>V2864</t>
  </si>
  <si>
    <t>Navigation: questionable data, no re-edit (V2864, V2865) - DL</t>
  </si>
  <si>
    <t>V2865</t>
  </si>
  <si>
    <t>V2866</t>
  </si>
  <si>
    <t>V2867</t>
  </si>
  <si>
    <t>V2868</t>
  </si>
  <si>
    <t>V2869</t>
  </si>
  <si>
    <t>V2870</t>
  </si>
  <si>
    <t>V2871</t>
  </si>
  <si>
    <t>V2872</t>
  </si>
  <si>
    <t>Navigation: questionable data, no re-edit (V2873) - DL</t>
  </si>
  <si>
    <t>V2873</t>
  </si>
  <si>
    <t>V2874</t>
  </si>
  <si>
    <t>V2875</t>
  </si>
  <si>
    <t>V2876</t>
  </si>
  <si>
    <t>V2877</t>
  </si>
  <si>
    <t>V2878</t>
  </si>
  <si>
    <t>V2879</t>
  </si>
  <si>
    <t>V2880</t>
  </si>
  <si>
    <t>V2881</t>
  </si>
  <si>
    <t>V2882</t>
  </si>
  <si>
    <t>V2883</t>
  </si>
  <si>
    <t>V2885</t>
  </si>
  <si>
    <t>V2886</t>
  </si>
  <si>
    <t>V2887</t>
  </si>
  <si>
    <t>V2888</t>
  </si>
  <si>
    <t>V2889</t>
  </si>
  <si>
    <t>V2890</t>
  </si>
  <si>
    <t>V2891</t>
  </si>
  <si>
    <t>V2892</t>
  </si>
  <si>
    <t>V2893</t>
  </si>
  <si>
    <t>V2894</t>
  </si>
  <si>
    <t>V2895</t>
  </si>
  <si>
    <t>V2896</t>
  </si>
  <si>
    <t>V2897</t>
  </si>
  <si>
    <t>V2898</t>
  </si>
  <si>
    <t>V2899</t>
  </si>
  <si>
    <t>V2900</t>
  </si>
  <si>
    <t>V2901</t>
  </si>
  <si>
    <t>V2902</t>
  </si>
  <si>
    <t>V2903</t>
  </si>
  <si>
    <t>V2904</t>
  </si>
  <si>
    <t>V2905</t>
  </si>
  <si>
    <t>V2906</t>
  </si>
  <si>
    <t>V2907</t>
  </si>
  <si>
    <t>V2908</t>
  </si>
  <si>
    <t>V2909</t>
  </si>
  <si>
    <t>V2910</t>
  </si>
  <si>
    <t>V2911</t>
  </si>
  <si>
    <t xml:space="preserve"> USBL navigation data has problems as seen in the 3D Replay; big jump in position during upcast at 517 m. </t>
  </si>
  <si>
    <t>V2912</t>
  </si>
  <si>
    <t>V2913</t>
  </si>
  <si>
    <t>V2914</t>
  </si>
  <si>
    <t>V2916</t>
  </si>
  <si>
    <t>V2917</t>
  </si>
  <si>
    <t>V2918</t>
  </si>
  <si>
    <t>V2919</t>
  </si>
  <si>
    <t>Navigation: no re-edit, questionable nav&amp;#65533;- DL</t>
  </si>
  <si>
    <t>V2920</t>
  </si>
  <si>
    <t>V2921</t>
  </si>
  <si>
    <t>V2922</t>
  </si>
  <si>
    <t>V2923</t>
  </si>
  <si>
    <t>V2924</t>
  </si>
  <si>
    <t>V2925</t>
  </si>
  <si>
    <t>V2926</t>
  </si>
  <si>
    <t>V2927</t>
  </si>
  <si>
    <t>V2928</t>
  </si>
  <si>
    <t>V2929</t>
  </si>
  <si>
    <t>V2930</t>
  </si>
  <si>
    <t>V2931</t>
  </si>
  <si>
    <t>V2932</t>
  </si>
  <si>
    <t>V2933</t>
  </si>
  <si>
    <t>V2934</t>
  </si>
  <si>
    <t>V2935</t>
  </si>
  <si>
    <t>V2936</t>
  </si>
  <si>
    <t>V2937</t>
  </si>
  <si>
    <t>V2938</t>
  </si>
  <si>
    <t>V2939</t>
  </si>
  <si>
    <t>V2940</t>
  </si>
  <si>
    <t>No ROVCTD data or Ventana pressure data logged.  Inserted dive times based on pilot's log (mccann 17 Jan 2007)</t>
  </si>
  <si>
    <t>V2941</t>
  </si>
  <si>
    <t>V2942</t>
  </si>
  <si>
    <t>V2943</t>
  </si>
  <si>
    <t>V2944</t>
  </si>
  <si>
    <t>V2945</t>
  </si>
  <si>
    <t>V2946</t>
  </si>
  <si>
    <t>V2947</t>
  </si>
  <si>
    <t>V2948</t>
  </si>
  <si>
    <t>V2949</t>
  </si>
  <si>
    <t>V2950</t>
  </si>
  <si>
    <t>V2951</t>
  </si>
  <si>
    <t>V2952</t>
  </si>
  <si>
    <t>V2953</t>
  </si>
  <si>
    <t>V2954</t>
  </si>
  <si>
    <t>V2955</t>
  </si>
  <si>
    <t>V2956</t>
  </si>
  <si>
    <t>V2957</t>
  </si>
  <si>
    <t>V2958</t>
  </si>
  <si>
    <t>V2959</t>
  </si>
  <si>
    <t>V2960</t>
  </si>
  <si>
    <t>V2961</t>
  </si>
  <si>
    <t>V2962</t>
  </si>
  <si>
    <t>V2963</t>
  </si>
  <si>
    <t>V2964</t>
  </si>
  <si>
    <t>V2965</t>
  </si>
  <si>
    <t>V2966</t>
  </si>
  <si>
    <t>V2967</t>
  </si>
  <si>
    <t>V2968</t>
  </si>
  <si>
    <t>V2969</t>
  </si>
  <si>
    <t>V2970</t>
  </si>
  <si>
    <t>V2971</t>
  </si>
  <si>
    <t>V2972</t>
  </si>
  <si>
    <t>V2973</t>
  </si>
  <si>
    <t>V2974</t>
  </si>
  <si>
    <t>V2975</t>
  </si>
  <si>
    <t>V2976</t>
  </si>
  <si>
    <t>V2977</t>
  </si>
  <si>
    <t>V2978</t>
  </si>
  <si>
    <t>V2979</t>
  </si>
  <si>
    <t>V2980</t>
  </si>
  <si>
    <t>V2981</t>
  </si>
  <si>
    <t>V2982</t>
  </si>
  <si>
    <t>V2983</t>
  </si>
  <si>
    <t>V2984</t>
  </si>
  <si>
    <t>V2985</t>
  </si>
  <si>
    <t>V2986</t>
  </si>
  <si>
    <t>V2987</t>
  </si>
  <si>
    <t>V2988</t>
  </si>
  <si>
    <t>V2989</t>
  </si>
  <si>
    <t>V2990</t>
  </si>
  <si>
    <t>V2991</t>
  </si>
  <si>
    <t>V2992</t>
  </si>
  <si>
    <t>V2993</t>
  </si>
  <si>
    <t>V2994</t>
  </si>
  <si>
    <t>V2995</t>
  </si>
  <si>
    <t>V2996</t>
  </si>
  <si>
    <t>V2997</t>
  </si>
  <si>
    <t>V2998</t>
  </si>
  <si>
    <t>V2999</t>
  </si>
  <si>
    <t>V3000</t>
  </si>
  <si>
    <t>V3001</t>
  </si>
  <si>
    <t>V3002</t>
  </si>
  <si>
    <t>V3003</t>
  </si>
  <si>
    <t>V3004</t>
  </si>
  <si>
    <t>V3005</t>
  </si>
  <si>
    <t>V3006</t>
  </si>
  <si>
    <t>V3007</t>
  </si>
  <si>
    <t>V3008</t>
  </si>
  <si>
    <t>Navigation: ok, flat nav from 21:54 to end&amp;#65533;- DL</t>
  </si>
  <si>
    <t>V3009</t>
  </si>
  <si>
    <t>V3010</t>
  </si>
  <si>
    <t>V3011</t>
  </si>
  <si>
    <t>V3012</t>
  </si>
  <si>
    <t>Navigation: re-edited, flat nav from 17:57 to end&amp;#65533;- DL</t>
  </si>
  <si>
    <t>V3013</t>
  </si>
  <si>
    <t>Navigation: no re-edit, bad nav - DL</t>
  </si>
  <si>
    <t>V3014</t>
  </si>
  <si>
    <t>Navigation: re-edited, flat nav from 18:41 to end - DL</t>
  </si>
  <si>
    <t>V3015</t>
  </si>
  <si>
    <t>V3016</t>
  </si>
  <si>
    <t>V3017</t>
  </si>
  <si>
    <t>V3018</t>
  </si>
  <si>
    <t>V3019</t>
  </si>
  <si>
    <t>V3020</t>
  </si>
  <si>
    <t>V3021</t>
  </si>
  <si>
    <t>V3022</t>
  </si>
  <si>
    <t>V3023</t>
  </si>
  <si>
    <t>V3024</t>
  </si>
  <si>
    <t>V3025</t>
  </si>
  <si>
    <t>V3026</t>
  </si>
  <si>
    <t>V3027</t>
  </si>
  <si>
    <t>V3028</t>
  </si>
  <si>
    <t>V3029</t>
  </si>
  <si>
    <t>V3030</t>
  </si>
  <si>
    <t>V3031</t>
  </si>
  <si>
    <t>V3032</t>
  </si>
  <si>
    <t>V3033</t>
  </si>
  <si>
    <t>V3034</t>
  </si>
  <si>
    <t>V3035</t>
  </si>
  <si>
    <t>V3036</t>
  </si>
  <si>
    <t>V3037</t>
  </si>
  <si>
    <t>V3038</t>
  </si>
  <si>
    <t>V3039</t>
  </si>
  <si>
    <t>V3040</t>
  </si>
  <si>
    <t>V3041</t>
  </si>
  <si>
    <t>V3042</t>
  </si>
  <si>
    <t>V3043</t>
  </si>
  <si>
    <t>V3044</t>
  </si>
  <si>
    <t>V3045</t>
  </si>
  <si>
    <t>V3046</t>
  </si>
  <si>
    <t>V3047</t>
  </si>
  <si>
    <t>V3048</t>
  </si>
  <si>
    <t>V3049</t>
  </si>
  <si>
    <t>V3050</t>
  </si>
  <si>
    <t>V3051</t>
  </si>
  <si>
    <t>V3052</t>
  </si>
  <si>
    <t>V3053</t>
  </si>
  <si>
    <t>V3054</t>
  </si>
  <si>
    <t>V3055</t>
  </si>
  <si>
    <t>V3056</t>
  </si>
  <si>
    <t>V3057</t>
  </si>
  <si>
    <t>V3058</t>
  </si>
  <si>
    <t>V3059</t>
  </si>
  <si>
    <t>V3060</t>
  </si>
  <si>
    <t>V3061</t>
  </si>
  <si>
    <t>V3062</t>
  </si>
  <si>
    <t>V3063</t>
  </si>
  <si>
    <t>V3064</t>
  </si>
  <si>
    <t>V3065</t>
  </si>
  <si>
    <t>V3066</t>
  </si>
  <si>
    <t>V3067</t>
  </si>
  <si>
    <t>V3068</t>
  </si>
  <si>
    <t>V3069</t>
  </si>
  <si>
    <t>V3070</t>
  </si>
  <si>
    <t>V3071</t>
  </si>
  <si>
    <t>V3072</t>
  </si>
  <si>
    <t>V3073</t>
  </si>
  <si>
    <t>V3074</t>
  </si>
  <si>
    <t>V3075</t>
  </si>
  <si>
    <t>V3076</t>
  </si>
  <si>
    <t>V3077</t>
  </si>
  <si>
    <t>V3078</t>
  </si>
  <si>
    <t>V3079</t>
  </si>
  <si>
    <t>V3080</t>
  </si>
  <si>
    <t>V3081</t>
  </si>
  <si>
    <t>V3082</t>
  </si>
  <si>
    <t>V3083</t>
  </si>
  <si>
    <t>V3084</t>
  </si>
  <si>
    <t>V3085</t>
  </si>
  <si>
    <t>V3086</t>
  </si>
  <si>
    <t>V3087</t>
  </si>
  <si>
    <t>V3088</t>
  </si>
  <si>
    <t>V3089</t>
  </si>
  <si>
    <t>V3090</t>
  </si>
  <si>
    <t>V3091</t>
  </si>
  <si>
    <t>V3092</t>
  </si>
  <si>
    <t>V3093</t>
  </si>
  <si>
    <t>V3094</t>
  </si>
  <si>
    <t>V3095</t>
  </si>
  <si>
    <t>V3096</t>
  </si>
  <si>
    <t>Navigation: questionable data, did not re-edit (V3107-3112) - DL</t>
  </si>
  <si>
    <t>V3097</t>
  </si>
  <si>
    <t>V3098</t>
  </si>
  <si>
    <t>V3099</t>
  </si>
  <si>
    <t>V3100</t>
  </si>
  <si>
    <t>V3101</t>
  </si>
  <si>
    <t>V3102</t>
  </si>
  <si>
    <t>V3103</t>
  </si>
  <si>
    <t>V3104</t>
  </si>
  <si>
    <t>V3105</t>
  </si>
  <si>
    <t>V3106</t>
  </si>
  <si>
    <t>V3107</t>
  </si>
  <si>
    <t>V3108</t>
  </si>
  <si>
    <t>V3109</t>
  </si>
  <si>
    <t>V3110</t>
  </si>
  <si>
    <t>V3111</t>
  </si>
  <si>
    <t>V3112</t>
  </si>
  <si>
    <t>V3113</t>
  </si>
  <si>
    <t>V3114</t>
  </si>
  <si>
    <t>V3115</t>
  </si>
  <si>
    <t>V3116</t>
  </si>
  <si>
    <t>V3117</t>
  </si>
  <si>
    <t>V3118</t>
  </si>
  <si>
    <t>V3119</t>
  </si>
  <si>
    <t>V3120</t>
  </si>
  <si>
    <t>V3121</t>
  </si>
  <si>
    <t>V3122</t>
  </si>
  <si>
    <t>V3123</t>
  </si>
  <si>
    <t>Navigation - ok, flat nav for last third of dive&amp;#65533;- DL</t>
  </si>
  <si>
    <t>V3124</t>
  </si>
  <si>
    <t>V3125</t>
  </si>
  <si>
    <t>V3126</t>
  </si>
  <si>
    <t>V3127</t>
  </si>
  <si>
    <t>V3128</t>
  </si>
  <si>
    <t>V3129</t>
  </si>
  <si>
    <t>V3130</t>
  </si>
  <si>
    <t>V3131</t>
  </si>
  <si>
    <t>V3132</t>
  </si>
  <si>
    <t>V3133</t>
  </si>
  <si>
    <t>V3134</t>
  </si>
  <si>
    <t>V3135</t>
  </si>
  <si>
    <t>V3136</t>
  </si>
  <si>
    <t>V3137</t>
  </si>
  <si>
    <t>V3138</t>
  </si>
  <si>
    <t>V3139</t>
  </si>
  <si>
    <t>V3140</t>
  </si>
  <si>
    <t>V3141</t>
  </si>
  <si>
    <t>V3142</t>
  </si>
  <si>
    <t>V3143</t>
  </si>
  <si>
    <t>V3144</t>
  </si>
  <si>
    <t>V3145</t>
  </si>
  <si>
    <t>V3146</t>
  </si>
  <si>
    <t>V3147</t>
  </si>
  <si>
    <t>V3148</t>
  </si>
  <si>
    <t>V3149</t>
  </si>
  <si>
    <t>V3150</t>
  </si>
  <si>
    <t>V3151</t>
  </si>
  <si>
    <t>V3152</t>
  </si>
  <si>
    <t>V3153</t>
  </si>
  <si>
    <t>V3154</t>
  </si>
  <si>
    <t>V3155</t>
  </si>
  <si>
    <t>V3156</t>
  </si>
  <si>
    <t>V3157</t>
  </si>
  <si>
    <t>V3158</t>
  </si>
  <si>
    <t>V3159</t>
  </si>
  <si>
    <t>V3160</t>
  </si>
  <si>
    <t>V3161</t>
  </si>
  <si>
    <t>V3162</t>
  </si>
  <si>
    <t>V3163</t>
  </si>
  <si>
    <t>V3164</t>
  </si>
  <si>
    <t>V3165</t>
  </si>
  <si>
    <t>V3166</t>
  </si>
  <si>
    <t>V3167</t>
  </si>
  <si>
    <t>V3168</t>
  </si>
  <si>
    <t>V3169</t>
  </si>
  <si>
    <t>V3170</t>
  </si>
  <si>
    <t>V3171</t>
  </si>
  <si>
    <t>V3172</t>
  </si>
  <si>
    <t>V3173</t>
  </si>
  <si>
    <t>V3174</t>
  </si>
  <si>
    <t>V3175</t>
  </si>
  <si>
    <t>V3176</t>
  </si>
  <si>
    <t>V3177</t>
  </si>
  <si>
    <t>Navigation: "Duplicate or reverse order time stamps detected"</t>
  </si>
  <si>
    <t>V3178</t>
  </si>
  <si>
    <t>V3179</t>
  </si>
  <si>
    <t>V3180</t>
  </si>
  <si>
    <t>V3181</t>
  </si>
  <si>
    <t>V3182</t>
  </si>
  <si>
    <t>V3183</t>
  </si>
  <si>
    <t>Navigation: strange depth data, no usable navedit&amp;#65533;- DL</t>
  </si>
  <si>
    <t>V3184</t>
  </si>
  <si>
    <t>V3185</t>
  </si>
  <si>
    <t>V3186</t>
  </si>
  <si>
    <t>V3187</t>
  </si>
  <si>
    <t>V3188</t>
  </si>
  <si>
    <t>Navigation: V3188 - 2 spikes near end&amp;#65533;</t>
  </si>
  <si>
    <t>V3189</t>
  </si>
  <si>
    <t>V3190</t>
  </si>
  <si>
    <t>V3191</t>
  </si>
  <si>
    <t>V3192</t>
  </si>
  <si>
    <t>V3193</t>
  </si>
  <si>
    <t>Navigation: long spikes toward end of dive&amp;#65533;- DL</t>
  </si>
  <si>
    <t>V3194</t>
  </si>
  <si>
    <t>V3195</t>
  </si>
  <si>
    <t>V3196</t>
  </si>
  <si>
    <t>V3197</t>
  </si>
  <si>
    <t>V3198</t>
  </si>
  <si>
    <t>V3199</t>
  </si>
  <si>
    <t>V3200</t>
  </si>
  <si>
    <t>V3201</t>
  </si>
  <si>
    <t>V3202</t>
  </si>
  <si>
    <t>Navigation: ok, 2 spikes to 16 km/h&amp;#65533; - DL</t>
  </si>
  <si>
    <t>V3203</t>
  </si>
  <si>
    <t>V3204</t>
  </si>
  <si>
    <t>V3205</t>
  </si>
  <si>
    <t>V3206</t>
  </si>
  <si>
    <t>Navigation: edited nav had "hiccups" sent to LAK - DL&amp;#65533;</t>
  </si>
  <si>
    <t>V3207</t>
  </si>
  <si>
    <t>V3208</t>
  </si>
  <si>
    <t>V3209</t>
  </si>
  <si>
    <t>V3210</t>
  </si>
  <si>
    <t>V3211</t>
  </si>
  <si>
    <t>V3212</t>
  </si>
  <si>
    <t>V3213</t>
  </si>
  <si>
    <t>V3214</t>
  </si>
  <si>
    <t>V3215</t>
  </si>
  <si>
    <t>V3216</t>
  </si>
  <si>
    <t>V3217</t>
  </si>
  <si>
    <t>Navigation: bad data in 2nd dive&amp;#65533;(3222) - DL</t>
  </si>
  <si>
    <t>V3218</t>
  </si>
  <si>
    <t>V3219</t>
  </si>
  <si>
    <t>V3220</t>
  </si>
  <si>
    <t>V3221</t>
  </si>
  <si>
    <t>V3222</t>
  </si>
  <si>
    <t>V3223</t>
  </si>
  <si>
    <t>V3224</t>
  </si>
  <si>
    <t>V3225</t>
  </si>
  <si>
    <t>V3226</t>
  </si>
  <si>
    <t>V3227</t>
  </si>
  <si>
    <t>V3228</t>
  </si>
  <si>
    <t>Navigation: 30km/h spike, 15km/h spikes, ugly nav - DL</t>
  </si>
  <si>
    <t>V3229</t>
  </si>
  <si>
    <t>V3230</t>
  </si>
  <si>
    <t>V3231</t>
  </si>
  <si>
    <t>V3232</t>
  </si>
  <si>
    <t>V3233</t>
  </si>
  <si>
    <t>V3234</t>
  </si>
  <si>
    <t>V3235</t>
  </si>
  <si>
    <t>V3236</t>
  </si>
  <si>
    <t>V3237</t>
  </si>
  <si>
    <t>V3238</t>
  </si>
  <si>
    <t>V3239</t>
  </si>
  <si>
    <t>V3240</t>
  </si>
  <si>
    <t>V3241</t>
  </si>
  <si>
    <t>V3242</t>
  </si>
  <si>
    <t>V3243</t>
  </si>
  <si>
    <t>V3244</t>
  </si>
  <si>
    <t>V3245</t>
  </si>
  <si>
    <t>V3246</t>
  </si>
  <si>
    <t>V3247</t>
  </si>
  <si>
    <t>V3248</t>
  </si>
  <si>
    <t>V3249</t>
  </si>
  <si>
    <t>V3250</t>
  </si>
  <si>
    <t>V3251</t>
  </si>
  <si>
    <t>V3252</t>
  </si>
  <si>
    <t>V3253</t>
  </si>
  <si>
    <t>V3254</t>
  </si>
  <si>
    <t>V3255</t>
  </si>
  <si>
    <t>V3256</t>
  </si>
  <si>
    <t>V3257</t>
  </si>
  <si>
    <t>V3258</t>
  </si>
  <si>
    <t>V3259</t>
  </si>
  <si>
    <t>V3260</t>
  </si>
  <si>
    <t>V3261</t>
  </si>
  <si>
    <t>V3262</t>
  </si>
  <si>
    <t>V3263</t>
  </si>
  <si>
    <t>V3264</t>
  </si>
  <si>
    <t>V3265</t>
  </si>
  <si>
    <t>V3266</t>
  </si>
  <si>
    <t>V3267</t>
  </si>
  <si>
    <t>V3268</t>
  </si>
  <si>
    <t>V3269</t>
  </si>
  <si>
    <t>V3270</t>
  </si>
  <si>
    <t>V3271</t>
  </si>
  <si>
    <t>V3272</t>
  </si>
  <si>
    <t>V3273</t>
  </si>
  <si>
    <t>V3274</t>
  </si>
  <si>
    <t>V3275</t>
  </si>
  <si>
    <t>V3276</t>
  </si>
  <si>
    <t>V3277</t>
  </si>
  <si>
    <t>test tank dive</t>
  </si>
  <si>
    <t>V3278</t>
  </si>
  <si>
    <t>V3279</t>
  </si>
  <si>
    <t>V3280</t>
  </si>
  <si>
    <t>V3281</t>
  </si>
  <si>
    <t>V3282</t>
  </si>
  <si>
    <t>V3283</t>
  </si>
  <si>
    <t>V3284</t>
  </si>
  <si>
    <t>V3285</t>
  </si>
  <si>
    <t>V3286</t>
  </si>
  <si>
    <t>V3287</t>
  </si>
  <si>
    <t>V3288</t>
  </si>
  <si>
    <t>V3289</t>
  </si>
  <si>
    <t>V3290</t>
  </si>
  <si>
    <t>V3291</t>
  </si>
  <si>
    <t>V3292</t>
  </si>
  <si>
    <t>V3293</t>
  </si>
  <si>
    <t>V3294</t>
  </si>
  <si>
    <t>V3295</t>
  </si>
  <si>
    <t>V3296</t>
  </si>
  <si>
    <t>V3297</t>
  </si>
  <si>
    <t>V3298</t>
  </si>
  <si>
    <t>V3299</t>
  </si>
  <si>
    <t>V3300</t>
  </si>
  <si>
    <t>Navigation: not needed&amp;#65533; - L. Kuhnz (3/9/2009)</t>
  </si>
  <si>
    <t>V3301</t>
  </si>
  <si>
    <t>V3302</t>
  </si>
  <si>
    <t>V3303</t>
  </si>
  <si>
    <t>V3304</t>
  </si>
  <si>
    <t>bad navigation data for these dives&amp;#65533;(V3304-3305) - LK
not needed / GE (V3304-3305)- L. Kuhnz</t>
  </si>
  <si>
    <t>V3305</t>
  </si>
  <si>
    <t>V3306</t>
  </si>
  <si>
    <t>V3307</t>
  </si>
  <si>
    <t>V3308</t>
  </si>
  <si>
    <t>V3309</t>
  </si>
  <si>
    <t>V3310</t>
  </si>
  <si>
    <t>not needed / GE&amp;#65533;- DL</t>
  </si>
  <si>
    <t>V3311</t>
  </si>
  <si>
    <t>V3312</t>
  </si>
  <si>
    <t>V3313</t>
  </si>
  <si>
    <t>V3314</t>
  </si>
  <si>
    <t>V3315</t>
  </si>
  <si>
    <t>V3316</t>
  </si>
  <si>
    <t>V3317</t>
  </si>
  <si>
    <t>V3318</t>
  </si>
  <si>
    <t>V3319</t>
  </si>
  <si>
    <t>V3320</t>
  </si>
  <si>
    <t>V3321</t>
  </si>
  <si>
    <t>V3322</t>
  </si>
  <si>
    <t>V3323</t>
  </si>
  <si>
    <t>V3324</t>
  </si>
  <si>
    <t>V3325</t>
  </si>
  <si>
    <t>V3326</t>
  </si>
  <si>
    <t>V3327</t>
  </si>
  <si>
    <t>V3328</t>
  </si>
  <si>
    <t>V3329</t>
  </si>
  <si>
    <t>V3330</t>
  </si>
  <si>
    <t>V3331</t>
  </si>
  <si>
    <t>V3332</t>
  </si>
  <si>
    <t>V3333</t>
  </si>
  <si>
    <t>V3334</t>
  </si>
  <si>
    <t>Navigation: 2 large spikes cannot be smoothed&amp;#65533;- LK</t>
  </si>
  <si>
    <t>V3335</t>
  </si>
  <si>
    <t>Navigation: several large spikes cannot be smoothed&amp;#65533;- L. Kuhnz</t>
  </si>
  <si>
    <t>V3336</t>
  </si>
  <si>
    <t>V3337</t>
  </si>
  <si>
    <t>V3338</t>
  </si>
  <si>
    <t>V3339</t>
  </si>
  <si>
    <t>V3340</t>
  </si>
  <si>
    <t>V3341</t>
  </si>
  <si>
    <t>V3342</t>
  </si>
  <si>
    <t>V3343</t>
  </si>
  <si>
    <t>V3344</t>
  </si>
  <si>
    <t>V3345</t>
  </si>
  <si>
    <t>V3346</t>
  </si>
  <si>
    <t>V3347</t>
  </si>
  <si>
    <t>V3348</t>
  </si>
  <si>
    <t>V3349</t>
  </si>
  <si>
    <t>V3350</t>
  </si>
  <si>
    <t>V3351</t>
  </si>
  <si>
    <t>Navigation: cannot get rid of several large spikes&amp;#65533;- LK</t>
  </si>
  <si>
    <t>V3352</t>
  </si>
  <si>
    <t>V3353</t>
  </si>
  <si>
    <t>V3354</t>
  </si>
  <si>
    <t>V3355</t>
  </si>
  <si>
    <t>V3356</t>
  </si>
  <si>
    <t>V3357</t>
  </si>
  <si>
    <t>V3358</t>
  </si>
  <si>
    <t>V3359</t>
  </si>
  <si>
    <t>V3360</t>
  </si>
  <si>
    <t>V3361</t>
  </si>
  <si>
    <t>V3362</t>
  </si>
  <si>
    <t>V3363</t>
  </si>
  <si>
    <t>V3364</t>
  </si>
  <si>
    <t>V3365</t>
  </si>
  <si>
    <t>V3366</t>
  </si>
  <si>
    <t>V3367</t>
  </si>
  <si>
    <t>V3368</t>
  </si>
  <si>
    <t>V3369</t>
  </si>
  <si>
    <t>V3370</t>
  </si>
  <si>
    <t>V3371</t>
  </si>
  <si>
    <t>V3372</t>
  </si>
  <si>
    <t>V3373</t>
  </si>
  <si>
    <t>V3374</t>
  </si>
  <si>
    <t>V3375</t>
  </si>
  <si>
    <t>V3376</t>
  </si>
  <si>
    <t>V3377</t>
  </si>
  <si>
    <t>V3378</t>
  </si>
  <si>
    <t>V3379</t>
  </si>
  <si>
    <t>V3380</t>
  </si>
  <si>
    <t>V3381</t>
  </si>
  <si>
    <t>V3382</t>
  </si>
  <si>
    <t>V3383</t>
  </si>
  <si>
    <t>2 large gaps in rovctd data due to ctd problems noted in dive log. Approx 16:33 to 17:11 and 21:00 to 21:45 -r.schramm 1/12/2009</t>
  </si>
  <si>
    <t>V3384</t>
  </si>
  <si>
    <t>V3385</t>
  </si>
  <si>
    <t>V3386</t>
  </si>
  <si>
    <t>V3387</t>
  </si>
  <si>
    <t>V3388</t>
  </si>
  <si>
    <t>V3389</t>
  </si>
  <si>
    <t>V3390</t>
  </si>
  <si>
    <t>V3391</t>
  </si>
  <si>
    <t>V3392</t>
  </si>
  <si>
    <t>V3393</t>
  </si>
  <si>
    <t>V3394</t>
  </si>
  <si>
    <t>V3395</t>
  </si>
  <si>
    <t>V3396</t>
  </si>
  <si>
    <t>V3397</t>
  </si>
  <si>
    <t>V3398</t>
  </si>
  <si>
    <t>V3399</t>
  </si>
  <si>
    <t>V3400</t>
  </si>
  <si>
    <t>V3401</t>
  </si>
  <si>
    <t>V3402</t>
  </si>
  <si>
    <t>V3403</t>
  </si>
  <si>
    <t>V3404</t>
  </si>
  <si>
    <t>V3405</t>
  </si>
  <si>
    <t>V3406</t>
  </si>
  <si>
    <t>V3407</t>
  </si>
  <si>
    <t>V3408</t>
  </si>
  <si>
    <t>V3409</t>
  </si>
  <si>
    <t>V3410</t>
  </si>
  <si>
    <t>V3411</t>
  </si>
  <si>
    <t>V3412</t>
  </si>
  <si>
    <t>V3413</t>
  </si>
  <si>
    <t>V3414</t>
  </si>
  <si>
    <t>V3415</t>
  </si>
  <si>
    <t>V3416</t>
  </si>
  <si>
    <t>V3417</t>
  </si>
  <si>
    <t>V3418</t>
  </si>
  <si>
    <t>V3419</t>
  </si>
  <si>
    <t>V3420</t>
  </si>
  <si>
    <t>V3421</t>
  </si>
  <si>
    <t>V3422</t>
  </si>
  <si>
    <t>V3423</t>
  </si>
  <si>
    <t>V3424</t>
  </si>
  <si>
    <t>V3425</t>
  </si>
  <si>
    <t>V3426</t>
  </si>
  <si>
    <t>V3427</t>
  </si>
  <si>
    <t>V3428</t>
  </si>
  <si>
    <t>V3429</t>
  </si>
  <si>
    <t>V3430</t>
  </si>
  <si>
    <t>V3431</t>
  </si>
  <si>
    <t>V3432</t>
  </si>
  <si>
    <t>V3433</t>
  </si>
  <si>
    <t>V3434</t>
  </si>
  <si>
    <t>V3435</t>
  </si>
  <si>
    <t>V3436</t>
  </si>
  <si>
    <t>V3437</t>
  </si>
  <si>
    <t>V3438</t>
  </si>
  <si>
    <t>V3439</t>
  </si>
  <si>
    <t>V3440</t>
  </si>
  <si>
    <t>V3441</t>
  </si>
  <si>
    <t>V3442</t>
  </si>
  <si>
    <t>V3443</t>
  </si>
  <si>
    <t>V3444</t>
  </si>
  <si>
    <t>V3445</t>
  </si>
  <si>
    <t>V3446</t>
  </si>
  <si>
    <t>V3447</t>
  </si>
  <si>
    <t>V3448</t>
  </si>
  <si>
    <t>V3449</t>
  </si>
  <si>
    <t>V3450</t>
  </si>
  <si>
    <t>V3451</t>
  </si>
  <si>
    <t>V3452</t>
  </si>
  <si>
    <t>V3453</t>
  </si>
  <si>
    <t>V3454</t>
  </si>
  <si>
    <t>V3455</t>
  </si>
  <si>
    <t>V3456</t>
  </si>
  <si>
    <t>V3457</t>
  </si>
  <si>
    <t>V3458</t>
  </si>
  <si>
    <t>V3459</t>
  </si>
  <si>
    <t>V3460</t>
  </si>
  <si>
    <t>V3461</t>
  </si>
  <si>
    <t>V3462</t>
  </si>
  <si>
    <t>V3463</t>
  </si>
  <si>
    <t>V3464</t>
  </si>
  <si>
    <t>V3465</t>
  </si>
  <si>
    <t>V3466</t>
  </si>
  <si>
    <t>V3467</t>
  </si>
  <si>
    <t>V3468</t>
  </si>
  <si>
    <t>V3469</t>
  </si>
  <si>
    <t>V3470</t>
  </si>
  <si>
    <t>V3471</t>
  </si>
  <si>
    <t>V3472</t>
  </si>
  <si>
    <t>V3473</t>
  </si>
  <si>
    <t>V3474</t>
  </si>
  <si>
    <t>V3475</t>
  </si>
  <si>
    <t>V3476</t>
  </si>
  <si>
    <t>V3477</t>
  </si>
  <si>
    <t>V3478</t>
  </si>
  <si>
    <t>V3479</t>
  </si>
  <si>
    <t>V3480</t>
  </si>
  <si>
    <t>V3481</t>
  </si>
  <si>
    <t>V3482</t>
  </si>
  <si>
    <t>V3483</t>
  </si>
  <si>
    <t>V3484</t>
  </si>
  <si>
    <t>V3485</t>
  </si>
  <si>
    <t>V3486</t>
  </si>
  <si>
    <t>V3487</t>
  </si>
  <si>
    <t>V3488</t>
  </si>
  <si>
    <t>V3489</t>
  </si>
  <si>
    <t>V3490</t>
  </si>
  <si>
    <t>V3491</t>
  </si>
  <si>
    <t>V3492</t>
  </si>
  <si>
    <t>V3493</t>
  </si>
  <si>
    <t>V3494</t>
  </si>
  <si>
    <t>V3495</t>
  </si>
  <si>
    <t>V3496</t>
  </si>
  <si>
    <t>V3497</t>
  </si>
  <si>
    <t>V3498</t>
  </si>
  <si>
    <t>V3499</t>
  </si>
  <si>
    <t>V3500</t>
  </si>
  <si>
    <t>V3501</t>
  </si>
  <si>
    <t>V3502</t>
  </si>
  <si>
    <t>V3503</t>
  </si>
  <si>
    <t>V3504</t>
  </si>
  <si>
    <t>V3505</t>
  </si>
  <si>
    <t>V3506</t>
  </si>
  <si>
    <t>V3507</t>
  </si>
  <si>
    <t>V3508</t>
  </si>
  <si>
    <t>V3509</t>
  </si>
  <si>
    <t>V3510</t>
  </si>
  <si>
    <t>V3511</t>
  </si>
  <si>
    <t>V3512</t>
  </si>
  <si>
    <t>V3513</t>
  </si>
  <si>
    <t>V3514</t>
  </si>
  <si>
    <t>V3515</t>
  </si>
  <si>
    <t>V3516</t>
  </si>
  <si>
    <t>V3517</t>
  </si>
  <si>
    <t>V3518</t>
  </si>
  <si>
    <t>V3519</t>
  </si>
  <si>
    <t>V3520</t>
  </si>
  <si>
    <t>V3521</t>
  </si>
  <si>
    <t>V3522</t>
  </si>
  <si>
    <t>V3523</t>
  </si>
  <si>
    <t>V3524</t>
  </si>
  <si>
    <t>V3525</t>
  </si>
  <si>
    <t>V3526</t>
  </si>
  <si>
    <t>V3527</t>
  </si>
  <si>
    <t>V3528</t>
  </si>
  <si>
    <t>V3529</t>
  </si>
  <si>
    <t>V3530</t>
  </si>
  <si>
    <t>V3531</t>
  </si>
  <si>
    <t>V3532</t>
  </si>
  <si>
    <t>V3533</t>
  </si>
  <si>
    <t>Relatively poor navigation in some sections - lc</t>
  </si>
  <si>
    <t>V3534</t>
  </si>
  <si>
    <t>A few poor sections of navigation data - lc</t>
  </si>
  <si>
    <t>V3535</t>
  </si>
  <si>
    <t>Poor navigation - lc</t>
  </si>
  <si>
    <t>V3536</t>
  </si>
  <si>
    <t>V3537</t>
  </si>
  <si>
    <t>V3538</t>
  </si>
  <si>
    <t>V3539</t>
  </si>
  <si>
    <t>V3540</t>
  </si>
  <si>
    <t>V3541</t>
  </si>
  <si>
    <t>V3542</t>
  </si>
  <si>
    <t>V3543</t>
  </si>
  <si>
    <t>V3544</t>
  </si>
  <si>
    <t>V3545</t>
  </si>
  <si>
    <t>V3546</t>
  </si>
  <si>
    <t>V3547</t>
  </si>
  <si>
    <t>V3548</t>
  </si>
  <si>
    <t>V3549</t>
  </si>
  <si>
    <t>Poor navigation data. (LC)</t>
  </si>
  <si>
    <t>V3550</t>
  </si>
  <si>
    <t>V3551</t>
  </si>
  <si>
    <t>V3552</t>
  </si>
  <si>
    <t>V3553</t>
  </si>
  <si>
    <t>V3554</t>
  </si>
  <si>
    <t>V3555</t>
  </si>
  <si>
    <t>V3556</t>
  </si>
  <si>
    <t>V3557</t>
  </si>
  <si>
    <t>V3558</t>
  </si>
  <si>
    <t>V3559</t>
  </si>
  <si>
    <t>V3560</t>
  </si>
  <si>
    <t>sloppy navigation (lc)</t>
  </si>
  <si>
    <t>V3561</t>
  </si>
  <si>
    <t>V3562</t>
  </si>
  <si>
    <t>V3563</t>
  </si>
  <si>
    <t>V3564</t>
  </si>
  <si>
    <t>V3565</t>
  </si>
  <si>
    <t>V3566</t>
  </si>
  <si>
    <t>V3567</t>
  </si>
  <si>
    <t>V3568</t>
  </si>
  <si>
    <t>Navigation a bit sloppy. (LC)</t>
  </si>
  <si>
    <t>V3569</t>
  </si>
  <si>
    <t>V3570</t>
  </si>
  <si>
    <t>Bad navigation data. (LC)</t>
  </si>
  <si>
    <t>V3571</t>
  </si>
  <si>
    <t>V3572</t>
  </si>
  <si>
    <t>V3573</t>
  </si>
  <si>
    <t>V3574</t>
  </si>
  <si>
    <t>V3575</t>
  </si>
  <si>
    <t>V3576</t>
  </si>
  <si>
    <t>V3577</t>
  </si>
  <si>
    <t>sloppy navigation</t>
  </si>
  <si>
    <t>V3578</t>
  </si>
  <si>
    <t>V3579</t>
  </si>
  <si>
    <t>V3580</t>
  </si>
  <si>
    <t>V3581</t>
  </si>
  <si>
    <t>V3582</t>
  </si>
  <si>
    <t>Navigation data is poor.  There are jumps in the data as well as gaps with no data at all. (LC)</t>
  </si>
  <si>
    <t>V3583</t>
  </si>
  <si>
    <t>V3584</t>
  </si>
  <si>
    <t>V3585</t>
  </si>
  <si>
    <t>V3586</t>
  </si>
  <si>
    <t>navigation data is bad</t>
  </si>
  <si>
    <t>V3587</t>
  </si>
  <si>
    <t>V3588</t>
  </si>
  <si>
    <t>V3589</t>
  </si>
  <si>
    <t>V3590</t>
  </si>
  <si>
    <t>V3591</t>
  </si>
  <si>
    <t>V3592</t>
  </si>
  <si>
    <t>V3593</t>
  </si>
  <si>
    <t>Was not able to edit navigation data.  Lat and long were 0.00 for the dive indicating that something was turned off or not working properly. (LC)
-----
navigation data was sloppy - LC</t>
  </si>
  <si>
    <t>V3594</t>
  </si>
  <si>
    <t>navigation data was sloppy - LC</t>
  </si>
  <si>
    <t>V3595</t>
  </si>
  <si>
    <t>navigation data was bad - LC</t>
  </si>
  <si>
    <t>V3596</t>
  </si>
  <si>
    <t>V3597</t>
  </si>
  <si>
    <t>V3598</t>
  </si>
  <si>
    <t>V3599</t>
  </si>
  <si>
    <t>V3600</t>
  </si>
  <si>
    <t>V3601</t>
  </si>
  <si>
    <t>V3602</t>
  </si>
  <si>
    <t>V3603</t>
  </si>
  <si>
    <t>V3604</t>
  </si>
  <si>
    <t>V3605</t>
  </si>
  <si>
    <t>Several large spikes in the navigation data that could not be fixed. (LC)</t>
  </si>
  <si>
    <t>V3606</t>
  </si>
  <si>
    <t>V3607</t>
  </si>
  <si>
    <t>V3608</t>
  </si>
  <si>
    <t>Bad navigation (LC)</t>
  </si>
  <si>
    <t>V3609</t>
  </si>
  <si>
    <t>V3610</t>
  </si>
  <si>
    <t>V3611</t>
  </si>
  <si>
    <t>V3612</t>
  </si>
  <si>
    <t>V3613</t>
  </si>
  <si>
    <t>something is looking odd with the navigation data.  There are two sections where the navigation jumped for a period of time.  16:48:00-17:21:00 AND 19:54:00-20:20:00 -LC 3.23.11</t>
  </si>
  <si>
    <t>V3614</t>
  </si>
  <si>
    <t>V3615</t>
  </si>
  <si>
    <t>V3616</t>
  </si>
  <si>
    <t>V3617</t>
  </si>
  <si>
    <t>Poor navigation data - lak</t>
  </si>
  <si>
    <t>V3618</t>
  </si>
  <si>
    <t>V3619</t>
  </si>
  <si>
    <t>V3620</t>
  </si>
  <si>
    <t>V3621</t>
  </si>
  <si>
    <t>V3622</t>
  </si>
  <si>
    <t>V3623</t>
  </si>
  <si>
    <t>V3624</t>
  </si>
  <si>
    <t>V3625</t>
  </si>
  <si>
    <t>V3626</t>
  </si>
  <si>
    <t>V3627</t>
  </si>
  <si>
    <t>V3628</t>
  </si>
  <si>
    <t>V3629</t>
  </si>
  <si>
    <t>V3630</t>
  </si>
  <si>
    <t>Poor navigation data - lk</t>
  </si>
  <si>
    <t>V3631</t>
  </si>
  <si>
    <t>Navigation: lots of scatter until ~18:00:00 - DL 7/6/11</t>
  </si>
  <si>
    <t>V3632</t>
  </si>
  <si>
    <t>V3633</t>
  </si>
  <si>
    <t>V3634</t>
  </si>
  <si>
    <t>Navigation: scattered until ~18:06, additional scattery sections at ~18:37, ~19:17, ~19:46 (DL 7/6/11)</t>
  </si>
  <si>
    <t>V3635</t>
  </si>
  <si>
    <t>V3636</t>
  </si>
  <si>
    <t>V3637</t>
  </si>
  <si>
    <t>V3638</t>
  </si>
  <si>
    <t>V3639</t>
  </si>
  <si>
    <t>V3640</t>
  </si>
  <si>
    <t>V3641</t>
  </si>
  <si>
    <t>V3642</t>
  </si>
  <si>
    <t>V3643</t>
  </si>
  <si>
    <t>V3644</t>
  </si>
  <si>
    <t>V3645</t>
  </si>
  <si>
    <t>V3646</t>
  </si>
  <si>
    <t>V3647</t>
  </si>
  <si>
    <t>V3648</t>
  </si>
  <si>
    <t>Navigation data very scattered after about 16:58 GMT - lak</t>
  </si>
  <si>
    <t>V3649</t>
  </si>
  <si>
    <t>V3650</t>
  </si>
  <si>
    <t>V3651</t>
  </si>
  <si>
    <t>V3652</t>
  </si>
  <si>
    <t>V3653</t>
  </si>
  <si>
    <t>Navigation data very scattered- lak</t>
  </si>
  <si>
    <t>V3654</t>
  </si>
  <si>
    <t>V3655</t>
  </si>
  <si>
    <t>V3656</t>
  </si>
  <si>
    <t>V3657</t>
  </si>
  <si>
    <t>V3658</t>
  </si>
  <si>
    <t>Nav data is scattered; particularly poor from ~17:30-18:30 and ~20:00-20:40. Discontinuity in depth data as well. 
Dana, 11/7/11</t>
  </si>
  <si>
    <t>V3659</t>
  </si>
  <si>
    <t>V3660</t>
  </si>
  <si>
    <t>V3661</t>
  </si>
  <si>
    <t>V3662</t>
  </si>
  <si>
    <t>V3663</t>
  </si>
  <si>
    <t>V3664</t>
  </si>
  <si>
    <t>V3665</t>
  </si>
  <si>
    <t>V3666</t>
  </si>
  <si>
    <t>V3667</t>
  </si>
  <si>
    <t>V3668</t>
  </si>
  <si>
    <t>V3669</t>
  </si>
  <si>
    <t>V3670</t>
  </si>
  <si>
    <t>V3671</t>
  </si>
  <si>
    <t>V3672</t>
  </si>
  <si>
    <t>V3673</t>
  </si>
  <si>
    <t>V3674</t>
  </si>
  <si>
    <t>V3675</t>
  </si>
  <si>
    <t>V3676</t>
  </si>
  <si>
    <t>V3677</t>
  </si>
  <si>
    <t>V3678</t>
  </si>
  <si>
    <t>V3679</t>
  </si>
  <si>
    <t>V3680</t>
  </si>
  <si>
    <t>V3681</t>
  </si>
  <si>
    <t>V3682</t>
  </si>
  <si>
    <t>V3683</t>
  </si>
  <si>
    <t>V3684</t>
  </si>
  <si>
    <t>V3685</t>
  </si>
  <si>
    <t>V3686</t>
  </si>
  <si>
    <t>V3687</t>
  </si>
  <si>
    <t>V3688</t>
  </si>
  <si>
    <t>V3689</t>
  </si>
  <si>
    <t>V3690</t>
  </si>
  <si>
    <t>V3691</t>
  </si>
  <si>
    <t>V3692</t>
  </si>
  <si>
    <t>V3693</t>
  </si>
  <si>
    <t>V3694</t>
  </si>
  <si>
    <t>V3695</t>
  </si>
  <si>
    <t>V3696</t>
  </si>
  <si>
    <t>Poor navigation data from 02:31-03:32 and 05:32-05:47</t>
  </si>
  <si>
    <t>V3697</t>
  </si>
  <si>
    <t>V3698</t>
  </si>
  <si>
    <t>V3699</t>
  </si>
  <si>
    <t>V3700</t>
  </si>
  <si>
    <t>V3701</t>
  </si>
  <si>
    <t>V3702</t>
  </si>
  <si>
    <t>V3703</t>
  </si>
  <si>
    <t>Poor navigation data - used inversion method- lak</t>
  </si>
  <si>
    <t>V3704</t>
  </si>
  <si>
    <t>V3705</t>
  </si>
  <si>
    <t>V3706</t>
  </si>
  <si>
    <t>V3707</t>
  </si>
  <si>
    <t>V3708</t>
  </si>
  <si>
    <t>V3709</t>
  </si>
  <si>
    <t>V3710</t>
  </si>
  <si>
    <t>V3711</t>
  </si>
  <si>
    <t>V3712</t>
  </si>
  <si>
    <t>V3713</t>
  </si>
  <si>
    <t>V3714</t>
  </si>
  <si>
    <t>V3715</t>
  </si>
  <si>
    <t>Loss of ROV navigation between 19:59 and 20:45 - lak</t>
  </si>
  <si>
    <t>V3716</t>
  </si>
  <si>
    <t>V3717</t>
  </si>
  <si>
    <t>V3718</t>
  </si>
  <si>
    <t>V3719</t>
  </si>
  <si>
    <t>V3720</t>
  </si>
  <si>
    <t>Relatively poor ROV navigation during parts of this dive - lak</t>
  </si>
  <si>
    <t>V3721</t>
  </si>
  <si>
    <t>V3722</t>
  </si>
  <si>
    <t>V3723</t>
  </si>
  <si>
    <t>V3724</t>
  </si>
  <si>
    <t>V3725</t>
  </si>
  <si>
    <t>V3726</t>
  </si>
  <si>
    <t>V3727</t>
  </si>
  <si>
    <t>V3728</t>
  </si>
  <si>
    <t>V3729</t>
  </si>
  <si>
    <t>V3730</t>
  </si>
  <si>
    <t>V3731</t>
  </si>
  <si>
    <t>V3732</t>
  </si>
  <si>
    <t>V3733</t>
  </si>
  <si>
    <t>V3734</t>
  </si>
  <si>
    <t>V3735</t>
  </si>
  <si>
    <t>V3736</t>
  </si>
  <si>
    <t>Navigation (lak): scatter</t>
  </si>
  <si>
    <t>V3737</t>
  </si>
  <si>
    <t>V3738</t>
  </si>
  <si>
    <t>V3739</t>
  </si>
  <si>
    <t>V3740</t>
  </si>
  <si>
    <t>V3741</t>
  </si>
  <si>
    <t>V3742</t>
  </si>
  <si>
    <t>V3743</t>
  </si>
  <si>
    <t>V3744</t>
  </si>
  <si>
    <t>Poor navigation data, especially latitude - lak</t>
  </si>
  <si>
    <t>V3745</t>
  </si>
  <si>
    <t>V3746</t>
  </si>
  <si>
    <t>V3747</t>
  </si>
  <si>
    <t>V3748</t>
  </si>
  <si>
    <t>V3749</t>
  </si>
  <si>
    <t>V3750</t>
  </si>
  <si>
    <t>V3751</t>
  </si>
  <si>
    <t>V3752</t>
  </si>
  <si>
    <t>V3753</t>
  </si>
  <si>
    <t>V3754</t>
  </si>
  <si>
    <t>V3755</t>
  </si>
  <si>
    <t>V3756</t>
  </si>
  <si>
    <t>V3757</t>
  </si>
  <si>
    <t>V3758</t>
  </si>
  <si>
    <t>V3759</t>
  </si>
  <si>
    <t>V3760</t>
  </si>
  <si>
    <t>V3761</t>
  </si>
  <si>
    <t>V3762</t>
  </si>
  <si>
    <t>Scattered navigation data - lak</t>
  </si>
  <si>
    <t>V3763</t>
  </si>
  <si>
    <t>V3764</t>
  </si>
  <si>
    <t>V3765</t>
  </si>
  <si>
    <t>V3766</t>
  </si>
  <si>
    <t>V3767</t>
  </si>
  <si>
    <t>V3768</t>
  </si>
  <si>
    <t>V3769</t>
  </si>
  <si>
    <t>V3770</t>
  </si>
  <si>
    <t>V3771</t>
  </si>
  <si>
    <t>V3772</t>
  </si>
  <si>
    <t>V3773</t>
  </si>
  <si>
    <t>V3774</t>
  </si>
  <si>
    <t>V3775</t>
  </si>
  <si>
    <t>V3776</t>
  </si>
  <si>
    <t>V3777</t>
  </si>
  <si>
    <t>V3778</t>
  </si>
  <si>
    <t>V3779</t>
  </si>
  <si>
    <t>V3780</t>
  </si>
  <si>
    <t>V3781</t>
  </si>
  <si>
    <t>Navigation data less than optimal during parts of this dive- lak 6/16/14</t>
  </si>
  <si>
    <t>V3782</t>
  </si>
  <si>
    <t>V3783</t>
  </si>
  <si>
    <t>V3784</t>
  </si>
  <si>
    <t>Intermitted scattered navigation data. -MD 30-Jun-14</t>
  </si>
  <si>
    <t>V3785</t>
  </si>
  <si>
    <t>Intermittent scattered navigation data -MD 30-Jun-14</t>
  </si>
  <si>
    <t>V3786</t>
  </si>
  <si>
    <t>V3787</t>
  </si>
  <si>
    <t>V3788</t>
  </si>
  <si>
    <t>V3789</t>
  </si>
  <si>
    <t>V3790</t>
  </si>
  <si>
    <t>V3791</t>
  </si>
  <si>
    <t>V3792</t>
  </si>
  <si>
    <t>V3793</t>
  </si>
  <si>
    <t>V3794</t>
  </si>
  <si>
    <t>V3795</t>
  </si>
  <si>
    <t>V3796</t>
  </si>
  <si>
    <t>Lots of scatter in the navigation data, particularly longitude- lak</t>
  </si>
  <si>
    <t>V3797</t>
  </si>
  <si>
    <t>V3798</t>
  </si>
  <si>
    <t>V3799</t>
  </si>
  <si>
    <t>V3800</t>
  </si>
  <si>
    <t>V3801</t>
  </si>
  <si>
    <t>V3802</t>
  </si>
  <si>
    <t>V3803</t>
  </si>
  <si>
    <t>V3804</t>
  </si>
  <si>
    <t>V3805</t>
  </si>
  <si>
    <t>V3806</t>
  </si>
  <si>
    <t>V3807</t>
  </si>
  <si>
    <t>V3808</t>
  </si>
  <si>
    <t>V3809</t>
  </si>
  <si>
    <t>V3810</t>
  </si>
  <si>
    <t>V3811</t>
  </si>
  <si>
    <t>V3812</t>
  </si>
  <si>
    <t>V3813</t>
  </si>
  <si>
    <t>V3814</t>
  </si>
  <si>
    <t>V3815</t>
  </si>
  <si>
    <t>V3816</t>
  </si>
  <si>
    <t>V3817</t>
  </si>
  <si>
    <t>V3818</t>
  </si>
  <si>
    <t>V3819</t>
  </si>
  <si>
    <t>V3820</t>
  </si>
  <si>
    <t>V3821</t>
  </si>
  <si>
    <t>V3822</t>
  </si>
  <si>
    <t>V3823</t>
  </si>
  <si>
    <t>V3824</t>
  </si>
  <si>
    <t>V3825</t>
  </si>
  <si>
    <t>V3826</t>
  </si>
  <si>
    <t>V3827</t>
  </si>
  <si>
    <t>V3828</t>
  </si>
  <si>
    <t>V3829</t>
  </si>
  <si>
    <t>V3830</t>
  </si>
  <si>
    <t>V3831</t>
  </si>
  <si>
    <t>V3832</t>
  </si>
  <si>
    <t>V3833</t>
  </si>
  <si>
    <t>Poor navigation data - lak 07/06/2015</t>
  </si>
  <si>
    <t>V3834</t>
  </si>
  <si>
    <t>V3835</t>
  </si>
  <si>
    <t>V3836</t>
  </si>
  <si>
    <t>V3837</t>
  </si>
  <si>
    <t>V3838</t>
  </si>
  <si>
    <t>V3839</t>
  </si>
  <si>
    <t>V3840</t>
  </si>
  <si>
    <t>V3841</t>
  </si>
  <si>
    <t>Poor navigation data (16:00-16:33, 17:35-17:43, 18:18-18:30, 19:18 - 19:25, 21:30-21:32 no reliable nav data between these time periods) - lak 27-Jul-15
10/29/2015 O2 data has been corrected for this dive - lak via Schramm. 11/3/2015 Updated nav, then re-merged - lak</t>
  </si>
  <si>
    <t>V3842</t>
  </si>
  <si>
    <t>Some poor navigation sections throughout this dive - lak 27-Jul-15
10/29/2015 O2 data has been corrected for this dive - lak via Schramm. 11/3/2015 Updated nav, then re-merged - lak. CTD data stream not logged until 17:01:45:02 (102.92 m, tape timecode 01:19:58). but see 2015190rovctdlogr.dat for some position information - lak 11/19/2015</t>
  </si>
  <si>
    <t>V3843</t>
  </si>
  <si>
    <t>V3844</t>
  </si>
  <si>
    <t>Some poor navigation sections throughout this dive ex: 21:16 to 21:36  - lak 27-Jul-15. 10/29/2015 O2 data has been corrected for this dive - lak via Schramm. 11/3/2015 Updated nav, then re-merged - lak</t>
  </si>
  <si>
    <t>V3845</t>
  </si>
  <si>
    <t>V3846</t>
  </si>
  <si>
    <t>10/29/2015 O2 data has been corrected for this dive - lak via Schramm. 11/3/2015 Updated nav, then re-merged - lak</t>
  </si>
  <si>
    <t>V3847</t>
  </si>
  <si>
    <t>V3848</t>
  </si>
  <si>
    <t>V3849</t>
  </si>
  <si>
    <t>V3850</t>
  </si>
  <si>
    <t>V3851</t>
  </si>
  <si>
    <t>V3852</t>
  </si>
  <si>
    <t>V3853</t>
  </si>
  <si>
    <t>V3854</t>
  </si>
  <si>
    <t>V3855</t>
  </si>
  <si>
    <t>V3856</t>
  </si>
  <si>
    <t>V3857</t>
  </si>
  <si>
    <t>V3858</t>
  </si>
  <si>
    <t>V3859</t>
  </si>
  <si>
    <t>V3860</t>
  </si>
  <si>
    <t>V3861</t>
  </si>
  <si>
    <t>V3862</t>
  </si>
  <si>
    <t>V3863</t>
  </si>
  <si>
    <t>V3864</t>
  </si>
  <si>
    <t>V3865</t>
  </si>
  <si>
    <t>V3866</t>
  </si>
  <si>
    <t>V3867</t>
  </si>
  <si>
    <t>V3868</t>
  </si>
  <si>
    <t>V3869</t>
  </si>
  <si>
    <t>V3870</t>
  </si>
  <si>
    <t>V3871</t>
  </si>
  <si>
    <t>V3872</t>
  </si>
  <si>
    <t>V3873</t>
  </si>
  <si>
    <t>V3874</t>
  </si>
  <si>
    <t>V3875</t>
  </si>
  <si>
    <t>V3876</t>
  </si>
  <si>
    <t>Navigation data missing from 15:11 to 15:22 2015294 - lak 11/3/2015</t>
  </si>
  <si>
    <t>V3877</t>
  </si>
  <si>
    <t>V3878</t>
  </si>
  <si>
    <t>V3879</t>
  </si>
  <si>
    <t>V3880</t>
  </si>
  <si>
    <t>V3881</t>
  </si>
  <si>
    <t>V3882</t>
  </si>
  <si>
    <t>Poor navigation data - lak 11/3/2015</t>
  </si>
  <si>
    <t>V3883</t>
  </si>
  <si>
    <t>CTD may have been stuck - lak 11/9/2015</t>
  </si>
  <si>
    <t>V3884</t>
  </si>
  <si>
    <t>Navigation: Super shallow dive so for some of the dive we were out of the USBL cone. Tracking was ok at first until we got to bottom and the boat was further away… while on bottom tracking was sketchy and jumped around quite a bit. When Patrick took the waypoint down in his notebook that hit was known to be valid and accurate. Waypoint = 36 45.1103  12 50.3249.</t>
  </si>
  <si>
    <t>V3885</t>
  </si>
  <si>
    <t>V3886</t>
  </si>
  <si>
    <t>V3887</t>
  </si>
  <si>
    <t>V3888</t>
  </si>
  <si>
    <t>V3889</t>
  </si>
  <si>
    <t>V3890</t>
  </si>
  <si>
    <t>V3891</t>
  </si>
  <si>
    <t>V3892</t>
  </si>
  <si>
    <t>V3893</t>
  </si>
  <si>
    <t>V3894</t>
  </si>
  <si>
    <t>V3895</t>
  </si>
  <si>
    <t>V3896</t>
  </si>
  <si>
    <t>V3897</t>
  </si>
  <si>
    <t>V3898</t>
  </si>
  <si>
    <t>V3899</t>
  </si>
  <si>
    <t>V3900</t>
  </si>
  <si>
    <t>Navigation: generally ok; some out of range aberrations early in the dive, scatter ~20:00-20:20 and out of range hits ~21:47-21:53 - lak</t>
  </si>
  <si>
    <t>V3901</t>
  </si>
  <si>
    <t>V3902</t>
  </si>
  <si>
    <t>V3903</t>
  </si>
  <si>
    <t>V3904</t>
  </si>
  <si>
    <t>V3905</t>
  </si>
  <si>
    <t>V3906</t>
  </si>
  <si>
    <t>V3907</t>
  </si>
  <si>
    <t>V3908</t>
  </si>
  <si>
    <t>V3909</t>
  </si>
  <si>
    <t>V3910</t>
  </si>
  <si>
    <t>V3911</t>
  </si>
  <si>
    <t>V3912</t>
  </si>
  <si>
    <t>Poor nav at 19:15, 19:32, 19:40, between 19:48–20:13, 20:37–20:49, 20:56. lak</t>
  </si>
  <si>
    <t>V3913</t>
  </si>
  <si>
    <t>V3914</t>
  </si>
  <si>
    <t>V3915</t>
  </si>
  <si>
    <t>V3916</t>
  </si>
  <si>
    <t>V3917</t>
  </si>
  <si>
    <t>V3918</t>
  </si>
  <si>
    <t>V3919</t>
  </si>
  <si>
    <t>V3920</t>
  </si>
  <si>
    <t>V3921</t>
  </si>
  <si>
    <t>V3922</t>
  </si>
  <si>
    <t>V3923</t>
  </si>
  <si>
    <t>V3924</t>
  </si>
  <si>
    <t>V3925</t>
  </si>
  <si>
    <t>Navigation data not optimal for these dives - lak</t>
  </si>
  <si>
    <t>V3926</t>
  </si>
  <si>
    <t>V3927</t>
  </si>
  <si>
    <t>V3928</t>
  </si>
  <si>
    <t>V3929</t>
  </si>
  <si>
    <t>V3930</t>
  </si>
  <si>
    <t>V3931</t>
  </si>
  <si>
    <t>V3932</t>
  </si>
  <si>
    <t>V3933</t>
  </si>
  <si>
    <t>Nav generally good, but there is high scattering from about 16:50 to 17:13 - lak 5/31/16</t>
  </si>
  <si>
    <t>V3934</t>
  </si>
  <si>
    <t>V3935</t>
  </si>
  <si>
    <t>V3936</t>
  </si>
  <si>
    <t>V3937</t>
  </si>
  <si>
    <t>V3938</t>
  </si>
  <si>
    <t>V3939</t>
  </si>
  <si>
    <t>V3940</t>
  </si>
  <si>
    <t>V3941</t>
  </si>
  <si>
    <t>V3942</t>
  </si>
  <si>
    <t>V3943</t>
  </si>
  <si>
    <t>V3944</t>
  </si>
  <si>
    <t>V3945</t>
  </si>
  <si>
    <t>V3946</t>
  </si>
  <si>
    <t>V3947</t>
  </si>
  <si>
    <t>V3948</t>
  </si>
  <si>
    <t>V3949</t>
  </si>
  <si>
    <t>Poor navigation data from ~16:37 to 17:10 - lak</t>
  </si>
  <si>
    <t>V3950</t>
  </si>
  <si>
    <t>V3951</t>
  </si>
  <si>
    <t>V3952</t>
  </si>
  <si>
    <t>V3953</t>
  </si>
  <si>
    <t>V3954</t>
  </si>
  <si>
    <t>V3955</t>
  </si>
  <si>
    <t>V3956</t>
  </si>
  <si>
    <t>V3957</t>
  </si>
  <si>
    <t>V3958</t>
  </si>
  <si>
    <t>V3959</t>
  </si>
  <si>
    <t>V3960</t>
  </si>
  <si>
    <t>V3961</t>
  </si>
  <si>
    <t>V3962</t>
  </si>
  <si>
    <t>Unreliable navigation data between 19:36-19:38 and 19:43-19:53 2016278- lak.</t>
  </si>
  <si>
    <t>V3963</t>
  </si>
  <si>
    <t>V3964</t>
  </si>
  <si>
    <t>V3965</t>
  </si>
  <si>
    <t>V3966</t>
  </si>
  <si>
    <t>V3967</t>
  </si>
  <si>
    <t>V3968</t>
  </si>
  <si>
    <t>V3969</t>
  </si>
  <si>
    <t>V3970</t>
  </si>
  <si>
    <t>V3971</t>
  </si>
  <si>
    <t>V3972</t>
  </si>
  <si>
    <t>V3973</t>
  </si>
  <si>
    <t>Navigation data irregularities after 21:03 for a few minutes - lak</t>
  </si>
  <si>
    <t>V3974</t>
  </si>
  <si>
    <t>Navigation data drop out between 13:54 - 14:10, scatter between 15:20 - 15:27- lak</t>
  </si>
  <si>
    <t>V3975</t>
  </si>
  <si>
    <t>V3976</t>
  </si>
  <si>
    <t>V3977</t>
  </si>
  <si>
    <t>V3978</t>
  </si>
  <si>
    <t>V3979</t>
  </si>
  <si>
    <t>V3980</t>
  </si>
  <si>
    <t>V3981</t>
  </si>
  <si>
    <t>V3982</t>
  </si>
  <si>
    <t>V3983</t>
  </si>
  <si>
    <t>V3984</t>
  </si>
  <si>
    <t>V3985</t>
  </si>
  <si>
    <t>V3986</t>
  </si>
  <si>
    <t>V3987</t>
  </si>
  <si>
    <t>V3988</t>
  </si>
  <si>
    <t>V3989</t>
  </si>
  <si>
    <t>V3990</t>
  </si>
  <si>
    <t>V3991</t>
  </si>
  <si>
    <t>V3992</t>
  </si>
  <si>
    <t>V3993</t>
  </si>
  <si>
    <t>V3994</t>
  </si>
  <si>
    <t>V3995</t>
  </si>
  <si>
    <t>Navigation data: repeated location values between 18:48–19:25 and 20:21–20:28 lak</t>
  </si>
  <si>
    <t>V3996</t>
  </si>
  <si>
    <t>Low quality navigation data - lak</t>
  </si>
  <si>
    <t>V3997</t>
  </si>
  <si>
    <t>V3998</t>
  </si>
  <si>
    <t>V3999</t>
  </si>
  <si>
    <t>V4000</t>
  </si>
  <si>
    <t>V4001</t>
  </si>
  <si>
    <t>V4002</t>
  </si>
  <si>
    <t>V4003</t>
  </si>
  <si>
    <t>Navigation data less than optimal - lak</t>
  </si>
  <si>
    <t>V4004</t>
  </si>
  <si>
    <t>V4005</t>
  </si>
  <si>
    <t>V4006</t>
  </si>
  <si>
    <t>V4007</t>
  </si>
  <si>
    <t>V4008</t>
  </si>
  <si>
    <t>V4009</t>
  </si>
  <si>
    <t>V4010</t>
  </si>
  <si>
    <t>V4011</t>
  </si>
  <si>
    <t>V4012</t>
  </si>
  <si>
    <t>V4013</t>
  </si>
  <si>
    <t>V4014</t>
  </si>
  <si>
    <t>V4015</t>
  </si>
  <si>
    <t>V4016</t>
  </si>
  <si>
    <t>V4017</t>
  </si>
  <si>
    <t>V4018</t>
  </si>
  <si>
    <t>V4019</t>
  </si>
  <si>
    <t>V4020</t>
  </si>
  <si>
    <t>V4021</t>
  </si>
  <si>
    <t>V4022</t>
  </si>
  <si>
    <t>V4023</t>
  </si>
  <si>
    <t>V4024</t>
  </si>
  <si>
    <t>V4025</t>
  </si>
  <si>
    <t>V4026</t>
  </si>
  <si>
    <t>V4027</t>
  </si>
  <si>
    <t>V4028</t>
  </si>
  <si>
    <t>V4029</t>
  </si>
  <si>
    <t>V4030</t>
  </si>
  <si>
    <t>RSchramm - ROVCTD looks bogus. Possibly blocked flow, Salinity way off.  Flagging data as suspect.</t>
  </si>
  <si>
    <t>V4031</t>
  </si>
  <si>
    <t>V4032</t>
  </si>
  <si>
    <t>Very scattered navigation data - lak 5/25/17</t>
  </si>
  <si>
    <t>V4033</t>
  </si>
  <si>
    <t>V4034</t>
  </si>
  <si>
    <t>Very scattered navigation data between 18:44 - 20:08 - lak 5/25/17</t>
  </si>
  <si>
    <t>V4035</t>
  </si>
  <si>
    <t>V4036</t>
  </si>
  <si>
    <t>Poor navigation data - linda</t>
  </si>
  <si>
    <t>V4037</t>
  </si>
  <si>
    <t>V4038</t>
  </si>
  <si>
    <t>V4039</t>
  </si>
  <si>
    <t>V4040</t>
  </si>
  <si>
    <t>V4041</t>
  </si>
  <si>
    <t>V4042</t>
  </si>
  <si>
    <t>Poor navigation data during parts of this dive, plus no new positions between 19:56-20:32 and 20:45-21:09- linda</t>
  </si>
  <si>
    <t>V4043</t>
  </si>
  <si>
    <t>V4044</t>
  </si>
  <si>
    <t>V4045</t>
  </si>
  <si>
    <t>V4046</t>
  </si>
  <si>
    <t>V4047</t>
  </si>
  <si>
    <t>Poor (un-correctible) nav data between ~16:32-16:51 - linda</t>
  </si>
  <si>
    <t>V4048</t>
  </si>
  <si>
    <t>V4049</t>
  </si>
  <si>
    <t>Poor nav data 17:24-17:37, 17:48-17:53, 19:54-19:57 - linda
No CTD data for these 2 dives - linda</t>
  </si>
  <si>
    <t>V4050</t>
  </si>
  <si>
    <t>V4051</t>
  </si>
  <si>
    <t>Poor navigation data with large, 5 minute + excursions 18:30 - 22:11 - linda</t>
  </si>
  <si>
    <t>V4052</t>
  </si>
  <si>
    <t>V4053</t>
  </si>
  <si>
    <t>V4054</t>
  </si>
  <si>
    <t>V4055</t>
  </si>
  <si>
    <t>V4056</t>
  </si>
  <si>
    <t>V4057</t>
  </si>
  <si>
    <t>V4058</t>
  </si>
  <si>
    <t>V4059</t>
  </si>
  <si>
    <t>Poor nav data 21:03-21:05, 21:28-21:40 - linda</t>
  </si>
  <si>
    <t>V4060</t>
  </si>
  <si>
    <t>V4061</t>
  </si>
  <si>
    <t>poor nav dat 18:50-19:06 - linda</t>
  </si>
  <si>
    <t>V4062</t>
  </si>
  <si>
    <t>V4063</t>
  </si>
  <si>
    <t>V4064</t>
  </si>
  <si>
    <t>V4065</t>
  </si>
  <si>
    <t>Poor nav data 16:42 - 16:53 - linda</t>
  </si>
  <si>
    <t>V4066</t>
  </si>
  <si>
    <t>V4067</t>
  </si>
  <si>
    <t>V4068</t>
  </si>
  <si>
    <t>V4069</t>
  </si>
  <si>
    <t>Unreliable navigation data 19:54 to 20:19 and 20:42 to 21:15 (up to 50 m off) - lak</t>
  </si>
  <si>
    <t>V4070</t>
  </si>
  <si>
    <t>V4071</t>
  </si>
  <si>
    <t>V4072</t>
  </si>
  <si>
    <t>V4073</t>
  </si>
  <si>
    <t>V4074</t>
  </si>
  <si>
    <t>V4075</t>
  </si>
  <si>
    <t>V4076</t>
  </si>
  <si>
    <t>V4077</t>
  </si>
  <si>
    <t>V4078</t>
  </si>
  <si>
    <t>V4079</t>
  </si>
  <si>
    <t>V4080</t>
  </si>
  <si>
    <t>V4081</t>
  </si>
  <si>
    <t>V4082</t>
  </si>
  <si>
    <t>V4083</t>
  </si>
  <si>
    <t>V4084</t>
  </si>
  <si>
    <t>V4085</t>
  </si>
  <si>
    <t>V4086</t>
  </si>
  <si>
    <t>V4087</t>
  </si>
  <si>
    <t>Poor navigation; long periods where no new hits were acquired (example 21:27 to 21:37)- lak.</t>
  </si>
  <si>
    <t>V4088</t>
  </si>
  <si>
    <t>V4089</t>
  </si>
  <si>
    <t>V4090</t>
  </si>
  <si>
    <t>V4091</t>
  </si>
  <si>
    <t>V4092</t>
  </si>
  <si>
    <t>V4093</t>
  </si>
  <si>
    <t>V4094</t>
  </si>
  <si>
    <t>V4095</t>
  </si>
  <si>
    <t>V4096</t>
  </si>
  <si>
    <t>V4097</t>
  </si>
  <si>
    <t>V4098</t>
  </si>
  <si>
    <t>V4099</t>
  </si>
  <si>
    <t>Navigation data is good, except a drop-out between 22:55 and 23:04 - linda</t>
  </si>
  <si>
    <t>V4100</t>
  </si>
  <si>
    <t>Scattered nav; some jumps cannot be fixed- linda</t>
  </si>
  <si>
    <t>V4101</t>
  </si>
  <si>
    <t>V4102</t>
  </si>
  <si>
    <t>V4103</t>
  </si>
  <si>
    <t>V4104</t>
  </si>
  <si>
    <t>V4105</t>
  </si>
  <si>
    <t>V4106</t>
  </si>
  <si>
    <t>V4107</t>
  </si>
  <si>
    <t>V4108</t>
  </si>
  <si>
    <t>V4109</t>
  </si>
  <si>
    <t>V4110</t>
  </si>
  <si>
    <t>V4111</t>
  </si>
  <si>
    <t>V4112</t>
  </si>
  <si>
    <t>V4113</t>
  </si>
  <si>
    <t>V4114</t>
  </si>
  <si>
    <t>V4115</t>
  </si>
  <si>
    <t>no nav data for this dive as of 05/30/2018 - lak
No CTD data- CTD never turned on, verified from 2018109 logr files - rschramm
No video files recorded for this dive -- all files are pre-dive on back deck. No actual dive footage was recorded. - LL</t>
  </si>
  <si>
    <t>V4116</t>
  </si>
  <si>
    <t>V4117</t>
  </si>
  <si>
    <t>CTD data is truncated at the end of V4117 (on ascent at ~ 200m) - lak</t>
  </si>
  <si>
    <t>V4118</t>
  </si>
  <si>
    <t>V4119</t>
  </si>
  <si>
    <t>V4120</t>
  </si>
  <si>
    <t>V4121</t>
  </si>
  <si>
    <t>V4122</t>
  </si>
  <si>
    <t>V4123</t>
  </si>
  <si>
    <t>V4124</t>
  </si>
  <si>
    <t>V4125</t>
  </si>
  <si>
    <t>V4126</t>
  </si>
  <si>
    <t>V4127</t>
  </si>
  <si>
    <t>V4128</t>
  </si>
  <si>
    <t>Very scattered nav after 19:20 - lak</t>
  </si>
  <si>
    <t>V4129</t>
  </si>
  <si>
    <t>scattered nav after 21:30 - lak</t>
  </si>
  <si>
    <t>V4130</t>
  </si>
  <si>
    <t>V4131</t>
  </si>
  <si>
    <t>Scattered nav 18:00, 19:53, 21:16 - lak</t>
  </si>
  <si>
    <t>V4132</t>
  </si>
  <si>
    <t>V4133</t>
  </si>
  <si>
    <t>V4134</t>
  </si>
  <si>
    <t>V4135</t>
  </si>
  <si>
    <t>V4136</t>
  </si>
  <si>
    <t>V4137</t>
  </si>
  <si>
    <t>V4138</t>
  </si>
  <si>
    <t>V4139</t>
  </si>
  <si>
    <t>V4140</t>
  </si>
  <si>
    <t>V4141</t>
  </si>
  <si>
    <t>V4142</t>
  </si>
  <si>
    <t>V4143</t>
  </si>
  <si>
    <t>V4144</t>
  </si>
  <si>
    <t>V4145</t>
  </si>
  <si>
    <t>V4146</t>
  </si>
  <si>
    <t>V4147</t>
  </si>
  <si>
    <t>V4148</t>
  </si>
  <si>
    <t>V4149</t>
  </si>
  <si>
    <t>V4150</t>
  </si>
  <si>
    <t>V4151</t>
  </si>
  <si>
    <t>V4152</t>
  </si>
  <si>
    <t>V4153</t>
  </si>
  <si>
    <t>V4154</t>
  </si>
  <si>
    <t>V4155</t>
  </si>
  <si>
    <t>V4156</t>
  </si>
  <si>
    <t>V4157</t>
  </si>
  <si>
    <t>V4158</t>
  </si>
  <si>
    <t>V4159</t>
  </si>
  <si>
    <t>V4160</t>
  </si>
  <si>
    <t>V4161</t>
  </si>
  <si>
    <t>V4162</t>
  </si>
  <si>
    <t>Navigation data for this day is unusable- lak</t>
  </si>
  <si>
    <t>V4163</t>
  </si>
  <si>
    <t>V4164</t>
  </si>
  <si>
    <t>V4165</t>
  </si>
  <si>
    <t>V4166</t>
  </si>
  <si>
    <t>V4167</t>
  </si>
  <si>
    <t>V4168</t>
  </si>
  <si>
    <t>V4169</t>
  </si>
  <si>
    <t>V4170</t>
  </si>
  <si>
    <t>Drop off of navigation data between 20:25 and 20:34 -KA</t>
  </si>
  <si>
    <t>V4171</t>
  </si>
  <si>
    <t>V4172</t>
  </si>
  <si>
    <t>V4173</t>
  </si>
  <si>
    <t>V4174</t>
  </si>
  <si>
    <t>V4175</t>
  </si>
  <si>
    <t>V4176</t>
  </si>
  <si>
    <t>V4177</t>
  </si>
  <si>
    <t>For some reason CTD was NO_PROV until ~17:25Z at 529 meter. ie missed first 30 minutes of dive. Nothing in pilot remarks about it. -rschramm</t>
  </si>
  <si>
    <t>V4178</t>
  </si>
  <si>
    <t>V4179</t>
  </si>
  <si>
    <t>V4180</t>
  </si>
  <si>
    <t>V4181</t>
  </si>
  <si>
    <t>V4182</t>
  </si>
  <si>
    <t>V4183</t>
  </si>
  <si>
    <t>V4184</t>
  </si>
  <si>
    <t>V4185</t>
  </si>
  <si>
    <t>V4186</t>
  </si>
  <si>
    <t>V4187</t>
  </si>
  <si>
    <t>V4188</t>
  </si>
  <si>
    <t>V4189</t>
  </si>
  <si>
    <t>V4190</t>
  </si>
  <si>
    <t>V4191</t>
  </si>
  <si>
    <t>V4192</t>
  </si>
  <si>
    <t>V4193</t>
  </si>
  <si>
    <t>V4194</t>
  </si>
  <si>
    <t>V4195</t>
  </si>
  <si>
    <t>V4196</t>
  </si>
  <si>
    <t>V4197</t>
  </si>
  <si>
    <t>V4198</t>
  </si>
  <si>
    <t>V4199</t>
  </si>
  <si>
    <t>V4200</t>
  </si>
  <si>
    <t>V4201</t>
  </si>
  <si>
    <t>V4202</t>
  </si>
  <si>
    <t>V4203</t>
  </si>
  <si>
    <t>V4204</t>
  </si>
  <si>
    <t>V4205</t>
  </si>
  <si>
    <t>V4206</t>
  </si>
  <si>
    <t>V4207</t>
  </si>
  <si>
    <t>V4208</t>
  </si>
  <si>
    <t>V4209</t>
  </si>
  <si>
    <t>V4210</t>
  </si>
  <si>
    <t>V4211</t>
  </si>
  <si>
    <t>V4212</t>
  </si>
  <si>
    <t>V4213</t>
  </si>
  <si>
    <t>V4214</t>
  </si>
  <si>
    <t>V4215</t>
  </si>
  <si>
    <t>V4216</t>
  </si>
  <si>
    <t>V4217</t>
  </si>
  <si>
    <t>V4218</t>
  </si>
  <si>
    <t>V4219</t>
  </si>
  <si>
    <t>V4220</t>
  </si>
  <si>
    <t>V4221</t>
  </si>
  <si>
    <t>V4222</t>
  </si>
  <si>
    <t>V4223</t>
  </si>
  <si>
    <t>V4224</t>
  </si>
  <si>
    <t>V4225</t>
  </si>
  <si>
    <t>V4226</t>
  </si>
  <si>
    <t>V4227</t>
  </si>
  <si>
    <t>V4228</t>
  </si>
  <si>
    <t>V4229</t>
  </si>
  <si>
    <t>V4230</t>
  </si>
  <si>
    <t>V4231</t>
  </si>
  <si>
    <t>V4232</t>
  </si>
  <si>
    <t>V4233</t>
  </si>
  <si>
    <t>V4234</t>
  </si>
  <si>
    <t>V4235</t>
  </si>
  <si>
    <t>V4236</t>
  </si>
  <si>
    <t>ROV tracking was poor due to sea state. Linda will be getting Sprint INS data from DJ.</t>
  </si>
  <si>
    <t>V4237</t>
  </si>
  <si>
    <t>V4238</t>
  </si>
  <si>
    <t>V4239</t>
  </si>
  <si>
    <t>V4240</t>
  </si>
  <si>
    <t>V4241</t>
  </si>
  <si>
    <t>V4242</t>
  </si>
  <si>
    <t>V4243</t>
  </si>
  <si>
    <t>V4244</t>
  </si>
  <si>
    <t>V4245</t>
  </si>
  <si>
    <t>V4246</t>
  </si>
  <si>
    <t>V4247</t>
  </si>
  <si>
    <t>V4248</t>
  </si>
  <si>
    <t>V4249</t>
  </si>
  <si>
    <t>V4250</t>
  </si>
  <si>
    <t>V4251</t>
  </si>
  <si>
    <t>V4252</t>
  </si>
  <si>
    <t>V4253</t>
  </si>
  <si>
    <t>V4254</t>
  </si>
  <si>
    <t>V4255</t>
  </si>
  <si>
    <t>V4256</t>
  </si>
  <si>
    <t>V4257</t>
  </si>
  <si>
    <t>V4258</t>
  </si>
  <si>
    <t>V4259</t>
  </si>
  <si>
    <t>V4260</t>
  </si>
  <si>
    <t>V4261</t>
  </si>
  <si>
    <t>V4262</t>
  </si>
  <si>
    <t>V4263</t>
  </si>
  <si>
    <t>V4264</t>
  </si>
  <si>
    <t>V4265</t>
  </si>
  <si>
    <t>V4266</t>
  </si>
  <si>
    <t>V4267</t>
  </si>
  <si>
    <t>V4268</t>
  </si>
  <si>
    <t>V4269</t>
  </si>
  <si>
    <t>V4270</t>
  </si>
  <si>
    <t>V4271</t>
  </si>
  <si>
    <t>V4272</t>
  </si>
  <si>
    <t>V4273</t>
  </si>
  <si>
    <t>V4274</t>
  </si>
  <si>
    <t>V4275</t>
  </si>
  <si>
    <t>V4276</t>
  </si>
  <si>
    <t>V4277</t>
  </si>
  <si>
    <t>No CTD until about 17:06. (LK - 2/20/20)</t>
  </si>
  <si>
    <t>V4278</t>
  </si>
  <si>
    <t>V4279</t>
  </si>
  <si>
    <t>V4280</t>
  </si>
  <si>
    <t>V4281</t>
  </si>
  <si>
    <t>V4282</t>
  </si>
  <si>
    <t>V4283</t>
  </si>
  <si>
    <t>V4284</t>
  </si>
  <si>
    <t>V4285</t>
  </si>
  <si>
    <t>V4286</t>
  </si>
  <si>
    <t>V4287</t>
  </si>
  <si>
    <t>V4288</t>
  </si>
  <si>
    <t>V4289</t>
  </si>
  <si>
    <t>V4290</t>
  </si>
  <si>
    <t>V4291</t>
  </si>
  <si>
    <t>V4292</t>
  </si>
  <si>
    <t>V4293</t>
  </si>
  <si>
    <t>V4294</t>
  </si>
  <si>
    <t>V4295</t>
  </si>
  <si>
    <t>V4296</t>
  </si>
  <si>
    <t>V4297</t>
  </si>
  <si>
    <t>V4298</t>
  </si>
  <si>
    <t>V4299</t>
  </si>
  <si>
    <t>V4300</t>
  </si>
  <si>
    <t>V4301</t>
  </si>
  <si>
    <t>V4302</t>
  </si>
  <si>
    <t>V4303</t>
  </si>
  <si>
    <t>V4304</t>
  </si>
  <si>
    <t>V4305</t>
  </si>
  <si>
    <t>V4306</t>
  </si>
  <si>
    <t>V4307</t>
  </si>
  <si>
    <t>V4308</t>
  </si>
  <si>
    <t>V4309</t>
  </si>
  <si>
    <t>V4310</t>
  </si>
  <si>
    <t>V4311</t>
  </si>
  <si>
    <t>V4312</t>
  </si>
  <si>
    <t>V4313</t>
  </si>
  <si>
    <t>V4314</t>
  </si>
  <si>
    <t>V4315</t>
  </si>
  <si>
    <t>V4316</t>
  </si>
  <si>
    <t>V4317</t>
  </si>
  <si>
    <t>V4318</t>
  </si>
  <si>
    <t>V4319</t>
  </si>
  <si>
    <t>V4320</t>
  </si>
  <si>
    <t>V4321</t>
  </si>
  <si>
    <t>V4322</t>
  </si>
  <si>
    <t>V4323</t>
  </si>
  <si>
    <t>V4324</t>
  </si>
  <si>
    <t>V4325</t>
  </si>
  <si>
    <t>V4326</t>
  </si>
  <si>
    <t>V4327</t>
  </si>
  <si>
    <t>V4328</t>
  </si>
  <si>
    <t>V4329</t>
  </si>
  <si>
    <t>V4330</t>
  </si>
  <si>
    <t>V4331</t>
  </si>
  <si>
    <t>V4332</t>
  </si>
  <si>
    <t>V4333</t>
  </si>
  <si>
    <t>V4334</t>
  </si>
  <si>
    <t>V4335</t>
  </si>
  <si>
    <t>V4336</t>
  </si>
  <si>
    <t>V4337</t>
  </si>
  <si>
    <t>V4338</t>
  </si>
  <si>
    <t>V4339</t>
  </si>
  <si>
    <t>V4340</t>
  </si>
  <si>
    <t>V4341</t>
  </si>
  <si>
    <t>V4342</t>
  </si>
  <si>
    <t>V4343</t>
  </si>
  <si>
    <t>V4344</t>
  </si>
  <si>
    <t>V4345</t>
  </si>
  <si>
    <t>V4346</t>
  </si>
  <si>
    <t>V4347</t>
  </si>
  <si>
    <t>V4348</t>
  </si>
  <si>
    <t>V4349</t>
  </si>
  <si>
    <t>V4350</t>
  </si>
  <si>
    <t>V4351</t>
  </si>
  <si>
    <t>V4352</t>
  </si>
  <si>
    <t>V4353</t>
  </si>
  <si>
    <t>V4354</t>
  </si>
  <si>
    <t>V4355</t>
  </si>
  <si>
    <t>V4356</t>
  </si>
  <si>
    <t>V4357</t>
  </si>
  <si>
    <t>V4358</t>
  </si>
  <si>
    <t>V4359</t>
  </si>
  <si>
    <t>V4360</t>
  </si>
  <si>
    <t>V4361</t>
  </si>
  <si>
    <t>V4362</t>
  </si>
  <si>
    <t>V4363</t>
  </si>
  <si>
    <t>V4364</t>
  </si>
  <si>
    <t>V4365</t>
  </si>
  <si>
    <t>V4366</t>
  </si>
  <si>
    <t>V4367</t>
  </si>
  <si>
    <t>V4368</t>
  </si>
  <si>
    <t>V4369</t>
  </si>
  <si>
    <t>V4370</t>
  </si>
  <si>
    <t>V4371</t>
  </si>
  <si>
    <t>V4372</t>
  </si>
  <si>
    <t>V4373</t>
  </si>
  <si>
    <t>V4374</t>
  </si>
  <si>
    <t>V4375</t>
  </si>
  <si>
    <t>V4376</t>
  </si>
  <si>
    <t>V4377</t>
  </si>
  <si>
    <t>V4378</t>
  </si>
  <si>
    <t>V4379</t>
  </si>
  <si>
    <t>V4380</t>
  </si>
  <si>
    <t>V4381</t>
  </si>
  <si>
    <t>V4382</t>
  </si>
  <si>
    <t>V4383</t>
  </si>
  <si>
    <t>V4384</t>
  </si>
  <si>
    <t>V4385</t>
  </si>
  <si>
    <t>V4386</t>
  </si>
  <si>
    <t>V4387</t>
  </si>
  <si>
    <t>V4388</t>
  </si>
  <si>
    <t>V4389</t>
  </si>
  <si>
    <t>V4390</t>
  </si>
  <si>
    <t>V4391</t>
  </si>
  <si>
    <t>V4392</t>
  </si>
  <si>
    <t>V4393</t>
  </si>
  <si>
    <t>V4394</t>
  </si>
  <si>
    <t>V4395</t>
  </si>
  <si>
    <t>V4396</t>
  </si>
  <si>
    <t>V4397</t>
  </si>
  <si>
    <t>V4398</t>
  </si>
  <si>
    <t>V4399</t>
  </si>
  <si>
    <t>V4400</t>
  </si>
  <si>
    <t>V4401</t>
  </si>
  <si>
    <t>V4402</t>
  </si>
  <si>
    <t>V4403</t>
  </si>
  <si>
    <t>V4404</t>
  </si>
  <si>
    <t>V4405</t>
  </si>
  <si>
    <t>V4406</t>
  </si>
  <si>
    <t>V4407</t>
  </si>
  <si>
    <t>V4408</t>
  </si>
  <si>
    <t>V4409</t>
  </si>
  <si>
    <t>V4410</t>
  </si>
  <si>
    <t>V4411</t>
  </si>
  <si>
    <t>V4412</t>
  </si>
  <si>
    <t>V4413</t>
  </si>
  <si>
    <t>V4414</t>
  </si>
  <si>
    <t>V4415</t>
  </si>
  <si>
    <t>V4416</t>
  </si>
  <si>
    <t>V4417</t>
  </si>
  <si>
    <t>V4418</t>
  </si>
  <si>
    <t>V4419</t>
  </si>
  <si>
    <t>V4420</t>
  </si>
  <si>
    <t>V4421</t>
  </si>
  <si>
    <t>V4422</t>
  </si>
  <si>
    <t>V4423</t>
  </si>
  <si>
    <t>V4424</t>
  </si>
  <si>
    <t>V4425</t>
  </si>
  <si>
    <t>V4426</t>
  </si>
  <si>
    <t>V4427</t>
  </si>
  <si>
    <t>V4428</t>
  </si>
  <si>
    <t>V4429</t>
  </si>
  <si>
    <t>V4430</t>
  </si>
  <si>
    <t>V4431</t>
  </si>
  <si>
    <t>V4432</t>
  </si>
  <si>
    <t>V4433</t>
  </si>
  <si>
    <t>V4434</t>
  </si>
  <si>
    <t>V4435</t>
  </si>
  <si>
    <t>V4436</t>
  </si>
  <si>
    <t>V4437</t>
  </si>
  <si>
    <t>V4438</t>
  </si>
  <si>
    <t>V4439</t>
  </si>
  <si>
    <t>V4440</t>
  </si>
  <si>
    <t>V4441</t>
  </si>
  <si>
    <t>V4442</t>
  </si>
  <si>
    <t>2009: Ventana dives V3443 - 3448 (2009303-2009310) have no usable navigation data. ROV pilots/R. Schramm reduced the NEMA message stream from Winfrog due to sonar interference. The problem was identified during V3448 and corrected about half way through the dive.</t>
  </si>
  <si>
    <t>Markpoint files used to correct navigation. Tiburon nav in archives is actually ship nav for the entire expedition (wrong device specified in Winfrog). Discovered after the fact by comparing Ship and ROV nav. (mccann 23 Sept 2008)</t>
  </si>
  <si>
    <t>Markpoint files used to correct navigation.</t>
  </si>
  <si>
    <t>Taiwan</t>
  </si>
  <si>
    <t>M100</t>
  </si>
  <si>
    <t>M101</t>
  </si>
  <si>
    <t>M102</t>
  </si>
  <si>
    <t>M103</t>
  </si>
  <si>
    <t>M104</t>
  </si>
  <si>
    <t>M105</t>
  </si>
  <si>
    <t>M106</t>
  </si>
  <si>
    <t>M107</t>
  </si>
  <si>
    <t>M108</t>
  </si>
  <si>
    <t>M109</t>
  </si>
  <si>
    <t>M110</t>
  </si>
  <si>
    <t>M111</t>
  </si>
  <si>
    <t>M112</t>
  </si>
  <si>
    <t>M113</t>
  </si>
  <si>
    <t>M114</t>
  </si>
  <si>
    <t>M115</t>
  </si>
  <si>
    <t>M116</t>
  </si>
  <si>
    <t>M117</t>
  </si>
  <si>
    <t>M118</t>
  </si>
  <si>
    <t>M119</t>
  </si>
  <si>
    <t>M120</t>
  </si>
  <si>
    <t>M121</t>
  </si>
  <si>
    <t>M122</t>
  </si>
  <si>
    <t>M123</t>
  </si>
  <si>
    <t>M124</t>
  </si>
  <si>
    <t>M125</t>
  </si>
  <si>
    <t>M126</t>
  </si>
  <si>
    <t>M127</t>
  </si>
  <si>
    <t>M128</t>
  </si>
  <si>
    <t>M129</t>
  </si>
  <si>
    <t>M130</t>
  </si>
  <si>
    <t>M131</t>
  </si>
  <si>
    <t>M132</t>
  </si>
  <si>
    <t>M133</t>
  </si>
  <si>
    <t>M134</t>
  </si>
  <si>
    <t>M135</t>
  </si>
  <si>
    <t>M136</t>
  </si>
  <si>
    <t>M137</t>
  </si>
  <si>
    <t>M138</t>
  </si>
  <si>
    <t>M139</t>
  </si>
  <si>
    <t>M140</t>
  </si>
  <si>
    <t>M141</t>
  </si>
  <si>
    <t>M142</t>
  </si>
  <si>
    <t>M143</t>
  </si>
  <si>
    <t>M144</t>
  </si>
  <si>
    <t>M145</t>
  </si>
  <si>
    <t>M146</t>
  </si>
  <si>
    <t>M147</t>
  </si>
  <si>
    <t>M148</t>
  </si>
  <si>
    <t>M149</t>
  </si>
  <si>
    <t>M150</t>
  </si>
  <si>
    <t>M151</t>
  </si>
  <si>
    <t>M152</t>
  </si>
  <si>
    <t>M153</t>
  </si>
  <si>
    <t>M154</t>
  </si>
  <si>
    <t>M155</t>
  </si>
  <si>
    <t>M156</t>
  </si>
  <si>
    <t>M157</t>
  </si>
  <si>
    <t>M158</t>
  </si>
  <si>
    <t>M159</t>
  </si>
  <si>
    <t>M160</t>
  </si>
  <si>
    <t>M161</t>
  </si>
  <si>
    <t>M162</t>
  </si>
  <si>
    <t>M163</t>
  </si>
  <si>
    <t>M164</t>
  </si>
  <si>
    <t>M165</t>
  </si>
  <si>
    <t>M166</t>
  </si>
  <si>
    <t>M167</t>
  </si>
  <si>
    <t>M168</t>
  </si>
  <si>
    <t>M169</t>
  </si>
  <si>
    <t>M170</t>
  </si>
  <si>
    <t>M171</t>
  </si>
  <si>
    <t>M172</t>
  </si>
  <si>
    <t>M173</t>
  </si>
  <si>
    <t>M174</t>
  </si>
  <si>
    <t>M175</t>
  </si>
  <si>
    <t>M176</t>
  </si>
  <si>
    <t>M177</t>
  </si>
  <si>
    <t>M178</t>
  </si>
  <si>
    <t>M179</t>
  </si>
  <si>
    <t>M180</t>
  </si>
  <si>
    <t xml:space="preserve">Dive has null island data. </t>
  </si>
  <si>
    <t>13-Jan-23 lak T607: Nav file contained positions in between dives. Removed lat/longs prior to dive.</t>
  </si>
  <si>
    <t>V1074</t>
  </si>
  <si>
    <t>V1075</t>
  </si>
  <si>
    <t>V1073</t>
  </si>
  <si>
    <t>V1049</t>
  </si>
  <si>
    <t>V1050</t>
  </si>
  <si>
    <t>V1051</t>
  </si>
  <si>
    <t>V1052</t>
  </si>
  <si>
    <t>V1053</t>
  </si>
  <si>
    <t>V1054</t>
  </si>
  <si>
    <t>V1055</t>
  </si>
  <si>
    <t>V1056</t>
  </si>
  <si>
    <t>V1057</t>
  </si>
  <si>
    <t>V1058</t>
  </si>
  <si>
    <t>V1059</t>
  </si>
  <si>
    <t>V1060</t>
  </si>
  <si>
    <t>V1061</t>
  </si>
  <si>
    <t>V1062</t>
  </si>
  <si>
    <t>V1063</t>
  </si>
  <si>
    <t>V1064</t>
  </si>
  <si>
    <t>V1065</t>
  </si>
  <si>
    <t>V1066</t>
  </si>
  <si>
    <t>V1067</t>
  </si>
  <si>
    <t>V1068</t>
  </si>
  <si>
    <t>V1069</t>
  </si>
  <si>
    <t>V1070</t>
  </si>
  <si>
    <t>V1071</t>
  </si>
  <si>
    <t>V1072</t>
  </si>
  <si>
    <t>V1076</t>
  </si>
  <si>
    <t>V1077</t>
  </si>
  <si>
    <t>V1078</t>
  </si>
  <si>
    <t>V1079</t>
  </si>
  <si>
    <t>V1080</t>
  </si>
  <si>
    <t>V1081</t>
  </si>
  <si>
    <t>V1082</t>
  </si>
  <si>
    <t>V1083</t>
  </si>
  <si>
    <t>V1084</t>
  </si>
  <si>
    <t>V1085</t>
  </si>
  <si>
    <t>V1086</t>
  </si>
  <si>
    <t>V1087</t>
  </si>
  <si>
    <t>V1088</t>
  </si>
  <si>
    <t>V1089</t>
  </si>
  <si>
    <t>V1090</t>
  </si>
  <si>
    <t>V1091</t>
  </si>
  <si>
    <t>V1092</t>
  </si>
  <si>
    <t>V1093</t>
  </si>
  <si>
    <t>V1094</t>
  </si>
  <si>
    <t>V1095</t>
  </si>
  <si>
    <t>V1096</t>
  </si>
  <si>
    <t>V1097</t>
  </si>
  <si>
    <t>V1098</t>
  </si>
  <si>
    <t>V1099</t>
  </si>
  <si>
    <t>V1100</t>
  </si>
  <si>
    <t>V1101</t>
  </si>
  <si>
    <t>V1102</t>
  </si>
  <si>
    <t>V1103</t>
  </si>
  <si>
    <t>V1104</t>
  </si>
  <si>
    <t>V1105</t>
  </si>
  <si>
    <t>V1106</t>
  </si>
  <si>
    <t>V1107</t>
  </si>
  <si>
    <t>V1108</t>
  </si>
  <si>
    <t>V1109</t>
  </si>
  <si>
    <t>V1110</t>
  </si>
  <si>
    <t>V1111</t>
  </si>
  <si>
    <t>V1112</t>
  </si>
  <si>
    <t>V1113</t>
  </si>
  <si>
    <t>V1114</t>
  </si>
  <si>
    <t>V1115</t>
  </si>
  <si>
    <t>V1116</t>
  </si>
  <si>
    <t>V1117</t>
  </si>
  <si>
    <t>V1118</t>
  </si>
  <si>
    <t>V1119</t>
  </si>
  <si>
    <t>V1120</t>
  </si>
  <si>
    <t>V1121</t>
  </si>
  <si>
    <t>V1122</t>
  </si>
  <si>
    <t>V1123</t>
  </si>
  <si>
    <t>V1124</t>
  </si>
  <si>
    <t>V1125</t>
  </si>
  <si>
    <t>V1126</t>
  </si>
  <si>
    <t>V1127</t>
  </si>
  <si>
    <t>V1128</t>
  </si>
  <si>
    <t>V1129</t>
  </si>
  <si>
    <t>V1130</t>
  </si>
  <si>
    <t>V1131</t>
  </si>
  <si>
    <t>V1132</t>
  </si>
  <si>
    <t>V1133</t>
  </si>
  <si>
    <t>V1134</t>
  </si>
  <si>
    <t>V1135</t>
  </si>
  <si>
    <t>V1136</t>
  </si>
  <si>
    <t>V1137</t>
  </si>
  <si>
    <t>V1138</t>
  </si>
  <si>
    <t>V1139</t>
  </si>
  <si>
    <t>V1140</t>
  </si>
  <si>
    <t>V1141</t>
  </si>
  <si>
    <t>V1142</t>
  </si>
  <si>
    <t>V1143</t>
  </si>
  <si>
    <t>V1144</t>
  </si>
  <si>
    <t>V1145</t>
  </si>
  <si>
    <t>V1146</t>
  </si>
  <si>
    <t>V1147</t>
  </si>
  <si>
    <t>V1148</t>
  </si>
  <si>
    <t>V940845</t>
  </si>
  <si>
    <t>12/20/1994 4:50 p.m.</t>
  </si>
  <si>
    <t>12/20/1994 11:18 p.m.</t>
  </si>
  <si>
    <t>crazy nav</t>
  </si>
  <si>
    <t>16-Jan-2023 lak V4129: Bad navigation positions. Deletions to edited nav file via GIS; remaining positions are scattered</t>
  </si>
  <si>
    <t>V4443</t>
  </si>
  <si>
    <t>V4444</t>
  </si>
  <si>
    <t>V4445</t>
  </si>
  <si>
    <t>V4446</t>
  </si>
  <si>
    <t>V4447</t>
  </si>
  <si>
    <t>V4448</t>
  </si>
  <si>
    <t>V4449</t>
  </si>
  <si>
    <t>V4450</t>
  </si>
  <si>
    <t>V4451</t>
  </si>
  <si>
    <t>V4452</t>
  </si>
  <si>
    <t>V4453</t>
  </si>
  <si>
    <t>V4454</t>
  </si>
  <si>
    <t>V4455</t>
  </si>
  <si>
    <t>V4456</t>
  </si>
  <si>
    <t>V4457</t>
  </si>
  <si>
    <t>V4458</t>
  </si>
  <si>
    <t>V4459</t>
  </si>
  <si>
    <t>Prior Notes</t>
  </si>
  <si>
    <t>New notes</t>
  </si>
  <si>
    <t>18-Jan-2023 lak V3083: Nav stuck at a spot in M Bay until 1190664808. Deleted these positions in edited nav file. Remaining positions scattered</t>
  </si>
  <si>
    <t>scattered</t>
  </si>
  <si>
    <t>duplicate times in file</t>
  </si>
  <si>
    <t>19-Jan-2023 lak V1156: Bad navigation positions at end of file.  Deletions to edited nav file</t>
  </si>
  <si>
    <t>19-Jan-2023 lak V1282: Some errant navigation positions. Deletions to edited nav file via GIS</t>
  </si>
  <si>
    <t>21-Jan-2023 lak V1358: Very poor navigation data. Re-edited in Mbnavedit, extreme smoothing.</t>
  </si>
  <si>
    <t>425 m2 cloud of bad data</t>
  </si>
  <si>
    <t>24-Jan-2023 lak V839: unusable navigation data. Needs ship's data replacement</t>
  </si>
  <si>
    <t>V16821</t>
  </si>
  <si>
    <t>V16822</t>
  </si>
  <si>
    <t>25-Jan-2023 lak V3444-V3448:  Need to replace with ship's nav data</t>
  </si>
  <si>
    <t>See original notation; needs ship's data as a replacement</t>
  </si>
  <si>
    <t>27-Jan-2023 lak V2569: Bad navigation positions. Deletions to edited nav file via GIS</t>
  </si>
  <si>
    <t>x</t>
  </si>
  <si>
    <t>28-Jan-2023 lak V4047: Re-edited using gaussian mean. Might be a little better.</t>
  </si>
  <si>
    <t>16-Jan-2023 lak V3776: Bad navigation positions far to the south and onshore at ML. Deletions to edited nav file via GIS; remaining positions are scattered</t>
  </si>
  <si>
    <t>2-Feb-2023 lak T531: Reconstructed unedited nav file to include both year days. Re-edited (interpolated positions) but needs ships data replacement -other positions are repeated as well. Interpolated bad depths.</t>
  </si>
  <si>
    <t>24-Jan-2023 lak V841: unusable navigation data. Needs ship's data replacement</t>
  </si>
  <si>
    <t>V2915</t>
  </si>
  <si>
    <t>15-Jan-2023 lak V2126: misplaced navigation hits deleted, remainder of nav is very scattered. No CTD</t>
  </si>
  <si>
    <t>13-Jan-23 lak V147: Long string of bad nav. Poor nav. Removed obviously bad lat/longs from edited nav file via GIS</t>
  </si>
  <si>
    <t>19-Jan-23 lak V148:  Long string of bad nav. Poor nav. Removed obviously bad lat/longs from edited nav file via GIS</t>
  </si>
  <si>
    <t>19-Jan-23 lak V151:  Long string of bad nav. Poor nav. Removed obviously bad lat/longs from edited nav file, leaving just one location for the dive.</t>
  </si>
  <si>
    <t>02-Feb-2023 lak V232: Poor navigation data. Re-edited in Mbnavedit, but need ship's data replacement</t>
  </si>
  <si>
    <t>06-Feb-2023 lak V2543: Navigation data are spiky. Re-edited in Mbnavedit may have made it better.</t>
  </si>
  <si>
    <t>06-Feb-2023 lak V1074: Bad navigation positions. Remaining positions are scattered - extreme smoothing during editing</t>
  </si>
  <si>
    <t>07-Feb-2023 lak V1070: Dive was over by 18:04. Updated dive end time and removed those navigation positions from this dive.</t>
  </si>
  <si>
    <t>07-Feb-2023 lak V1073: Bad navigation positions. Remaining positions are scattered, especially longitude</t>
  </si>
  <si>
    <t>07-Feb-2023 lak V2976: Unusable navigation data. Need's ship's data replacement</t>
  </si>
  <si>
    <t>07-Feb-2023 lak V2977: Unusable navigation data. Need's ship's data replacement</t>
  </si>
  <si>
    <t>07-Feb-2023 lak V2978: Unusable navigation data. Need's ship's data replacement</t>
  </si>
  <si>
    <t>V0001</t>
  </si>
  <si>
    <t>08-Feb-2023 lak No navigation data for dives V1-V39</t>
  </si>
  <si>
    <t>V0060</t>
  </si>
  <si>
    <t>08-Feb-2023 lak: V44: No navigation data</t>
  </si>
  <si>
    <t>08-Feb-2023 lak: V45: No navigation data</t>
  </si>
  <si>
    <t>08-Feb-2023 lak: V46: No navigation data</t>
  </si>
  <si>
    <t>08-Feb-2023 lak: V47: No navigation data</t>
  </si>
  <si>
    <t>08-Feb-2023 lak: V48: No navigation data</t>
  </si>
  <si>
    <t>08-Feb-2023 lak: V49 No navigation data</t>
  </si>
  <si>
    <t>08-Feb-2023 lak: V56: No navigation data</t>
  </si>
  <si>
    <t>08-Feb-2023 lak: V57: No navigation data</t>
  </si>
  <si>
    <t>08-Feb-2023 lak: V65: No navigation data</t>
  </si>
  <si>
    <t>08-Feb-2023 lak: V103 No navigation data</t>
  </si>
  <si>
    <t>08-Feb-2023 lak: V105 No navigation data</t>
  </si>
  <si>
    <t>08-Feb-2023 lak: V104 No navigation data</t>
  </si>
  <si>
    <t>08-Feb-2023 lak V81: No navigation data</t>
  </si>
  <si>
    <t>08-Feb-2023 lak V99: No navigation data</t>
  </si>
  <si>
    <t>08-Feb-2023 lak: V106 No navigation data</t>
  </si>
  <si>
    <t>08-Feb-2023 lak V69: Usable nav for aborted dive</t>
  </si>
  <si>
    <t>V0152</t>
  </si>
  <si>
    <t>NO NAV Data</t>
  </si>
  <si>
    <t>09-Feb-2023 lak: No navigation data</t>
  </si>
  <si>
    <t>10-Feb-2023 lak V140: Navigation data show as if 2 dives occurred. Good data.</t>
  </si>
  <si>
    <t>M001</t>
  </si>
  <si>
    <t>M010</t>
  </si>
  <si>
    <t>M011</t>
  </si>
  <si>
    <t>M012</t>
  </si>
  <si>
    <t>M013</t>
  </si>
  <si>
    <t>M014</t>
  </si>
  <si>
    <t>M015</t>
  </si>
  <si>
    <t>M016</t>
  </si>
  <si>
    <t>M017</t>
  </si>
  <si>
    <t>M018</t>
  </si>
  <si>
    <t>M019</t>
  </si>
  <si>
    <t>M002</t>
  </si>
  <si>
    <t>M181</t>
  </si>
  <si>
    <t>M182</t>
  </si>
  <si>
    <t>M183</t>
  </si>
  <si>
    <t>M184</t>
  </si>
  <si>
    <t>M185</t>
  </si>
  <si>
    <t>M186</t>
  </si>
  <si>
    <t>M187</t>
  </si>
  <si>
    <t>M188</t>
  </si>
  <si>
    <t>M189</t>
  </si>
  <si>
    <t>M190</t>
  </si>
  <si>
    <t>No dive</t>
  </si>
  <si>
    <t>M009</t>
  </si>
  <si>
    <t>M008</t>
  </si>
  <si>
    <t>M007</t>
  </si>
  <si>
    <t>M005</t>
  </si>
  <si>
    <t>M006</t>
  </si>
  <si>
    <t>M004</t>
  </si>
  <si>
    <t>M003</t>
  </si>
  <si>
    <t>10-Feb-2023 No navigation data</t>
  </si>
  <si>
    <t>10-Feb-2023 lak M100: Mbnavedit. Data don’t start until 17:43</t>
  </si>
  <si>
    <t xml:space="preserve">10-Feb-2023 lak M107: Mbnavedit. </t>
  </si>
  <si>
    <t>10-Feb-2023 lak M105: Mbnavedit. Data end at 2:05</t>
  </si>
  <si>
    <t xml:space="preserve">10-Feb-2023 lak M101: Mbnavedit. </t>
  </si>
  <si>
    <t xml:space="preserve">10-Feb-2023 lak M154: Mbnavedit. </t>
  </si>
  <si>
    <t xml:space="preserve">10-Feb-2023 lak M155: Mbnavedit. </t>
  </si>
  <si>
    <t xml:space="preserve">10-Feb-2023 lak M157: Mbnavedit. </t>
  </si>
  <si>
    <t xml:space="preserve">10-Feb-2023 lak M160: Mbnavedit. </t>
  </si>
  <si>
    <t>10-Feb-2023 lak M164: Mbnavedit. data don't start until 16:34</t>
  </si>
  <si>
    <t>10-Feb-2023 lak M166: No navigation data</t>
  </si>
  <si>
    <t>10-Feb-2023 lak M167: Unusable navigation data</t>
  </si>
  <si>
    <t>10-Feb-2023 lak M168: Unusable navigation data</t>
  </si>
  <si>
    <t>10-Feb-2023 lak M169: Mbnavedit. Data end at 21:26</t>
  </si>
  <si>
    <t xml:space="preserve">10-Feb-2023 lak M170: Mbnavedit. </t>
  </si>
  <si>
    <t xml:space="preserve">10-Feb-2023 lak M171: Mbnavedit. </t>
  </si>
  <si>
    <t xml:space="preserve">10-Feb-2023 lak M172: Mbnavedit. </t>
  </si>
  <si>
    <t>10-Feb-2023 lak M173: Mbnavedit. Data end at 17:17</t>
  </si>
  <si>
    <t xml:space="preserve">10-Feb-2023 lak M174: Mbnavedit. </t>
  </si>
  <si>
    <t xml:space="preserve">10-Feb-2023 lak M175: Mbnavedit. </t>
  </si>
  <si>
    <t>10-Feb-2023 lak M183: Mbnavedit. Spiky navigation data. Data end at 40:26</t>
  </si>
  <si>
    <t>10-Feb-2023 lak M185: Mbnavedit. Spiky navigation data. Data end at 00:52</t>
  </si>
  <si>
    <t>10-Feb-2023 lak M186: Mbnavedit. Data end at 19:23</t>
  </si>
  <si>
    <t>10-Feb-2023 lak M187 Mbnavedit. Data end at 20:58</t>
  </si>
  <si>
    <t>10-Feb-2023 lak M188: Mbnavedit. Data end at 20:33</t>
  </si>
  <si>
    <t>10-Feb-2023 lak M189: Mbnavedit. Data starts at 20:39</t>
  </si>
  <si>
    <t>10-Feb-2023 lak M190: Mbnavedit. Data end at 18:36</t>
  </si>
  <si>
    <t>Poor navigation data for D613, and after 20:29 on 2014141 - lak 6/10/14</t>
  </si>
  <si>
    <t>Nav data generally quite good except for D610 (scatter from ~14:49-16:11 and after 18:33) lak 13-May-2014</t>
  </si>
  <si>
    <t>11-Feb-2023 lak V3672: Mbnavedit</t>
  </si>
  <si>
    <t>11-Feb-2023 lak V3675: Mbnavedit</t>
  </si>
  <si>
    <t>11-Feb-2023 lak V3728: Mbnavedit</t>
  </si>
  <si>
    <t>11-Feb-2023 lak V3729: Mbnavedit</t>
  </si>
  <si>
    <t xml:space="preserve">11-Feb-2023 lak: Mbnavedit. </t>
  </si>
  <si>
    <t>11-Feb-2023 lak: Mbnavedit. Bad nav after 20:27</t>
  </si>
  <si>
    <t>11-Feb-2023 lak V3663: no navigation data</t>
  </si>
  <si>
    <t>11-Feb-2023 lak V3664: no navigation data</t>
  </si>
  <si>
    <t>11-Feb-2023 lak D250: no navigation data</t>
  </si>
  <si>
    <t>11-Feb-2023 lak D251: no navigation data</t>
  </si>
  <si>
    <t>11-Feb-2023 lak T733: No navigation data</t>
  </si>
  <si>
    <t>11-Feb-2023 lak V3227: No navigation data</t>
  </si>
  <si>
    <t>11-Feb-2023 lak V2838: No navigation data</t>
  </si>
  <si>
    <t>11-Feb-2023 lak V2837: No navigation data</t>
  </si>
  <si>
    <t>11-Feb-2023 lak V2615: No navigation data</t>
  </si>
  <si>
    <t>V992475</t>
  </si>
  <si>
    <t>11-Feb-2023 lak V2532: No Navigation data</t>
  </si>
  <si>
    <t>11-Feb-2023 lak D154: Mbnavedit. Data stops at 15:33</t>
  </si>
  <si>
    <t>11-Feb-2023 lak: Mbnavedit.</t>
  </si>
  <si>
    <t>12-Feb-2023 lak T766: Mbnavedit. No data after ~20:30</t>
  </si>
  <si>
    <t>12-Feb-2023 lak T768: Mbnavedit. No data after ~16:06</t>
  </si>
  <si>
    <t>12-Feb-2023 lak T770: Mbnavedit. One large spike</t>
  </si>
  <si>
    <t>12-Feb-2023 V2599: Mbnavedit. No good data after 22:22</t>
  </si>
  <si>
    <t>12-Feb-2023 lak Mbnavedit. Only 1 minute of navigation data.</t>
  </si>
  <si>
    <t>12-Feb-2023 lak V2454: No navigation data</t>
  </si>
  <si>
    <t>12-Feb-2023 lak V1914: No navigation data</t>
  </si>
  <si>
    <t>12-Feb-2023 lak V1957: No navigation data</t>
  </si>
  <si>
    <t>12-Feb-2023 lak T222: No navigation data</t>
  </si>
  <si>
    <t>12-Feb-2023 lak T136: No navigation data</t>
  </si>
  <si>
    <t>V991614</t>
  </si>
  <si>
    <t>12-Feb-2023 lak T97: Mbnavedit. Bad start and ends times for this cruise. Fixed and re-constructed nav files from originals.</t>
  </si>
  <si>
    <t>12-Feb-2023 lak T344: No navigation data</t>
  </si>
  <si>
    <t>12-Feb-2023 lak V2127: Mbnavedit. 5 min of nav data</t>
  </si>
  <si>
    <t>12-Feb-2023 lak V2128: Mbnavedit. 5 min of nav data</t>
  </si>
  <si>
    <t xml:space="preserve">12-Feb-2023 lak V2129: Mbnavedit. </t>
  </si>
  <si>
    <t xml:space="preserve">12-Feb-2023 lak V2130: Mbnavedit. </t>
  </si>
  <si>
    <t xml:space="preserve">12-Feb-2023 lak V2131: Mbnavedit. </t>
  </si>
  <si>
    <t>12-Feb-2023 lak V1556: no navigation data</t>
  </si>
  <si>
    <t>12-Feb-2023 lak V1590: no navigation data</t>
  </si>
  <si>
    <t>12-Feb-2023 lak V1591: no navigation data</t>
  </si>
  <si>
    <t>12-Feb-2023 lak V1613: no navigation data</t>
  </si>
  <si>
    <t>12-Feb-2023 lak V1614: no navigation data</t>
  </si>
  <si>
    <t>12-Feb-2023 lak V1615: no navigation data</t>
  </si>
  <si>
    <t>12-Feb-2023 lak V1616: no navigation data</t>
  </si>
  <si>
    <t>12-Feb-2023 lak V1617: no navigation data</t>
  </si>
  <si>
    <t>12-Feb-2023 lak V1657: no navigation data</t>
  </si>
  <si>
    <t>12-Feb-2023 lak V1553: Mbnavedit</t>
  </si>
  <si>
    <t>12-Feb-2023 lak V1554 Mbnavedit</t>
  </si>
  <si>
    <t>12-Feb-2023 lak V1555: Mbnavedit</t>
  </si>
  <si>
    <t>12-Feb-2023 lak V1558: Mbnavedit</t>
  </si>
  <si>
    <t>12-Feb-2023 lak V1559: Mbnavedit. Noisy</t>
  </si>
  <si>
    <t>13-Feb-2023 lak V1582: Mbnavedit. Noisy</t>
  </si>
  <si>
    <t>13-Feb-2023 lak V1584: Mbnavedit. Noisy</t>
  </si>
  <si>
    <t>13-Feb-2023 lak V1595: Mbnavedit. Noisy</t>
  </si>
  <si>
    <t>13-Feb-2023 lak V1596: Mbnavedit. Noisy mid-dive</t>
  </si>
  <si>
    <t>13-Feb-2023 lak V1576: Mbnavedit.</t>
  </si>
  <si>
    <t>13-Feb-2023 lak V1577: Mbnavedit.</t>
  </si>
  <si>
    <t>13-Feb-2023 lak V1598: Mbnavedit. Noisy</t>
  </si>
  <si>
    <t>13-Feb-2023 lak V1600: Mbnavedit. Noisy</t>
  </si>
  <si>
    <t>13-Feb-2023 lak V1603: Mbnavedit. Noisy</t>
  </si>
  <si>
    <t>13-Feb-2023 lak V1604: Mbnavedit. Flat line navigation data (all one point)</t>
  </si>
  <si>
    <t>13-Feb-2023 lak V1610: Mbnavedit.</t>
  </si>
  <si>
    <t>13-Feb-2023 lak V1611: Mbnavedit.</t>
  </si>
  <si>
    <t>13-Feb-2023 lak V1612: Mbnavedit.</t>
  </si>
  <si>
    <t>13-Feb-2023 lak V1618: Mbnavedit.</t>
  </si>
  <si>
    <t>13-Feb-2023 lak V1624: Mbnavedit. Noisy</t>
  </si>
  <si>
    <t>13-Feb-2023 lak V1631: Mbnavedit. Extreme smoothing required</t>
  </si>
  <si>
    <t>13-Feb-2023 lak V1637: Mbnavedit. Very poor navigation data</t>
  </si>
  <si>
    <t>13-Feb-2023 lak V1638: Mbnavedit. Very poor navigation data</t>
  </si>
  <si>
    <t>13-Feb-2023 lak V1642: Mbnavedit. Noisy</t>
  </si>
  <si>
    <t>13-Feb-2023 lak V1647: Mbnavedit. Noisy</t>
  </si>
  <si>
    <t>13-Feb-2023 lak V1649: Mbnavedit. Noisy</t>
  </si>
  <si>
    <t>13-Feb-2023 lak V1651: Mbnavedit. Very Noisy</t>
  </si>
  <si>
    <t>13-Feb-2023 lak V1652: Mbnavedit. Very Noisy</t>
  </si>
  <si>
    <t>13-Feb-2023 lak V1653: Mbnavedit. Very Noisy</t>
  </si>
  <si>
    <t>13-Feb-2023 lak V1654: Mbnavedit. Noisy</t>
  </si>
  <si>
    <t>13-Feb-2023 lak V1655: Mbnavedit.</t>
  </si>
  <si>
    <t>13-Feb-2023 lak V1656: Mbnavedit.</t>
  </si>
  <si>
    <t>13-Feb-2023 lak V1658: Mbnavedit.</t>
  </si>
  <si>
    <t>13-Feb-2023 lak V1659: Mbnavedit.</t>
  </si>
  <si>
    <t>13-Feb-2023 lak V1660: Mbnavedit.</t>
  </si>
  <si>
    <t>13-Feb-2023 lak V1662: Mbnavedit.</t>
  </si>
  <si>
    <t>13-Feb-2023 lak V1671: Mbnavedit. Noisy</t>
  </si>
  <si>
    <t>13-Feb-2023 lak V1673: Mbnavedit. Noisy</t>
  </si>
  <si>
    <t>13-Feb-2023 lak V1674: Mbnavedit.</t>
  </si>
  <si>
    <t>14-Feb-2023 lak V1678: Mbnavedit. Noisy</t>
  </si>
  <si>
    <t>14-Feb-2023 lak V16821: Mbnavedit.</t>
  </si>
  <si>
    <t>14-Feb-2023 lak V1684: Mbnavedit. Most positions in the dive are repeated</t>
  </si>
  <si>
    <t>14-Feb-2023 lak V1677: Mbnavedit.</t>
  </si>
  <si>
    <t xml:space="preserve">14-Feb-2023 lak V1679: Mbnavedit. </t>
  </si>
  <si>
    <t>14-Feb-2023 lak V1680: Mbnavedit.</t>
  </si>
  <si>
    <t xml:space="preserve">14-Feb-2023 lak V1681: Mbnavedit. </t>
  </si>
  <si>
    <t xml:space="preserve">14-Feb-2023 lak V1685: Mbnavedit. </t>
  </si>
  <si>
    <t xml:space="preserve">14-Feb-2023 lak V1686: Mbnavedit. </t>
  </si>
  <si>
    <t xml:space="preserve">14-Feb-2023 lak V1693: Mbnavedit. </t>
  </si>
  <si>
    <t>14-Feb-2023 lak V1698: Mbnavedit. Noisy.</t>
  </si>
  <si>
    <t>14-Feb-2023 lak V1700: Mbnavedit. Noisy.</t>
  </si>
  <si>
    <t xml:space="preserve">14-Feb-2023 lak V1701: Mbnavedit. </t>
  </si>
  <si>
    <t>14-Feb-2023 lak V1702: Mbnavedit. Noisy.</t>
  </si>
  <si>
    <t>14-Feb-2023 lak V1703: Mbnavedit. Noisy.</t>
  </si>
  <si>
    <t>14-Feb-2023 lak V1704: Mbnavedit. Noisy.</t>
  </si>
  <si>
    <t>13-Feb-2023 lak V1639: Mbnavedit. Poor navigation data</t>
  </si>
  <si>
    <t>14-Feb-2023 No Navigation data</t>
  </si>
  <si>
    <t>T0002</t>
  </si>
  <si>
    <t>T0006</t>
  </si>
  <si>
    <t>T0008</t>
  </si>
  <si>
    <t>T0009</t>
  </si>
  <si>
    <t>T0010</t>
  </si>
  <si>
    <t>T0011</t>
  </si>
  <si>
    <t>T0012</t>
  </si>
  <si>
    <t>14-Feb-2023 lak: No navigation data</t>
  </si>
  <si>
    <t>V0312</t>
  </si>
  <si>
    <t>14-Feb-2023 lak V204: Mbnavedit.</t>
  </si>
  <si>
    <t>14-Feb-2023 lak V206: Mbnavedit. Very scattered</t>
  </si>
  <si>
    <t>14-Feb-2023 lak V207: Mbnavedit. Noisy</t>
  </si>
  <si>
    <t>14-Feb-2023 lak V208: Mbnavedit. Noisy. Data end at  ~2:45</t>
  </si>
  <si>
    <t>14-Feb-2023 lak V209: Mbnavedit. Noisy</t>
  </si>
  <si>
    <t>14-Feb-2023 lak V210: Mbnavedit. Bad uncorrectable positions</t>
  </si>
  <si>
    <t>14-Feb-2023 lak V211: Mbnavedit. Noisy</t>
  </si>
  <si>
    <t>V0213</t>
  </si>
  <si>
    <t>14-Feb-2023 lak V220: Mbnavedit. No good.</t>
  </si>
  <si>
    <t>14-Feb-2023 lak V213 Mbnavedit. No nav data for most of the dive</t>
  </si>
  <si>
    <t>14-Feb-2023 lak V214: Mbnavedit. No good.</t>
  </si>
  <si>
    <t>14-Feb-2023 lak V221: Mbnavedit. No bueno.</t>
  </si>
  <si>
    <t>14-Feb-2023 lak V225: Mbnavedit. Noisy</t>
  </si>
  <si>
    <t>14-Feb-2023 lak V215: No navigation data</t>
  </si>
  <si>
    <t>15-Feb-2023 lak V227: Mbnavedit. Only 1 minute of nav data</t>
  </si>
  <si>
    <t>15-Feb-2023 lak V228: Mbnavedit. Very poor nav data</t>
  </si>
  <si>
    <t>15-Feb-2023 lak V233: Mbnavedit. Noisy</t>
  </si>
  <si>
    <t>15-Feb-2023 lak V234: Mbnavedit. Noisy</t>
  </si>
  <si>
    <t>15-Feb-2023 lak V237: Mbnavedit. Noisy. Data start at 17:19</t>
  </si>
  <si>
    <t xml:space="preserve">15-Feb-2023 lak V240: Mbnavedit. Noisy. </t>
  </si>
  <si>
    <t>15-Feb-2023 lak: No navigation data</t>
  </si>
  <si>
    <t xml:space="preserve">15-Feb-2023 lak V247: Mbnavedit. Noisy. </t>
  </si>
  <si>
    <t xml:space="preserve">15-Feb-2023 lak V249: Mbnavedit. Noisy. </t>
  </si>
  <si>
    <t>15-Feb-2023 lak V253: Mbnavedit. Noisy.</t>
  </si>
  <si>
    <t>15-Feb-2023 lak V258: Mbnavedit. About half of the dive has no valid data.</t>
  </si>
  <si>
    <t>15-Feb-2023 lak V259: Mbnavedit. Noisy.</t>
  </si>
  <si>
    <t>15-Feb-2023 lak V262: Mbnavedit. Noisy.</t>
  </si>
  <si>
    <t>15-Feb-2023 lak V260: Mbnavedit. Poor data - multiple drop-outs</t>
  </si>
  <si>
    <t>15-Feb-2023 lak V267: Mbnavedit. Noisy.</t>
  </si>
  <si>
    <t>15-Feb-2023 lak V268: Mbnavedit. Noisy.</t>
  </si>
  <si>
    <t>15-Feb-2023 lak V272: Mbnavedit. Noisy</t>
  </si>
  <si>
    <t>15-Feb-2023 lak V273: Mbnavedit. Noisy. No data for over an hour</t>
  </si>
  <si>
    <t>15-Feb-2023 lak V274: Mbnavedit. Noisy</t>
  </si>
  <si>
    <t>15-Feb-2023 lak V276: Mbnavedit. Noisy</t>
  </si>
  <si>
    <t>15-Feb-2023 lak V277: Mbnavedit. Noisy</t>
  </si>
  <si>
    <t>15-Feb-2023 lak V280: Mbnavedit. Noisy</t>
  </si>
  <si>
    <t>15-Feb-2023 lak V278: Mbnavedit. Noisy</t>
  </si>
  <si>
    <t>15-Feb-2023 lak V281: Mbnavedit. Very Noisy</t>
  </si>
  <si>
    <t>15-Feb-2023 lak V282: Mbnavedit. Very Noisy</t>
  </si>
  <si>
    <t>15-Feb-2023 lak V286: Mbnavedit. Noisy</t>
  </si>
  <si>
    <t>15-Feb-2023 lak V287: Mbnavedit. Noisy</t>
  </si>
  <si>
    <t>15-Feb-2023 lak V288: Mbnavedit. Noisy</t>
  </si>
  <si>
    <t>15-Feb-2023 lak V289 Mbnavedit. Noisy</t>
  </si>
  <si>
    <t>15-Feb-2023 lak V297: Mbnavedit. Noisy</t>
  </si>
  <si>
    <t>15-Feb-2023 lak V292: Mbnavedit.</t>
  </si>
  <si>
    <t>15-Feb-2023 lak V294: Mbnavedit. No data until 16:30</t>
  </si>
  <si>
    <t>16-Feb-2023 lak V300: Mbnavedit. Noisy</t>
  </si>
  <si>
    <t>V0301</t>
  </si>
  <si>
    <t>V0302</t>
  </si>
  <si>
    <t>16-Feb-2023 lak V303: Mbnavedit. Poor data</t>
  </si>
  <si>
    <t>16-Feb-2023 lak V307: Mbnavedit. Poor data, extreme smoothing. Came to the surface, then back down.</t>
  </si>
  <si>
    <t xml:space="preserve">16-Feb-2023 lak V308: Mbnavedit. Poor data, extreme smoothing. </t>
  </si>
  <si>
    <t>16-Feb-2023 lak V310: Mbnavedit.</t>
  </si>
  <si>
    <t>16-Feb-2023 lak V311: Mbnavedit. Poor data, extreme smoothing. Two dives, but V312 doesn’t exist</t>
  </si>
  <si>
    <t>16-Feb-2023 lak V313: Mbnavedit. Noisy</t>
  </si>
  <si>
    <t>16-Feb-2023 lak V314: Mbnavedit. Noisy</t>
  </si>
  <si>
    <t>16-Feb-2023 lak V316: Mbnavedit. Noisy. Bad data between 20:26-21:00</t>
  </si>
  <si>
    <t>16-Feb-2023 lak V317: Mbnavedit. Noisy</t>
  </si>
  <si>
    <t>16-Feb-2023 lak V318: Mbnavedit. Noisy</t>
  </si>
  <si>
    <t>16-Feb-2023 lak V320: Mbnavedit. Noisy</t>
  </si>
  <si>
    <t>16-Feb-2023 lak V321: Mbnavedit. Noisy</t>
  </si>
  <si>
    <t>16-Feb-2023 lak V322: Mbnavedit. Noisy</t>
  </si>
  <si>
    <t>16-Feb-2023 lak V326: Mbnavedit. Noisy. Shows as 2 dives, but 2nd ends at 22:10</t>
  </si>
  <si>
    <t>16-Feb-2023 lak V328: Mbnavedit. Noisy</t>
  </si>
  <si>
    <t>16-Feb-2023 lak V331: Mbnavedit. Noisy</t>
  </si>
  <si>
    <t>16-Feb-2023 lak V334: Mbnavedit. Noisy</t>
  </si>
  <si>
    <t>16-Feb-2023 lak V335: Mbnavedit. Noisy. Data end at 22:16</t>
  </si>
  <si>
    <t>16-Feb-2023 lak V336: Mbnavedit. Noisy</t>
  </si>
  <si>
    <t>16-Feb-2023 lak V337: Mbnavedit. Noisy</t>
  </si>
  <si>
    <t>16-Feb-2023 lak V338: Mbnavedit. Noisy</t>
  </si>
  <si>
    <t>16-Feb-2023 lak V340: Mbnavedit. Noisy</t>
  </si>
  <si>
    <t>V0343</t>
  </si>
  <si>
    <t>16-Feb-2023 lak V349: Mbnavedit. Noisy</t>
  </si>
  <si>
    <t>D1189</t>
  </si>
  <si>
    <t>M020</t>
  </si>
  <si>
    <t>M021</t>
  </si>
  <si>
    <t>M022</t>
  </si>
  <si>
    <t>M023</t>
  </si>
  <si>
    <t>M024</t>
  </si>
  <si>
    <t>M025</t>
  </si>
  <si>
    <t>M026</t>
  </si>
  <si>
    <t>M027</t>
  </si>
  <si>
    <t>M028</t>
  </si>
  <si>
    <t>M029</t>
  </si>
  <si>
    <t>M030</t>
  </si>
  <si>
    <t>M031</t>
  </si>
  <si>
    <t>M032</t>
  </si>
  <si>
    <t>M033</t>
  </si>
  <si>
    <t>M034</t>
  </si>
  <si>
    <t>M035</t>
  </si>
  <si>
    <t>M036</t>
  </si>
  <si>
    <t>M037</t>
  </si>
  <si>
    <t>M038</t>
  </si>
  <si>
    <t>M039</t>
  </si>
  <si>
    <t>M040</t>
  </si>
  <si>
    <t>M041</t>
  </si>
  <si>
    <t>M042</t>
  </si>
  <si>
    <t>M043</t>
  </si>
  <si>
    <t>M044</t>
  </si>
  <si>
    <t>M045</t>
  </si>
  <si>
    <t>M046</t>
  </si>
  <si>
    <t>M047</t>
  </si>
  <si>
    <t>M048</t>
  </si>
  <si>
    <t>M049</t>
  </si>
  <si>
    <t>M050</t>
  </si>
  <si>
    <t>M051</t>
  </si>
  <si>
    <t>M052</t>
  </si>
  <si>
    <t>M053</t>
  </si>
  <si>
    <t>M054</t>
  </si>
  <si>
    <t>M055</t>
  </si>
  <si>
    <t>M056</t>
  </si>
  <si>
    <t>M057</t>
  </si>
  <si>
    <t>M058</t>
  </si>
  <si>
    <t>M059</t>
  </si>
  <si>
    <t>M060</t>
  </si>
  <si>
    <t>M061</t>
  </si>
  <si>
    <t>M062</t>
  </si>
  <si>
    <t>M063</t>
  </si>
  <si>
    <t>M064</t>
  </si>
  <si>
    <t>M065</t>
  </si>
  <si>
    <t>M066</t>
  </si>
  <si>
    <t>M067</t>
  </si>
  <si>
    <t>M068</t>
  </si>
  <si>
    <t>M069</t>
  </si>
  <si>
    <t>M070</t>
  </si>
  <si>
    <t>M071</t>
  </si>
  <si>
    <t>M072</t>
  </si>
  <si>
    <t>M073</t>
  </si>
  <si>
    <t>M074</t>
  </si>
  <si>
    <t>M075</t>
  </si>
  <si>
    <t>M076</t>
  </si>
  <si>
    <t>M077</t>
  </si>
  <si>
    <t>M078</t>
  </si>
  <si>
    <t>M079</t>
  </si>
  <si>
    <t>M080</t>
  </si>
  <si>
    <t>M081</t>
  </si>
  <si>
    <t>M082</t>
  </si>
  <si>
    <t>M083</t>
  </si>
  <si>
    <t>M084</t>
  </si>
  <si>
    <t>M085</t>
  </si>
  <si>
    <t>M086</t>
  </si>
  <si>
    <t>M087</t>
  </si>
  <si>
    <t>M088</t>
  </si>
  <si>
    <t>M089</t>
  </si>
  <si>
    <t>M090</t>
  </si>
  <si>
    <t>M091</t>
  </si>
  <si>
    <t>M092</t>
  </si>
  <si>
    <t>M093</t>
  </si>
  <si>
    <t>M094</t>
  </si>
  <si>
    <t>M095</t>
  </si>
  <si>
    <t>M096</t>
  </si>
  <si>
    <t>M097</t>
  </si>
  <si>
    <t>M098</t>
  </si>
  <si>
    <t>M099</t>
  </si>
  <si>
    <t>T0129</t>
  </si>
  <si>
    <t>T0343</t>
  </si>
  <si>
    <t>T0449</t>
  </si>
  <si>
    <t>V0003</t>
  </si>
  <si>
    <t>08-Feb-2023 lak No navigation data for dives V1-V40</t>
  </si>
  <si>
    <t>V0284</t>
  </si>
  <si>
    <t>V0329</t>
  </si>
  <si>
    <t>V0399</t>
  </si>
  <si>
    <t>V0416</t>
  </si>
  <si>
    <t>16-Feb-2023 lak: No navigation data</t>
  </si>
  <si>
    <t>V0427</t>
  </si>
  <si>
    <t>V0442</t>
  </si>
  <si>
    <t>V0593</t>
  </si>
  <si>
    <t>16-Feb-2023 lak V354: Mbnavedit. Very noisy nav</t>
  </si>
  <si>
    <t>16-Feb-2023 lak V357: Mbnavedit. Noisy</t>
  </si>
  <si>
    <t>16-Feb-2023 lak V358: Mbnavedit. Noisy</t>
  </si>
  <si>
    <t>16-Feb-2023 lak V360: Mbnavedit. Noisy</t>
  </si>
  <si>
    <t>16-Feb-2023 lak V361: Mbnavedit. Noisy</t>
  </si>
  <si>
    <t>16-Feb-2023 lak V351: Mbnavedit. Noisy</t>
  </si>
  <si>
    <t>16-Feb-2023 lak V366: Mbnavedit. Noisy</t>
  </si>
  <si>
    <t>V0639</t>
  </si>
  <si>
    <t>V930672</t>
  </si>
  <si>
    <t>V990509</t>
  </si>
  <si>
    <t>V990510</t>
  </si>
  <si>
    <t>17-Feb-2023 lak V370: Mbnavedit.</t>
  </si>
  <si>
    <t>V0817</t>
  </si>
  <si>
    <t>V0880</t>
  </si>
  <si>
    <t>20-Feb-2023 lak: no navigation data</t>
  </si>
  <si>
    <t>21-Feb-2023 lak: no navigation data</t>
  </si>
  <si>
    <t>21-Feb-2023 lak V1356: Mbnavedit.</t>
  </si>
  <si>
    <t>21-Feb-2023 lak V1359: Mbnavedit.</t>
  </si>
  <si>
    <t>21-Feb-2023 lak V1361: Mbnavedit. Noisy</t>
  </si>
  <si>
    <t>21-Feb-2023 lak V1362: Mbnavedit. Noisy. Invalid data after 20:50</t>
  </si>
  <si>
    <t>21-Feb-2023 lak V1368: Mbnavedit. Ends at depth 21:17</t>
  </si>
  <si>
    <t>21-Feb-2023 lak V1380: Mbnavedit. Noisy.</t>
  </si>
  <si>
    <t>21-Feb-2023 lak V1381: Mbnavedit. Noisy.</t>
  </si>
  <si>
    <t>21-Feb-2023 lak V1382: Mbnavedit. Noisy.</t>
  </si>
  <si>
    <t>21-Feb-2023 lak V1383: Mbnavedit. Noisy.</t>
  </si>
  <si>
    <t>21-Feb-2023 lak V1391: Mbnavedit. Noisy</t>
  </si>
  <si>
    <t>21-Feb-2023 lak V1392: Mbnavedit. Noisy</t>
  </si>
  <si>
    <t xml:space="preserve">21-Feb-2023 lak V1393: Mbnavedit. </t>
  </si>
  <si>
    <t xml:space="preserve">21-Feb-2023 lak V1394: Mbnavedit. </t>
  </si>
  <si>
    <t xml:space="preserve">21-Feb-2023 lak V1395: Mbnavedit. </t>
  </si>
  <si>
    <t xml:space="preserve">21-Feb-2023 lak V1396: Mbnavedit. </t>
  </si>
  <si>
    <t>21-Feb-2023 lak V1400: Mbnavedit. Noisy.</t>
  </si>
  <si>
    <t>21-Feb-2023 lak V1408: Mbnavedit. Noisy.</t>
  </si>
  <si>
    <t>21-Feb-2023 lak V1410: Mbnavedit.</t>
  </si>
  <si>
    <t>21-Feb-2023 lak V1411: Mbnavedit.</t>
  </si>
  <si>
    <t>21-Feb-2023 lak V1412: Mbnavedit.</t>
  </si>
  <si>
    <t>21-Feb-2023 lak V1417: Mbnavedit.</t>
  </si>
  <si>
    <t>21-Feb-2023 lak V1413: Mbnavedit. Data end at depth.</t>
  </si>
  <si>
    <t>21-Feb-2023 lak V1367: Mbnavedit. Extreme smoothing required</t>
  </si>
  <si>
    <t>22-Feb-2023 lak V1418: Mbnavedit. Noisy</t>
  </si>
  <si>
    <t>22-Feb-2023 lak V1439: Mbnavedit. Noisy</t>
  </si>
  <si>
    <t>21-Feb-2023 lak V1419: Mbnavedit.</t>
  </si>
  <si>
    <t>21-Feb-2023 lak V1436: Mbnavedit.</t>
  </si>
  <si>
    <t>21-Feb-2023 lak V1437: Mbnavedit.</t>
  </si>
  <si>
    <t>21-Feb-2023 lak V1438: Mbnavedit.</t>
  </si>
  <si>
    <t>22-Feb-2023 lak V1449: Mbnavedit.</t>
  </si>
  <si>
    <t>22-Feb-2023 lak V1451: Mbnavedit.</t>
  </si>
  <si>
    <t>22-Feb-2023 lak V1457: Mbnavedit.</t>
  </si>
  <si>
    <t xml:space="preserve">22-Feb-2023 lak V1462: Mbnavedit. Noisy. </t>
  </si>
  <si>
    <t xml:space="preserve">22-Feb-2023 lak V1463: Mbnavedit. Noisy. </t>
  </si>
  <si>
    <t xml:space="preserve">22-Feb-2023 lak V1464: Mbnavedit. Noisy. </t>
  </si>
  <si>
    <t xml:space="preserve">22-Feb-2023 lak V1465: Mbnavedit. Noisy. </t>
  </si>
  <si>
    <t>22-Feb-2023 lak V1466: Mbnavedit.</t>
  </si>
  <si>
    <t>22-Feb-2023 lak V1488: Mbnavedit.</t>
  </si>
  <si>
    <t>22-Feb-2023 lak V1489: Mbnavedit.</t>
  </si>
  <si>
    <t>22-Feb-2023 lak V1490: Mbnavedit.</t>
  </si>
  <si>
    <t>22-Feb-2023 lak V1491: Mbnavedit.</t>
  </si>
  <si>
    <t>22-Feb-2023 lak V1492: Mbnavedit.</t>
  </si>
  <si>
    <t>22-Feb-2023 lak V1493: Mbnavedit.</t>
  </si>
  <si>
    <t>22-Feb-2023 lak V1496: Mbnavedit. No decent data until 16:29</t>
  </si>
  <si>
    <t>22-Feb-2023 lak V1497: Mbnavedit.</t>
  </si>
  <si>
    <t>22-Feb-2023 lak V1498: Mbnavedit.</t>
  </si>
  <si>
    <t>22-Feb-2023 lak V1499: Mbnavedit.</t>
  </si>
  <si>
    <t>22-Feb-2023 lak V1500: Mbnavedit.</t>
  </si>
  <si>
    <t>22-Feb-2023 lak V1501: Mbnavedit.</t>
  </si>
  <si>
    <t>22-Feb-2023 lak V1503: Mbnavedit.</t>
  </si>
  <si>
    <t>22-Feb-2023 lak V1504: Mbnavedit.</t>
  </si>
  <si>
    <t>22-Feb-2023 lak V1505: Mbnavedit.</t>
  </si>
  <si>
    <t>22-Feb-2023 lak V1506: Mbnavedit.</t>
  </si>
  <si>
    <t>22-Feb-2023 lak V1507: Mbnavedit.</t>
  </si>
  <si>
    <t>22-Feb-2023 lak V1516: Mbnavedit.</t>
  </si>
  <si>
    <t>22-Feb-2023 lak V1517: Mbnavedit.</t>
  </si>
  <si>
    <t>22-Feb-2023 lak V1518: Mbnavedit.</t>
  </si>
  <si>
    <t>22-Feb-2023 lak V1519: Mbnavedit.</t>
  </si>
  <si>
    <t>22-Feb-2023 lak V1520: Mbnavedit.</t>
  </si>
  <si>
    <t>22-Feb-2023 lak V1521: Mbnavedit. Noisy</t>
  </si>
  <si>
    <t>22-Feb-2023 lak V1522: Mbnavedit</t>
  </si>
  <si>
    <t>22-Feb-2023 lak V1523: Mbnavedit</t>
  </si>
  <si>
    <t>22-Feb-2023 lak V1524: Mbnavedit</t>
  </si>
  <si>
    <t>22-Feb-2023 lak V1525: Mbnavedit</t>
  </si>
  <si>
    <t>22-Feb-2023 lak V1528: Mbnavedit</t>
  </si>
  <si>
    <t>22-Feb-2023 lak V1534: Mbnavedit</t>
  </si>
  <si>
    <t>22-Feb-2023 lak V1537: Mbnavedit</t>
  </si>
  <si>
    <t>22-Feb-2023 lak V1538: Mbnavedit</t>
  </si>
  <si>
    <t>22-Feb-2023 lak V1541: Mbnavedit</t>
  </si>
  <si>
    <t>22-Feb-2023 lak V1543: Mbnavedit. No usable navigation data</t>
  </si>
  <si>
    <t>22-Feb-2023 lak V1546: Mbnavedit</t>
  </si>
  <si>
    <t>22-Feb-2023 lak V1547: Mbnavedit</t>
  </si>
  <si>
    <t>22-Feb-2023 lak V1548: Mbnavedit</t>
  </si>
  <si>
    <t>22-Feb-2023 lak V1549: Mbnavedit</t>
  </si>
  <si>
    <t>22-Feb-2023 lak V1550: Mbnavedit</t>
  </si>
  <si>
    <t>10-Feb-2023 lak: No nav data</t>
  </si>
  <si>
    <t>22-Feb-2023 lak: no navigation data</t>
  </si>
  <si>
    <t>V94302</t>
  </si>
  <si>
    <t>23-Feb-2023 lak: no navigation data</t>
  </si>
  <si>
    <t>V95198</t>
  </si>
  <si>
    <t>V0897</t>
  </si>
  <si>
    <t>V1226</t>
  </si>
  <si>
    <t>V2106</t>
  </si>
  <si>
    <t>V2107</t>
  </si>
  <si>
    <t>V2108</t>
  </si>
  <si>
    <t>V2447</t>
  </si>
  <si>
    <t>V2676</t>
  </si>
  <si>
    <t>V2708</t>
  </si>
  <si>
    <t>V2756</t>
  </si>
  <si>
    <t>V2884</t>
  </si>
  <si>
    <t>10-Feb-2023 lak M182: No Navigation data</t>
  </si>
  <si>
    <t>25-Feb-2023 lak V150: No navigation data</t>
  </si>
  <si>
    <t>25-Feb-2023 lak V160: No navigation data</t>
  </si>
  <si>
    <t>25-Feb-2023 lak: No navigation data</t>
  </si>
  <si>
    <t xml:space="preserve">  41 /mbari/RovNavEdit/1988/vnta_by_dive/v10navedited.txt</t>
  </si>
  <si>
    <t xml:space="preserve">  41 /mbari/RovNavEdit/1988/vnta_by_dive/v11navedited.txt</t>
  </si>
  <si>
    <t xml:space="preserve">  41 /mbari/RovNavEdit/1988/vnta_by_dive/v12navedited.txt</t>
  </si>
  <si>
    <t xml:space="preserve">  41 /mbari/RovNavEdit/1988/vnta_by_dive/v13navedited.txt</t>
  </si>
  <si>
    <t xml:space="preserve">  41 /mbari/RovNavEdit/1988/vnta_by_dive/v14navedited.txt</t>
  </si>
  <si>
    <t xml:space="preserve">  41 /mbari/RovNavEdit/1988/vnta_by_dive/v15navedited.txt</t>
  </si>
  <si>
    <t xml:space="preserve">  41 /mbari/RovNavEdit/1988/vnta_by_dive/v16navedited.txt</t>
  </si>
  <si>
    <t xml:space="preserve">  41 /mbari/RovNavEdit/1988/vnta_by_dive/v17navedited.txt</t>
  </si>
  <si>
    <t xml:space="preserve">  41 /mbari/RovNavEdit/1988/vnta_by_dive/v18navedited.txt</t>
  </si>
  <si>
    <t xml:space="preserve">  41 /mbari/RovNavEdit/1988/vnta_by_dive/v19navedited.txt</t>
  </si>
  <si>
    <t xml:space="preserve">  41 /mbari/RovNavEdit/1988/vnta_by_dive/v1navedited.txt</t>
  </si>
  <si>
    <t xml:space="preserve">  41 /mbari/RovNavEdit/1988/vnta_by_dive/v20navedited.txt</t>
  </si>
  <si>
    <t xml:space="preserve">  41 /mbari/RovNavEdit/1988/vnta_by_dive/v21navedited.txt</t>
  </si>
  <si>
    <t xml:space="preserve">  41 /mbari/RovNavEdit/1988/vnta_by_dive/v22navedited.txt</t>
  </si>
  <si>
    <t xml:space="preserve">  41 /mbari/RovNavEdit/1988/vnta_by_dive/v23navedited.txt</t>
  </si>
  <si>
    <t xml:space="preserve">  41 /mbari/RovNavEdit/1988/vnta_by_dive/v24navedited.txt</t>
  </si>
  <si>
    <t xml:space="preserve">  41 /mbari/RovNavEdit/1988/vnta_by_dive/v25navedited.txt</t>
  </si>
  <si>
    <t xml:space="preserve">  41 /mbari/RovNavEdit/1988/vnta_by_dive/v26navedited.txt</t>
  </si>
  <si>
    <t xml:space="preserve">  41 /mbari/RovNavEdit/1988/vnta_by_dive/v2navedited.txt</t>
  </si>
  <si>
    <t xml:space="preserve">  41 /mbari/RovNavEdit/1988/vnta_by_dive/v3navedited.txt</t>
  </si>
  <si>
    <t xml:space="preserve">  41 /mbari/RovNavEdit/1988/vnta_by_dive/v4navedited.txt</t>
  </si>
  <si>
    <t xml:space="preserve">  41 /mbari/RovNavEdit/1988/vnta_by_dive/v5navedited.txt</t>
  </si>
  <si>
    <t xml:space="preserve">  41 /mbari/RovNavEdit/1988/vnta_by_dive/v6navedited.txt</t>
  </si>
  <si>
    <t xml:space="preserve">  41 /mbari/RovNavEdit/1988/vnta_by_dive/v7navedited.txt</t>
  </si>
  <si>
    <t xml:space="preserve">  41 /mbari/RovNavEdit/1988/vnta_by_dive/v8navedited.txt</t>
  </si>
  <si>
    <t xml:space="preserve">  41 /mbari/RovNavEdit/1988/vnta_by_dive/v9navedited.txt</t>
  </si>
  <si>
    <t xml:space="preserve">  41 /mbari/RovNavEdit/1989/vnta_by_dive/v103navedited.txt</t>
  </si>
  <si>
    <t xml:space="preserve">  41 /mbari/RovNavEdit/1989/vnta_by_dive/v104navedited.txt</t>
  </si>
  <si>
    <t xml:space="preserve">  41 /mbari/RovNavEdit/1989/vnta_by_dive/v105navedited.txt</t>
  </si>
  <si>
    <t xml:space="preserve">  41 /mbari/RovNavEdit/1989/vnta_by_dive/v106navedited.txt</t>
  </si>
  <si>
    <t xml:space="preserve">  41 /mbari/RovNavEdit/1989/vnta_by_dive/v27navedited.txt</t>
  </si>
  <si>
    <t xml:space="preserve">  41 /mbari/RovNavEdit/1989/vnta_by_dive/v29navedited.txt</t>
  </si>
  <si>
    <t xml:space="preserve">  41 /mbari/RovNavEdit/1989/vnta_by_dive/v30navedited.txt</t>
  </si>
  <si>
    <t xml:space="preserve">  41 /mbari/RovNavEdit/1989/vnta_by_dive/v31navedited.txt</t>
  </si>
  <si>
    <t xml:space="preserve">  41 /mbari/RovNavEdit/1989/vnta_by_dive/v32navedited.txt</t>
  </si>
  <si>
    <t xml:space="preserve">  41 /mbari/RovNavEdit/1989/vnta_by_dive/v33navedited.txt</t>
  </si>
  <si>
    <t xml:space="preserve">  41 /mbari/RovNavEdit/1989/vnta_by_dive/v34navedited.txt</t>
  </si>
  <si>
    <t xml:space="preserve">  41 /mbari/RovNavEdit/1989/vnta_by_dive/v35navedited.txt</t>
  </si>
  <si>
    <t xml:space="preserve">  41 /mbari/RovNavEdit/1989/vnta_by_dive/v36navedited.txt</t>
  </si>
  <si>
    <t xml:space="preserve">  41 /mbari/RovNavEdit/1989/vnta_by_dive/v37navedited.txt</t>
  </si>
  <si>
    <t xml:space="preserve">  41 /mbari/RovNavEdit/1989/vnta_by_dive/v38navedited.txt</t>
  </si>
  <si>
    <t xml:space="preserve">  41 /mbari/RovNavEdit/1989/vnta_by_dive/v39navedited.txt</t>
  </si>
  <si>
    <t xml:space="preserve">  41 /mbari/RovNavEdit/1989/vnta_by_dive/v44navedited.txt</t>
  </si>
  <si>
    <t xml:space="preserve">  41 /mbari/RovNavEdit/1989/vnta_by_dive/v45navedited.txt</t>
  </si>
  <si>
    <t xml:space="preserve">  41 /mbari/RovNavEdit/1989/vnta_by_dive/v46navedited.txt</t>
  </si>
  <si>
    <t xml:space="preserve">  41 /mbari/RovNavEdit/1989/vnta_by_dive/v47navedited.txt</t>
  </si>
  <si>
    <t xml:space="preserve">  41 /mbari/RovNavEdit/1989/vnta_by_dive/v48navedited.txt</t>
  </si>
  <si>
    <t xml:space="preserve">  41 /mbari/RovNavEdit/1989/vnta_by_dive/v49navedited.txt</t>
  </si>
  <si>
    <t xml:space="preserve">  41 /mbari/RovNavEdit/1989/vnta_by_dive/v51navedited.txt</t>
  </si>
  <si>
    <t xml:space="preserve">  41 /mbari/RovNavEdit/1989/vnta_by_dive/v56navedited.txt</t>
  </si>
  <si>
    <t xml:space="preserve">  41 /mbari/RovNavEdit/1989/vnta_by_dive/v57navedited.txt</t>
  </si>
  <si>
    <t xml:space="preserve">  41 /mbari/RovNavEdit/1989/vnta_by_dive/v65navedited.txt</t>
  </si>
  <si>
    <t xml:space="preserve">  41 /mbari/RovNavEdit/1989/vnta_by_dive/v81navedited.txt</t>
  </si>
  <si>
    <t xml:space="preserve">  41 /mbari/RovNavEdit/1989/vnta_by_dive/v99navedited.txt</t>
  </si>
  <si>
    <t xml:space="preserve">  41 /mbari/RovNavEdit/1990/vnta_by_dive/v111navedited.txt</t>
  </si>
  <si>
    <t xml:space="preserve">  41 /mbari/RovNavEdit/1990/vnta_by_dive/v119navedited.txt</t>
  </si>
  <si>
    <t xml:space="preserve">  41 /mbari/RovNavEdit/1990/vnta_by_dive/v131navedited.txt</t>
  </si>
  <si>
    <t xml:space="preserve">  41 /mbari/RovNavEdit/1990/vnta_by_dive/v150navedited.txt</t>
  </si>
  <si>
    <t xml:space="preserve">  41 /mbari/RovNavEdit/1990/vnta_by_dive/v160navedited.txt</t>
  </si>
  <si>
    <t xml:space="preserve">  41 /mbari/RovNavEdit/1990/vnta_by_dive/v162navedited.txt</t>
  </si>
  <si>
    <t xml:space="preserve">  41 /mbari/RovNavEdit/1990/vnta_by_dive/v165navedited.txt</t>
  </si>
  <si>
    <t xml:space="preserve">  41 /mbari/RovNavEdit/1990/vnta_by_dive/v168navedited.txt</t>
  </si>
  <si>
    <t xml:space="preserve">  41 /mbari/RovNavEdit/1990/vnta_by_dive/v169navedited.txt</t>
  </si>
  <si>
    <t xml:space="preserve">  41 /mbari/RovNavEdit/1990/vnta_by_dive/v171navedited.txt</t>
  </si>
  <si>
    <t xml:space="preserve">  41 /mbari/RovNavEdit/1990/vnta_by_dive/v175navedited.txt</t>
  </si>
  <si>
    <t xml:space="preserve">  41 /mbari/RovNavEdit/1990/vnta_by_dive/v180navedited.txt</t>
  </si>
  <si>
    <t xml:space="preserve">  41 /mbari/RovNavEdit/1990/vnta_by_dive/v184navedited.txt</t>
  </si>
  <si>
    <t xml:space="preserve">  41 /mbari/RovNavEdit/1990/vnta_by_dive/v194navedited.txt</t>
  </si>
  <si>
    <t xml:space="preserve">  41 /mbari/RovNavEdit/1990/vnta_by_dive/v202navedited.txt</t>
  </si>
  <si>
    <t xml:space="preserve">  41 /mbari/RovNavEdit/1991/vnta_by_dive/v215navedited.txt</t>
  </si>
  <si>
    <t xml:space="preserve">  41 /mbari/RovNavEdit/1991/vnta_by_dive/v222navedited.txt</t>
  </si>
  <si>
    <t xml:space="preserve">  41 /mbari/RovNavEdit/1991/vnta_by_dive/v223navedited.txt</t>
  </si>
  <si>
    <t xml:space="preserve">  41 /mbari/RovNavEdit/1991/vnta_by_dive/v226navedited.txt</t>
  </si>
  <si>
    <t xml:space="preserve">  41 /mbari/RovNavEdit/1991/vnta_by_dive/v236navedited.txt</t>
  </si>
  <si>
    <t xml:space="preserve">  41 /mbari/RovNavEdit/1991/vnta_by_dive/v242navedited.txt</t>
  </si>
  <si>
    <t xml:space="preserve">  41 /mbari/RovNavEdit/1991/vnta_by_dive/v244navedited.txt</t>
  </si>
  <si>
    <t xml:space="preserve">  41 /mbari/RovNavEdit/1991/vnta_by_dive/v245navedited.txt</t>
  </si>
  <si>
    <t xml:space="preserve">  41 /mbari/RovNavEdit/1991/vnta_by_dive/v246navedited.txt</t>
  </si>
  <si>
    <t xml:space="preserve">  41 /mbari/RovNavEdit/1991/vnta_by_dive/v257navedited.txt</t>
  </si>
  <si>
    <t xml:space="preserve">  41 /mbari/RovNavEdit/1991/vnta_by_dive/v269navedited.txt</t>
  </si>
  <si>
    <t xml:space="preserve">  41 /mbari/RovNavEdit/1991/vnta_by_dive/v298navedited.txt</t>
  </si>
  <si>
    <t xml:space="preserve">  41 /mbari/RovNavEdit/1991/vnta_by_dive/v304navedited.txt</t>
  </si>
  <si>
    <t xml:space="preserve">  41 /mbari/RovNavEdit/1991/vnta_by_dive/v305navedited.txt</t>
  </si>
  <si>
    <t xml:space="preserve">  41 /mbari/RovNavEdit/1991/vnta_by_dive/v345navedited.txt</t>
  </si>
  <si>
    <t xml:space="preserve">  41 /mbari/RovNavEdit/1991/vnta_by_dive/v348navedited.txt</t>
  </si>
  <si>
    <t xml:space="preserve">  41 /mbari/RovNavEdit/1991/vnta_by_dive/v910340navedited.txt</t>
  </si>
  <si>
    <t xml:space="preserve">  41 /mbari/RovNavEdit/1992/vnta_by_dive/v364navedited.txt</t>
  </si>
  <si>
    <t xml:space="preserve">  41 /mbari/RovNavEdit/1992/vnta_by_dive/v368navedited.txt</t>
  </si>
  <si>
    <t xml:space="preserve">  41 /mbari/RovNavEdit/1992/vnta_by_dive/v415navedited.txt</t>
  </si>
  <si>
    <t xml:space="preserve">  41 /mbari/RovNavEdit/1993/vnta_by_dive/v556navedited.txt</t>
  </si>
  <si>
    <t xml:space="preserve">  41 /mbari/RovNavEdit/1993/vnta_by_dive/v557navedited.txt</t>
  </si>
  <si>
    <t xml:space="preserve">  41 /mbari/RovNavEdit/1993/vnta_by_dive/v558navedited.txt</t>
  </si>
  <si>
    <t xml:space="preserve">  41 /mbari/RovNavEdit/1993/vnta_by_dive/v559navedited.txt</t>
  </si>
  <si>
    <t xml:space="preserve">  41 /mbari/RovNavEdit/1993/vnta_by_dive/v601navedited.txt</t>
  </si>
  <si>
    <t xml:space="preserve">  41 /mbari/RovNavEdit/1993/vnta_by_dive/v622navedited.txt</t>
  </si>
  <si>
    <t xml:space="preserve">  41 /mbari/RovNavEdit/1993/vnta_by_dive/v639navedited.txt</t>
  </si>
  <si>
    <t xml:space="preserve">  41 /mbari/RovNavEdit/1993/vnta_by_dive/v666navedited.txt</t>
  </si>
  <si>
    <t xml:space="preserve">  41 /mbari/RovNavEdit/1993/vnta_by_dive/v667navedited.txt</t>
  </si>
  <si>
    <t xml:space="preserve">  41 /mbari/RovNavEdit/1993/vnta_by_dive/v990509navedited.txt</t>
  </si>
  <si>
    <t xml:space="preserve">  41 /mbari/RovNavEdit/1993/vnta_by_dive/v990510navedited.txt</t>
  </si>
  <si>
    <t xml:space="preserve">  41 /mbari/RovNavEdit/1994/vnta_by_dive/v732navedited.txt</t>
  </si>
  <si>
    <t xml:space="preserve">  41 /mbari/RovNavEdit/1994/vnta_by_dive/v747navedited.txt</t>
  </si>
  <si>
    <t xml:space="preserve">  41 /mbari/RovNavEdit/1994/vnta_by_dive/v760navedited.txt</t>
  </si>
  <si>
    <t xml:space="preserve">  41 /mbari/RovNavEdit/1994/vnta_by_dive/v783navedited.txt</t>
  </si>
  <si>
    <t xml:space="preserve">  41 /mbari/RovNavEdit/1994/vnta_by_dive/v785navedited.txt</t>
  </si>
  <si>
    <t xml:space="preserve">  41 /mbari/RovNavEdit/1994/vnta_by_dive/v788navedited.txt</t>
  </si>
  <si>
    <t xml:space="preserve">  41 /mbari/RovNavEdit/1994/vnta_by_dive/v789navedited.txt</t>
  </si>
  <si>
    <t xml:space="preserve">  41 /mbari/RovNavEdit/1994/vnta_by_dive/v791navedited.txt</t>
  </si>
  <si>
    <t xml:space="preserve">  41 /mbari/RovNavEdit/1994/vnta_by_dive/v792navedited.txt</t>
  </si>
  <si>
    <t xml:space="preserve">  41 /mbari/RovNavEdit/1994/vnta_by_dive/v794navedited.txt</t>
  </si>
  <si>
    <t xml:space="preserve">  41 /mbari/RovNavEdit/1994/vnta_by_dive/v795navedited.txt</t>
  </si>
  <si>
    <t xml:space="preserve">  41 /mbari/RovNavEdit/1994/vnta_by_dive/v94302navedited.txt</t>
  </si>
  <si>
    <t xml:space="preserve">  41 /mbari/RovNavEdit/1995/vnta_by_dive/v876navedited.txt</t>
  </si>
  <si>
    <t xml:space="preserve">  41 /mbari/RovNavEdit/1995/vnta_by_dive/v878navedited.txt</t>
  </si>
  <si>
    <t xml:space="preserve">  41 /mbari/RovNavEdit/1995/vnta_by_dive/v886navedited.txt</t>
  </si>
  <si>
    <t xml:space="preserve">  41 /mbari/RovNavEdit/1995/vnta_by_dive/v888navedited.txt</t>
  </si>
  <si>
    <t xml:space="preserve">  41 /mbari/RovNavEdit/1995/vnta_by_dive/v894navedited.txt</t>
  </si>
  <si>
    <t xml:space="preserve">  41 /mbari/RovNavEdit/1995/vnta_by_dive/v910navedited.txt</t>
  </si>
  <si>
    <t xml:space="preserve">  41 /mbari/RovNavEdit/1995/vnta_by_dive/v950navedited.txt</t>
  </si>
  <si>
    <t xml:space="preserve">  41 /mbari/RovNavEdit/1995/vnta_by_dive/v95198navedited.txt</t>
  </si>
  <si>
    <t xml:space="preserve">  41 /mbari/RovNavEdit/1995/vnta_by_dive/v956navedited.txt</t>
  </si>
  <si>
    <t xml:space="preserve">  41 /mbari/RovNavEdit/1995/vnta_by_dive/v970navedited.txt</t>
  </si>
  <si>
    <t xml:space="preserve">  41 /mbari/RovNavEdit/1995/vnta_by_dive/v982navedited.txt</t>
  </si>
  <si>
    <t xml:space="preserve">  41 /mbari/RovNavEdit/1996/vnta_by_dive/v1015navedited.txt</t>
  </si>
  <si>
    <t xml:space="preserve">  41 /mbari/RovNavEdit/1996/vnta_by_dive/v1016navedited.txt</t>
  </si>
  <si>
    <t xml:space="preserve">  41 /mbari/RovNavEdit/1996/vnta_by_dive/v1018navedited.txt</t>
  </si>
  <si>
    <t xml:space="preserve">  41 /mbari/RovNavEdit/1996/vnta_by_dive/v1019navedited.txt</t>
  </si>
  <si>
    <t xml:space="preserve">  41 /mbari/RovNavEdit/1996/vnta_by_dive/v1020navedited.txt</t>
  </si>
  <si>
    <t xml:space="preserve">  41 /mbari/RovNavEdit/1996/vnta_by_dive/v1024navedited.txt</t>
  </si>
  <si>
    <t xml:space="preserve">  41 /mbari/RovNavEdit/1996/vnta_by_dive/v1025navedited.txt</t>
  </si>
  <si>
    <t xml:space="preserve">  41 /mbari/RovNavEdit/1996/vnta_by_dive/v1031navedited.txt</t>
  </si>
  <si>
    <t xml:space="preserve">  41 /mbari/RovNavEdit/1996/vnta_by_dive/v1084navedited.txt</t>
  </si>
  <si>
    <t xml:space="preserve">  41 /mbari/RovNavEdit/1996/vnta_by_dive/v1085navedited.txt</t>
  </si>
  <si>
    <t xml:space="preserve">  41 /mbari/RovNavEdit/1996/vnta_by_dive/v1086navedited.txt</t>
  </si>
  <si>
    <t xml:space="preserve">  41 /mbari/RovNavEdit/1996/vnta_by_dive/v1097navedited.txt</t>
  </si>
  <si>
    <t xml:space="preserve">  41 /mbari/RovNavEdit/1996/vnta_by_dive/v1119navedited.txt</t>
  </si>
  <si>
    <t xml:space="preserve">  41 /mbari/RovNavEdit/1996/vnta_by_dive/v1178navedited.txt</t>
  </si>
  <si>
    <t xml:space="preserve">  41 /mbari/RovNavEdit/1996/vnta_by_dive/v1192navedited.txt</t>
  </si>
  <si>
    <t xml:space="preserve">  41 /mbari/RovNavEdit/1997/tibr_by_dive/t42navedited.txt</t>
  </si>
  <si>
    <t xml:space="preserve">  41 /mbari/RovNavEdit/1997/tibr_by_dive/t43navedited.txt</t>
  </si>
  <si>
    <t xml:space="preserve">  41 /mbari/RovNavEdit/1997/tibr_by_dive/t45navedited.txt</t>
  </si>
  <si>
    <t xml:space="preserve">  41 /mbari/RovNavEdit/1997/tibr_by_dive/t46navedited.txt</t>
  </si>
  <si>
    <t xml:space="preserve">  41 /mbari/RovNavEdit/1997/tibr_by_dive/t60navedited.txt</t>
  </si>
  <si>
    <t xml:space="preserve">  41 /mbari/RovNavEdit/1997/tibr_by_dive/t61navedited.txt</t>
  </si>
  <si>
    <t xml:space="preserve">  41 /mbari/RovNavEdit/1997/vnta_by_dive/v1210navedited.txt</t>
  </si>
  <si>
    <t xml:space="preserve">  41 /mbari/RovNavEdit/1997/vnta_by_dive/v1211navedited.txt</t>
  </si>
  <si>
    <t xml:space="preserve">  41 /mbari/RovNavEdit/1997/vnta_by_dive/v1212navedited.txt</t>
  </si>
  <si>
    <t xml:space="preserve">  41 /mbari/RovNavEdit/1997/vnta_by_dive/v1286navedited.txt</t>
  </si>
  <si>
    <t xml:space="preserve">  41 /mbari/RovNavEdit/1997/vnta_by_dive/v1300navedited.txt</t>
  </si>
  <si>
    <t xml:space="preserve">  41 /mbari/RovNavEdit/1997/vnta_by_dive/v1322navedited.txt</t>
  </si>
  <si>
    <t xml:space="preserve">  41 /mbari/RovNavEdit/1997/vnta_by_dive/v1330navedited.txt</t>
  </si>
  <si>
    <t xml:space="preserve">  41 /mbari/RovNavEdit/1997/vnta_by_dive/v1339navedited.txt</t>
  </si>
  <si>
    <t xml:space="preserve">  41 /mbari/RovNavEdit/1998/tibr_by_dive/t72navedited.txt</t>
  </si>
  <si>
    <t xml:space="preserve">  41 /mbari/RovNavEdit/1998/tibr_by_dive/t73navedited.txt</t>
  </si>
  <si>
    <t xml:space="preserve">  41 /mbari/RovNavEdit/1998/tibr_by_dive/t74navedited.txt</t>
  </si>
  <si>
    <t xml:space="preserve">  41 /mbari/RovNavEdit/1998/tibr_by_dive/t75navedited.txt</t>
  </si>
  <si>
    <t xml:space="preserve">  41 /mbari/RovNavEdit/1998/tibr_by_dive/t76navedited.txt</t>
  </si>
  <si>
    <t xml:space="preserve">  41 /mbari/RovNavEdit/1998/tibr_by_dive/t77navedited.txt</t>
  </si>
  <si>
    <t xml:space="preserve">  41 /mbari/RovNavEdit/1998/tibr_by_dive/t78navedited.txt</t>
  </si>
  <si>
    <t xml:space="preserve">  41 /mbari/RovNavEdit/1998/tibr_by_dive/t79navedited.txt</t>
  </si>
  <si>
    <t xml:space="preserve">  41 /mbari/RovNavEdit/1998/tibr_by_dive/t80navedited.txt</t>
  </si>
  <si>
    <t xml:space="preserve">  41 /mbari/RovNavEdit/1998/tibr_by_dive/t81navedited.txt</t>
  </si>
  <si>
    <t xml:space="preserve">  41 /mbari/RovNavEdit/1998/tibr_by_dive/t82navedited.txt</t>
  </si>
  <si>
    <t xml:space="preserve">  41 /mbari/RovNavEdit/1998/tibr_by_dive/t83navedited.txt</t>
  </si>
  <si>
    <t xml:space="preserve">  41 /mbari/RovNavEdit/1998/tibr_by_dive/t84navedited.txt</t>
  </si>
  <si>
    <t xml:space="preserve">  41 /mbari/RovNavEdit/1998/tibr_by_dive/t85navedited.txt</t>
  </si>
  <si>
    <t xml:space="preserve">  41 /mbari/RovNavEdit/1998/tibr_by_dive/t86navedited.txt</t>
  </si>
  <si>
    <t xml:space="preserve">  41 /mbari/RovNavEdit/1998/tibr_by_dive/t87navedited.txt</t>
  </si>
  <si>
    <t xml:space="preserve">  41 /mbari/RovNavEdit/1998/tibr_by_dive/t96navedited.txt</t>
  </si>
  <si>
    <t xml:space="preserve">  41 /mbari/RovNavEdit/1998/vnta_by_dive/v1369navedited.txt</t>
  </si>
  <si>
    <t xml:space="preserve">  41 /mbari/RovNavEdit/1998/vnta_by_dive/v1370navedited.txt</t>
  </si>
  <si>
    <t xml:space="preserve">  41 /mbari/RovNavEdit/1998/vnta_by_dive/v1371navedited.txt</t>
  </si>
  <si>
    <t xml:space="preserve">  41 /mbari/RovNavEdit/1998/vnta_by_dive/v1372navedited.txt</t>
  </si>
  <si>
    <t xml:space="preserve">  41 /mbari/RovNavEdit/1998/vnta_by_dive/v1373navedited.txt</t>
  </si>
  <si>
    <t xml:space="preserve">  41 /mbari/RovNavEdit/1998/vnta_by_dive/v1374navedited.txt</t>
  </si>
  <si>
    <t xml:space="preserve">  41 /mbari/RovNavEdit/1998/vnta_by_dive/v1377navedited.txt</t>
  </si>
  <si>
    <t xml:space="preserve">  41 /mbari/RovNavEdit/1998/vnta_by_dive/v1379navedited.txt</t>
  </si>
  <si>
    <t xml:space="preserve">  41 /mbari/RovNavEdit/1998/vnta_by_dive/v1390navedited.txt</t>
  </si>
  <si>
    <t xml:space="preserve">  41 /mbari/RovNavEdit/1998/vnta_by_dive/v1406navedited.txt</t>
  </si>
  <si>
    <t xml:space="preserve">  41 /mbari/RovNavEdit/1998/vnta_by_dive/v1420navedited.txt</t>
  </si>
  <si>
    <t xml:space="preserve">  41 /mbari/RovNavEdit/1998/vnta_by_dive/v1421navedited.txt</t>
  </si>
  <si>
    <t xml:space="preserve">  41 /mbari/RovNavEdit/1998/vnta_by_dive/v1424navedited.txt</t>
  </si>
  <si>
    <t xml:space="preserve">  41 /mbari/RovNavEdit/1998/vnta_by_dive/v1425navedited.txt</t>
  </si>
  <si>
    <t xml:space="preserve">  41 /mbari/RovNavEdit/1998/vnta_by_dive/v1428navedited.txt</t>
  </si>
  <si>
    <t xml:space="preserve">  41 /mbari/RovNavEdit/1998/vnta_by_dive/v1430navedited.txt</t>
  </si>
  <si>
    <t xml:space="preserve">  41 /mbari/RovNavEdit/1998/vnta_by_dive/v1440navedited.txt</t>
  </si>
  <si>
    <t xml:space="preserve">  41 /mbari/RovNavEdit/1998/vnta_by_dive/v1441navedited.txt</t>
  </si>
  <si>
    <t xml:space="preserve">  41 /mbari/RovNavEdit/1998/vnta_by_dive/v1442navedited.txt</t>
  </si>
  <si>
    <t xml:space="preserve">  41 /mbari/RovNavEdit/1998/vnta_by_dive/v1443navedited.txt</t>
  </si>
  <si>
    <t xml:space="preserve">  41 /mbari/RovNavEdit/1998/vnta_by_dive/v1453navedited.txt</t>
  </si>
  <si>
    <t xml:space="preserve">  41 /mbari/RovNavEdit/1998/vnta_by_dive/v1454navedited.txt</t>
  </si>
  <si>
    <t xml:space="preserve">  41 /mbari/RovNavEdit/1998/vnta_by_dive/v1459navedited.txt</t>
  </si>
  <si>
    <t xml:space="preserve">  41 /mbari/RovNavEdit/1998/vnta_by_dive/v1467navedited.txt</t>
  </si>
  <si>
    <t xml:space="preserve">  41 /mbari/RovNavEdit/1999/vnta_by_dive/v1556navedited.txt</t>
  </si>
  <si>
    <t xml:space="preserve">  41 /mbari/RovNavEdit/1999/vnta_by_dive/v1590navedited.txt</t>
  </si>
  <si>
    <t xml:space="preserve">  41 /mbari/RovNavEdit/1999/vnta_by_dive/v1591navedited.txt</t>
  </si>
  <si>
    <t xml:space="preserve">  41 /mbari/RovNavEdit/1999/vnta_by_dive/v1613navedited.txt</t>
  </si>
  <si>
    <t xml:space="preserve">  41 /mbari/RovNavEdit/1999/vnta_by_dive/v1614navedited.txt</t>
  </si>
  <si>
    <t xml:space="preserve">  41 /mbari/RovNavEdit/1999/vnta_by_dive/v1615navedited.txt</t>
  </si>
  <si>
    <t xml:space="preserve">  41 /mbari/RovNavEdit/1999/vnta_by_dive/v1616navedited.txt</t>
  </si>
  <si>
    <t xml:space="preserve">  41 /mbari/RovNavEdit/1999/vnta_by_dive/v1617navedited.txt</t>
  </si>
  <si>
    <t xml:space="preserve">  41 /mbari/RovNavEdit/1999/vnta_by_dive/v1657navedited.txt</t>
  </si>
  <si>
    <t xml:space="preserve">  41 /mbari/RovNavEdit/1999/vnta_by_dive/v991614navedited.txt</t>
  </si>
  <si>
    <t xml:space="preserve">  41 /mbari/RovNavEdit/2000/tibr_by_dive/t106navedited.txt</t>
  </si>
  <si>
    <t xml:space="preserve">  41 /mbari/RovNavEdit/2000/tibr_by_dive/t136navedited.txt</t>
  </si>
  <si>
    <t xml:space="preserve">  41 /mbari/RovNavEdit/2000/tibr_by_dive/t222navedited.txt</t>
  </si>
  <si>
    <t xml:space="preserve">  41 /mbari/RovNavEdit/2001/tibr_by_dive/t252navedited.txt</t>
  </si>
  <si>
    <t xml:space="preserve">  41 /mbari/RovNavEdit/2001/tibr_by_dive/t253navedited.txt</t>
  </si>
  <si>
    <t xml:space="preserve">  41 /mbari/RovNavEdit/2001/tibr_by_dive/t254navedited.txt</t>
  </si>
  <si>
    <t xml:space="preserve">  41 /mbari/RovNavEdit/2001/tibr_by_dive/t255navedited.txt</t>
  </si>
  <si>
    <t xml:space="preserve">  41 /mbari/RovNavEdit/2001/tibr_by_dive/t256navedited.txt</t>
  </si>
  <si>
    <t xml:space="preserve">  41 /mbari/RovNavEdit/2001/tibr_by_dive/t344navedited.txt</t>
  </si>
  <si>
    <t xml:space="preserve">  41 /mbari/RovNavEdit/2001/vnta_by_dive/v1914navedited.txt</t>
  </si>
  <si>
    <t xml:space="preserve">  41 /mbari/RovNavEdit/2001/vnta_by_dive/v1957navedited.txt</t>
  </si>
  <si>
    <t xml:space="preserve">  41 /mbari/RovNavEdit/2003/vnta_by_dive/v2454navedited.txt</t>
  </si>
  <si>
    <t xml:space="preserve">  41 /mbari/RovNavEdit/2004/tibr_by_dive/t733navedited.txt</t>
  </si>
  <si>
    <t xml:space="preserve">  41 /mbari/RovNavEdit/2004/vnta_by_dive/v2532navedited.txt</t>
  </si>
  <si>
    <t xml:space="preserve">  41 /mbari/RovNavEdit/2004/vnta_by_dive/v992475navedited.txt</t>
  </si>
  <si>
    <t xml:space="preserve">  41 /mbari/RovNavEdit/2005/vnta_by_dive/v2615navedited.txt</t>
  </si>
  <si>
    <t xml:space="preserve">  41 /mbari/RovNavEdit/2006/vnta_by_dive/v2837navedited.txt</t>
  </si>
  <si>
    <t xml:space="preserve">  41 /mbari/RovNavEdit/2006/vnta_by_dive/v2838navedited.txt</t>
  </si>
  <si>
    <t xml:space="preserve">  41 /mbari/RovNavEdit/2008/vnta_by_dive/v3227navedited.txt</t>
  </si>
  <si>
    <t xml:space="preserve">  41 /mbari/RovNavEdit/2008/vnta_by_dive/v3277navedited.txt</t>
  </si>
  <si>
    <t xml:space="preserve">  41 /mbari/RovNavEdit/2011/docr_by_dive/d250navedited.txt</t>
  </si>
  <si>
    <t xml:space="preserve">  41 /mbari/RovNavEdit/2011/docr_by_dive/d251navedited.txt</t>
  </si>
  <si>
    <t xml:space="preserve">  41 /mbari/RovNavEdit/2011/vnta_by_dive/v3663navedited.txt</t>
  </si>
  <si>
    <t xml:space="preserve">  41 /mbari/RovNavEdit/2011/vnta_by_dive/v3664navedited.txt</t>
  </si>
  <si>
    <t xml:space="preserve">  41 /mbari/RovNavEdit/2012/mini_by_dive/m10navedited.txt</t>
  </si>
  <si>
    <t xml:space="preserve">  41 /mbari/RovNavEdit/2012/mini_by_dive/m11navedited.txt</t>
  </si>
  <si>
    <t xml:space="preserve">  41 /mbari/RovNavEdit/2012/mini_by_dive/m12navedited.txt</t>
  </si>
  <si>
    <t xml:space="preserve">  41 /mbari/RovNavEdit/2012/mini_by_dive/m5navedited.txt</t>
  </si>
  <si>
    <t xml:space="preserve">  41 /mbari/RovNavEdit/2012/mini_by_dive/m6navedited.txt</t>
  </si>
  <si>
    <t xml:space="preserve">  41 /mbari/RovNavEdit/2012/mini_by_dive/m7navedited.txt</t>
  </si>
  <si>
    <t xml:space="preserve">  41 /mbari/RovNavEdit/2012/mini_by_dive/m8navedited.txt</t>
  </si>
  <si>
    <t xml:space="preserve">  41 /mbari/RovNavEdit/2012/mini_by_dive/m9navedited.txt</t>
  </si>
  <si>
    <t xml:space="preserve">  41 /mbari/RovNavEdit/2013/mini_by_dive/m15navedited.txt</t>
  </si>
  <si>
    <t xml:space="preserve">  41 /mbari/RovNavEdit/2013/mini_by_dive/m16navedited.txt</t>
  </si>
  <si>
    <t xml:space="preserve">  41 /mbari/RovNavEdit/2013/mini_by_dive/m17navedited.txt</t>
  </si>
  <si>
    <t xml:space="preserve">  41 /mbari/RovNavEdit/2013/mini_by_dive/m18navedited.txt</t>
  </si>
  <si>
    <t xml:space="preserve">  41 /mbari/RovNavEdit/2013/mini_by_dive/m19navedited.txt</t>
  </si>
  <si>
    <t xml:space="preserve">  41 /mbari/RovNavEdit/2013/mini_by_dive/m20navedited.txt</t>
  </si>
  <si>
    <t xml:space="preserve">  41 /mbari/RovNavEdit/2013/mini_by_dive/m21navedited.txt</t>
  </si>
  <si>
    <t xml:space="preserve">  41 /mbari/RovNavEdit/2013/mini_by_dive/m22navedited.txt</t>
  </si>
  <si>
    <t xml:space="preserve">  41 /mbari/RovNavEdit/2013/mini_by_dive/m23navedited.txt</t>
  </si>
  <si>
    <t xml:space="preserve">  41 /mbari/RovNavEdit/2013/mini_by_dive/m24navedited.txt</t>
  </si>
  <si>
    <t xml:space="preserve">  41 /mbari/RovNavEdit/2013/mini_by_dive/m25navedited.txt</t>
  </si>
  <si>
    <t xml:space="preserve">  41 /mbari/RovNavEdit/2013/mini_by_dive/m26navedited.txt</t>
  </si>
  <si>
    <t xml:space="preserve">  41 /mbari/RovNavEdit/2013/mini_by_dive/m27navedited.txt</t>
  </si>
  <si>
    <t xml:space="preserve">  41 /mbari/RovNavEdit/2013/mini_by_dive/m28navedited.txt</t>
  </si>
  <si>
    <t xml:space="preserve">  41 /mbari/RovNavEdit/2013/mini_by_dive/m29navedited.txt</t>
  </si>
  <si>
    <t xml:space="preserve">  41 /mbari/RovNavEdit/2014/docr_by_dive/d697navedited.txt</t>
  </si>
  <si>
    <t xml:space="preserve">  41 /mbari/RovNavEdit/2014/mini_by_dive/m31navedited.txt</t>
  </si>
  <si>
    <t xml:space="preserve">  41 /mbari/RovNavEdit/2014/mini_by_dive/m32navedited.txt</t>
  </si>
  <si>
    <t xml:space="preserve">  41 /mbari/RovNavEdit/2014/mini_by_dive/m33navedited.txt</t>
  </si>
  <si>
    <t xml:space="preserve">  41 /mbari/RovNavEdit/2015/mini_by_dive/m34navedited.txt</t>
  </si>
  <si>
    <t xml:space="preserve">  41 /mbari/RovNavEdit/2015/mini_by_dive/m35navedited.txt</t>
  </si>
  <si>
    <t xml:space="preserve">  41 /mbari/RovNavEdit/2015/mini_by_dive/m36navedited.txt</t>
  </si>
  <si>
    <t xml:space="preserve">  41 /mbari/RovNavEdit/2015/mini_by_dive/m37navedited.txt</t>
  </si>
  <si>
    <t xml:space="preserve">  41 /mbari/RovNavEdit/2015/mini_by_dive/m38navedited.txt</t>
  </si>
  <si>
    <t xml:space="preserve">  41 /mbari/RovNavEdit/2015/mini_by_dive/m39navedited.txt</t>
  </si>
  <si>
    <t xml:space="preserve">  41 /mbari/RovNavEdit/2015/mini_by_dive/m40navedited.txt</t>
  </si>
  <si>
    <t xml:space="preserve">  41 /mbari/RovNavEdit/2015/mini_by_dive/m41navedited.txt</t>
  </si>
  <si>
    <t xml:space="preserve">  41 /mbari/RovNavEdit/2015/mini_by_dive/m42navedited.txt</t>
  </si>
  <si>
    <t xml:space="preserve">  41 /mbari/RovNavEdit/2015/mini_by_dive/m43navedited.txt</t>
  </si>
  <si>
    <t xml:space="preserve">  41 /mbari/RovNavEdit/2015/mini_by_dive/m44navedited.txt</t>
  </si>
  <si>
    <t xml:space="preserve">  41 /mbari/RovNavEdit/2015/mini_by_dive/m46navedited.txt</t>
  </si>
  <si>
    <t xml:space="preserve">  41 /mbari/RovNavEdit/2015/mini_by_dive/m47navedited.txt</t>
  </si>
  <si>
    <t xml:space="preserve">  41 /mbari/RovNavEdit/2015/mini_by_dive/m48navedited.txt</t>
  </si>
  <si>
    <t xml:space="preserve">  41 /mbari/RovNavEdit/2015/mini_by_dive/m56navedited.txt</t>
  </si>
  <si>
    <t xml:space="preserve">  41 /mbari/RovNavEdit/2015/mini_by_dive/m57navedited.txt</t>
  </si>
  <si>
    <t xml:space="preserve">  41 /mbari/RovNavEdit/2015/mini_by_dive/m58navedited.txt</t>
  </si>
  <si>
    <t xml:space="preserve">  41 /mbari/RovNavEdit/2015/mini_by_dive/m59navedited.txt</t>
  </si>
  <si>
    <t xml:space="preserve">  41 /mbari/RovNavEdit/2015/mini_by_dive/m60navedited.txt</t>
  </si>
  <si>
    <t xml:space="preserve">  41 /mbari/RovNavEdit/2015/mini_by_dive/m61navedited.txt</t>
  </si>
  <si>
    <t xml:space="preserve">  41 /mbari/RovNavEdit/2015/mini_by_dive/m62navedited.txt</t>
  </si>
  <si>
    <t xml:space="preserve">  41 /mbari/RovNavEdit/2015/mini_by_dive/m63navedited.txt</t>
  </si>
  <si>
    <t xml:space="preserve">  41 /mbari/RovNavEdit/2015/mini_by_dive/m64navedited.txt</t>
  </si>
  <si>
    <t xml:space="preserve">  41 /mbari/RovNavEdit/2015/mini_by_dive/m65navedited.txt</t>
  </si>
  <si>
    <t xml:space="preserve">  41 /mbari/RovNavEdit/2016/mini_by_dive/m76navedited.txt</t>
  </si>
  <si>
    <t xml:space="preserve">  41 /mbari/RovNavEdit/2016/mini_by_dive/m77navedited.txt</t>
  </si>
  <si>
    <t xml:space="preserve">  41 /mbari/RovNavEdit/2016/mini_by_dive/m78navedited.txt</t>
  </si>
  <si>
    <t xml:space="preserve">  41 /mbari/RovNavEdit/2016/mini_by_dive/m79navedited.txt</t>
  </si>
  <si>
    <t xml:space="preserve">  41 /mbari/RovNavEdit/2016/mini_by_dive/m80navedited.txt</t>
  </si>
  <si>
    <t xml:space="preserve">  41 /mbari/RovNavEdit/2016/mini_by_dive/m81navedited.txt</t>
  </si>
  <si>
    <t xml:space="preserve">  41 /mbari/RovNavEdit/2016/mini_by_dive/m82navedited.txt</t>
  </si>
  <si>
    <t xml:space="preserve">  41 /mbari/RovNavEdit/2016/mini_by_dive/m83navedited.txt</t>
  </si>
  <si>
    <t xml:space="preserve">  41 /mbari/RovNavEdit/2017/mini_by_dive/m84navedited.txt</t>
  </si>
  <si>
    <t xml:space="preserve">  41 /mbari/RovNavEdit/2017/mini_by_dive/m85navedited.txt</t>
  </si>
  <si>
    <t xml:space="preserve">  41 /mbari/RovNavEdit/2017/mini_by_dive/m86navedited.txt</t>
  </si>
  <si>
    <t xml:space="preserve">  41 /mbari/RovNavEdit/2017/mini_by_dive/m87navedited.txt</t>
  </si>
  <si>
    <t xml:space="preserve">  41 /mbari/RovNavEdit/2018/mini_by_dive/m112navedited.txt</t>
  </si>
  <si>
    <t xml:space="preserve">  41 /mbari/RovNavEdit/2018/mini_by_dive/m113navedited.txt</t>
  </si>
  <si>
    <t xml:space="preserve">  41 /mbari/RovNavEdit/2018/mini_by_dive/m114navedited.txt</t>
  </si>
  <si>
    <t xml:space="preserve">  41 /mbari/RovNavEdit/2018/mini_by_dive/m115navedited.txt</t>
  </si>
  <si>
    <t xml:space="preserve">  41 /mbari/RovNavEdit/2018/mini_by_dive/m116navedited.txt</t>
  </si>
  <si>
    <t xml:space="preserve">  41 /mbari/RovNavEdit/2018/mini_by_dive/m117navedited.txt</t>
  </si>
  <si>
    <t xml:space="preserve">  41 /mbari/RovNavEdit/2018/mini_by_dive/m118navedited.txt</t>
  </si>
  <si>
    <t xml:space="preserve">  41 /mbari/RovNavEdit/2018/mini_by_dive/m119navedited.txt</t>
  </si>
  <si>
    <t xml:space="preserve">  41 /mbari/RovNavEdit/2018/mini_by_dive/m120navedited.txt</t>
  </si>
  <si>
    <t xml:space="preserve">  41 /mbari/RovNavEdit/2018/mini_by_dive/m121navedited.txt</t>
  </si>
  <si>
    <t xml:space="preserve">  41 /mbari/RovNavEdit/2018/mini_by_dive/m122navedited.txt</t>
  </si>
  <si>
    <t xml:space="preserve">  41 /mbari/RovNavEdit/2018/mini_by_dive/m123navedited.txt</t>
  </si>
  <si>
    <t xml:space="preserve">  41 /mbari/RovNavEdit/2018/mini_by_dive/m124navedited.txt</t>
  </si>
  <si>
    <t xml:space="preserve">  41 /mbari/RovNavEdit/2018/mini_by_dive/m125navedited.txt</t>
  </si>
  <si>
    <t xml:space="preserve">  41 /mbari/RovNavEdit/2018/mini_by_dive/m126navedited.txt</t>
  </si>
  <si>
    <t xml:space="preserve">  41 /mbari/RovNavEdit/2019/mini_by_dive/m127navedited.txt</t>
  </si>
  <si>
    <t xml:space="preserve">  41 /mbari/RovNavEdit/2019/mini_by_dive/m128navedited.txt</t>
  </si>
  <si>
    <t xml:space="preserve">  41 /mbari/RovNavEdit/2021/mini_by_dive/m166navedited.txt</t>
  </si>
  <si>
    <t xml:space="preserve">  41 /mbari/RovNavEdit/2021/mini_by_dive/m176navedited.txt</t>
  </si>
  <si>
    <t xml:space="preserve">  41 /mbari/RovNavEdit/2021/mini_by_dive/m177navedited.txt</t>
  </si>
  <si>
    <t xml:space="preserve">  41 /mbari/RovNavEdit/2021/mini_by_dive/m178navedited.txt</t>
  </si>
  <si>
    <t xml:space="preserve">  41 /mbari/RovNavEdit/2021/mini_by_dive/m179navedited.txt</t>
  </si>
  <si>
    <t xml:space="preserve">  41 /mbari/RovNavEdit/2021/mini_by_dive/m180navedited.txt</t>
  </si>
  <si>
    <t xml:space="preserve">  41 /mbari/RovNavEdit/2021/mini_by_dive/m181navedited.txt</t>
  </si>
  <si>
    <t xml:space="preserve">  41 /mbari/RovNavEdit/2022/mini_by_dive/m182navedited.txt</t>
  </si>
  <si>
    <t xml:space="preserve">12-Feb-2023 lak V2132: Mbnavedit. </t>
  </si>
  <si>
    <t>V0028</t>
  </si>
  <si>
    <t>v910340</t>
  </si>
  <si>
    <t>10-Feb-2023 lak: No Navigation data</t>
  </si>
  <si>
    <t>12-Feb-2023 lak T98: Mbnavedit. Bad start and ends times for this cruise. Fixed and re-constrcuted nav files from originals. Noisy</t>
  </si>
  <si>
    <t>11-Mar-2023 lak T100: Mbnavedit. Noisy</t>
  </si>
  <si>
    <t>11-Mar-2023 lak v219: Many 0 positions. Remaining positions are scattered</t>
  </si>
  <si>
    <t>11-Mar-2023 lak V212: Many zero positions. Mbnavedit, uncorrectable spikes</t>
  </si>
  <si>
    <t>12-Mar-2023 lak V1366: Mbnavedit. Noisy. Data gap</t>
  </si>
  <si>
    <t>12-Mar-2023 lak V2102: Mbnavedit. Errant position, Scatter</t>
  </si>
  <si>
    <t>12-Feb-2023 lak V2111: Mbnavedit. Very poor navigation data; extreme smoothing</t>
  </si>
  <si>
    <t>12-Mar-2023 lak V266: Mbnavedit. Noisy.</t>
  </si>
  <si>
    <t>2-Feb-2023 lak V156: Nearly unusable nav. Re-edited in Mbnavedit without much success. Consider replacing with ship's data.</t>
  </si>
  <si>
    <t>25-Jan-23 lak V161: Nearly unusable nav. Re-edited in Mbnavedit without much success. Consider replacing with ship's data.</t>
  </si>
  <si>
    <t>dead vehicle</t>
  </si>
  <si>
    <t xml:space="preserve">12-Mar-2023 lak V855: Mbnavedit. </t>
  </si>
  <si>
    <t>12-Mar-2023 lak V864: Mbnavedit. Poor nav - invalid</t>
  </si>
  <si>
    <t>12-Mar-2023 lak V865: Mbnavedit. Poor nav - invalid</t>
  </si>
  <si>
    <t>12-Mar-2023 lak V867: Mbnavedit. Poor nav - invalid</t>
  </si>
  <si>
    <t>12-Mar-2023 lak V873: Mbnavedit. Poor nav - invalid</t>
  </si>
  <si>
    <t>12-Mar-2023 lak V889: Mbnavedit. Poor nav - invalid</t>
  </si>
  <si>
    <t>12-Mar-2023 lak V892:  Mbnavedit</t>
  </si>
  <si>
    <t>12-Mar-2023 lak V893: Mbnavedit. All annotations are here - nav files shows as 3 dives</t>
  </si>
  <si>
    <t>12-Mar-2023 lak V895: Mbnavedit</t>
  </si>
  <si>
    <t>12-Mar-2023 lak V896: Mbnavedit. Poor nav</t>
  </si>
  <si>
    <t>12-Mar-2023 lak V897: Mbnavedit. Poor nav</t>
  </si>
  <si>
    <t>12-Mar-2023 lak V898: Mbnavedit. Poor nav</t>
  </si>
  <si>
    <t>12-Mar-2023 lak V899: Mbnavedit. Poor nav. Data start at depth</t>
  </si>
  <si>
    <t xml:space="preserve">12-Mar-2023 lak V900: Mbnavedit. Poor nav. </t>
  </si>
  <si>
    <t>12-Mar-2023 lak V902 Mbnavedit. Poor nav. Data start at depth</t>
  </si>
  <si>
    <t>12-Mar-2023 lak V909 Mbnavedit. Data end a little early</t>
  </si>
  <si>
    <t>12-Mar-2023 lak V917 Mbnavedit - bad nav</t>
  </si>
  <si>
    <t>12-Mar-2023 lak V918 Mbnavedit - bad nav</t>
  </si>
  <si>
    <t>12-Mar-2023 lak V923: Mbnavedit -bad nav</t>
  </si>
  <si>
    <t>12-Mar-2023 lak V924: Mbnavedit -bad nav</t>
  </si>
  <si>
    <t>12-Mar-2023 lak V927: Mbnavedit -bad nav</t>
  </si>
  <si>
    <t>12-Mar-2023 lak V928: Mbnavedit -bad nav</t>
  </si>
  <si>
    <t>12-Mar-2023 lak V929: Mbnavedit -bad nav</t>
  </si>
  <si>
    <t>12-Mar-2023 lak V930: Mbnavedit -bad nav</t>
  </si>
  <si>
    <t>12-Mar-2023 lak V931: Mbnavedit -bad nav</t>
  </si>
  <si>
    <t>12-Mar-2023 lak V932 Mbnavedit -bad nav</t>
  </si>
  <si>
    <t>12-Mar-2023 lak V936: Mbnavedit -bad nav</t>
  </si>
  <si>
    <t>12-Mar-2023 lak V942: Mbnavedit</t>
  </si>
  <si>
    <t>12-Mar-2023 lak V943: Mbnavedit</t>
  </si>
  <si>
    <t>12-Mar-2023 lak V945: Mbnavedit -bad nav, starts at depth</t>
  </si>
  <si>
    <t>12-Mar-2023 lak V946: Mbnavedit -bad nav</t>
  </si>
  <si>
    <t>12-Mar-2023 lak V947: Mbnavedit -bad nav</t>
  </si>
  <si>
    <t>12-Mar-2023 lak V951: Mbnavedit -bad nav</t>
  </si>
  <si>
    <t>12-Mar-2023 lak V954: Mbnavedit -bad nav</t>
  </si>
  <si>
    <t>12-Mar-2023 lak V955: Mbnavedit -bad nav</t>
  </si>
  <si>
    <t>12-Mar-2023 lak V966: Mbnavedit -bad nav</t>
  </si>
  <si>
    <t>12-Mar-2023 lak V968: Mbnavedit -bad nav</t>
  </si>
  <si>
    <t>12-Mar-2023 lak V969: Mbnavedit -bad nav, data end at depth</t>
  </si>
  <si>
    <t>13-Mar-2023 lak V4324: Mbnavedit - re-edit</t>
  </si>
  <si>
    <t>13-Mar-2023 lak V4323: Mbnavedit - re-edit</t>
  </si>
  <si>
    <t>14-Mar-2023 lak V120: Edited nav file was missing, very scattered nav, some clean-up directly to file.</t>
  </si>
  <si>
    <t>D647 Gap in navigation data 2014220 ~17:55 - 18:15 lak 18-Aug-2014</t>
  </si>
  <si>
    <t>15-Mar-2023 lak V1088 Re-edit in Mbnavedit.</t>
  </si>
  <si>
    <t>15-Mar-2023 lak V4083: Mbnavedit. Repeated errant positions</t>
  </si>
  <si>
    <t>17-Mar-2023 lak V1607: Mbnavedit. Invalid data (13-Mar left 2 spots in bay)</t>
  </si>
  <si>
    <t>15-Mar-2023 lak V1090 Re-edit in Mbnavedit.</t>
  </si>
  <si>
    <t>19-Mar-2023. Very scattered navigation points. Re-edited</t>
  </si>
  <si>
    <t>19-Mar-2023 lak V4048: Re-edit. Gap between dives, single errant position</t>
  </si>
  <si>
    <t>04-Apr-2023 lak V4193: Bad navigation. Scatter</t>
  </si>
  <si>
    <t>03-Apr-2023 lak V988: Bad navigation positions at end of file. Remaining positions are scattered</t>
  </si>
  <si>
    <t>03-Apr-2023 lak V1028: Scattered nav</t>
  </si>
  <si>
    <t>04-Apr-2023 lak: V872. Unusable nav data</t>
  </si>
  <si>
    <t>16-Jan-2023 lak T1081: Bad navigation positions. Uncorrectable</t>
  </si>
  <si>
    <t>04-Apr-2023 lak V1185: Dive starts at depth, nav re-edited</t>
  </si>
  <si>
    <t>04-Apr-2023 lak V1191: Nav re-edited</t>
  </si>
  <si>
    <t>05-Apr-2023 lak V4051: Data start at depth. Noisy. Re-edit</t>
  </si>
  <si>
    <t>05-Apr-2023 lak V4052: Data start at depth. Noisy. Re-edit</t>
  </si>
  <si>
    <t>08-Apr-2023 lak: V251. Mbnavedit.</t>
  </si>
  <si>
    <t>08-Apr-2023 lak: V254. Mbnavedit.</t>
  </si>
  <si>
    <t>08-Apr-2023 lak: V261. Mbnavedit.</t>
  </si>
  <si>
    <t>08-Apr-2023 lak: V265. Mbnavedit.</t>
  </si>
  <si>
    <t>08-Apr-2023 lak: V270. Mbnavedit.</t>
  </si>
  <si>
    <t xml:space="preserve"> 
</t>
  </si>
  <si>
    <t>Poor navigation data 2016352, 2016353 (location stuck from  ~21:10 to 22:50)- lak</t>
  </si>
  <si>
    <t>14-Apr-2023 lak V2686: all nav data after July 12, 2005 10:13:39 PM gmt are null; removed from file</t>
  </si>
  <si>
    <t xml:space="preserve">13-Feb-2023 lak T1089: Null island positions </t>
  </si>
  <si>
    <t>14-Apr-2023 lak V3013: Null island positions (0,0 lat/long)</t>
  </si>
  <si>
    <t>No nav data dives T252-256</t>
  </si>
  <si>
    <t>No nav data dives T252-257</t>
  </si>
  <si>
    <t>No nav data dives T252-258</t>
  </si>
  <si>
    <t>No nav data dives T252-259</t>
  </si>
  <si>
    <t>No nav data dives T252-260</t>
  </si>
  <si>
    <t>10-Feb-2023 lak M108: Mbnavedit. Data end at 23:08, lots of scatter</t>
  </si>
  <si>
    <t>12-Feb-2023 lak T769: Mbnavedit</t>
  </si>
  <si>
    <t>10-Feb-2023 lak M102: Mbnavedit. Data end at depth</t>
  </si>
  <si>
    <t>10-Feb-2023 lak M103: Mbnavedit. Data end at depth</t>
  </si>
  <si>
    <t>15-Feb-2023 lak V238: Mbnavedit. Invalid data</t>
  </si>
  <si>
    <t xml:space="preserve">15-Feb-2023 lak V239: Mbnavedit. Noisy. </t>
  </si>
  <si>
    <t>17-Apr-2023 lak V389: Re-edit, but still bad nav</t>
  </si>
  <si>
    <t>05-Feb-2023 lak V862:  Mbnavedit; lots of smoothing</t>
  </si>
  <si>
    <t>Added dives</t>
  </si>
  <si>
    <t>12-Mar-2023 lak V911: Mbnavedit - invalid data</t>
  </si>
  <si>
    <t>31-Mar 2023 lak: V4238 Re-edit, but was an aborted dive</t>
  </si>
  <si>
    <t>25-Jan-2023 lak V3443: Data invalid</t>
  </si>
  <si>
    <t>line string prob Apr 2023</t>
  </si>
  <si>
    <t>22-Apr-2023 lak V2372: Re-edit nav for errant positions</t>
  </si>
  <si>
    <t>22-Apr-2023 lak V2819: Invalid data</t>
  </si>
  <si>
    <t>22-Apr-2023 lak: V2919 invalid nav data</t>
  </si>
  <si>
    <t>22-Apr-2023 lak: V2942 invalid nav data</t>
  </si>
  <si>
    <t>22-Apr 2023 lak V3824:  Invalid data</t>
  </si>
  <si>
    <t>05-Apr-2023 lak V3825: Poor navigation data; aborted dive</t>
  </si>
  <si>
    <t>No navigation data</t>
  </si>
  <si>
    <t>No navigation data is available; coded and notation in EXPD</t>
  </si>
  <si>
    <t>There is no dive in EXPD with this number</t>
  </si>
  <si>
    <t>17-May-2023 lak D97: Scattered nav - no re-edit</t>
  </si>
  <si>
    <t>18-May-2023 lak D167: Mbnavedit. Spiky</t>
  </si>
  <si>
    <t>23-May-2023 lak D450: Mbnavedit, errant positions at end</t>
  </si>
  <si>
    <t>23-May-2023 lak D445: Mbnavedit, errant positions at end</t>
  </si>
  <si>
    <t>11-Feb-2023 lak D443: Mbnavedit. No better luck.</t>
  </si>
  <si>
    <t>23-May-2023 lak D433: Mbnavedit, errant positions at end</t>
  </si>
  <si>
    <t>23-May-2023 lak D435: Mbnavedit, errant positions at end</t>
  </si>
  <si>
    <t>10-Mar-2023 lak D410: Mbnavedit, errant positions</t>
  </si>
  <si>
    <t>23-May-2023 lak D384: Mbnavedit, errant positions at end</t>
  </si>
  <si>
    <t>23-May-2023 lak D362: Mbnavedit, errant positions at end</t>
  </si>
  <si>
    <t>23-May-2023 lak D361: Mbnavedit, errant positions at end</t>
  </si>
  <si>
    <t>23-May-2023 lak D359: Mbnavedit, errant positions at end</t>
  </si>
  <si>
    <t>24-May-2023 lak D465: Mbnavedit, errant positions at end</t>
  </si>
  <si>
    <t>24-May-2023 lak D484: Mbnavedit, spike</t>
  </si>
  <si>
    <t>24-May-2023 lak D493: Mbnavedit, errant positions at end</t>
  </si>
  <si>
    <t>24-May-2023 lak D494: Mbnavedit, errant positions at end</t>
  </si>
  <si>
    <t>24-May-2023 lak D496: Mbnavedit, errant positions at start</t>
  </si>
  <si>
    <t>24-May-2023 lak D497: Mbnavedit, errant positions at end</t>
  </si>
  <si>
    <t>24-May-2023 lak D498: Mbnavedit, errant positions at start and end</t>
  </si>
  <si>
    <t>24-May-2023 lak D499: Mbnavedit, errant positions at end</t>
  </si>
  <si>
    <t>24-May-2023 lak D500: Mbnavedit, errant positions at end</t>
  </si>
  <si>
    <t>24-May-2023 lak D505: Mbnavedit, errant positions at start and end</t>
  </si>
  <si>
    <t>24-May-2023 lak D502: Mbnavedit, scattered but ok</t>
  </si>
  <si>
    <t>25-May-2023 lak D508: Mbnavedit, errant positions at end</t>
  </si>
  <si>
    <t>25-May-2023 lak D509: Mbnavedit, errant positions at start</t>
  </si>
  <si>
    <t>25-May-2023 lak D514: Mbnavedit, errant positions at start and end</t>
  </si>
  <si>
    <t>25-May-2023 lak D517: Mbnavedit, errant positions at end</t>
  </si>
  <si>
    <t>10-Mar-2023 lak D523: Mbnavedit, errant positions at end</t>
  </si>
  <si>
    <t>25-May-2023 lak D524: Mbnavedit, errant positions at start and end</t>
  </si>
  <si>
    <t>25-May-2023 lak D525: Mbnavedit, errant positions at end</t>
  </si>
  <si>
    <t>25-May-2023 lak D527: Mbnavedit, errant positions at start</t>
  </si>
  <si>
    <t>25-May-2023 lak D532: Mbnavedit, errant positions at start</t>
  </si>
  <si>
    <t>25-May-2023 lak D537: Mbnavedit, errant positions at end and spike</t>
  </si>
  <si>
    <t>25-May-2023 lak D541: Mbnavedit, errant positions at start and end</t>
  </si>
  <si>
    <t>13-Mar-2023 lak D547: Mbnavedit, errant point</t>
  </si>
  <si>
    <t>25-May-2023 lak D507: Mbnavedit, errant positions at end; data starts at depth (15:14)</t>
  </si>
  <si>
    <t>25-May-2023 lak D550: Mbnavedit, errant positions at end</t>
  </si>
  <si>
    <t>25-May-2023 lak D551: Mbnavedit, errant positions at end</t>
  </si>
  <si>
    <t>25-May-2023 lak D565: Mbnavedit, errant positions at end</t>
  </si>
  <si>
    <t>25-May-2023 lak D568: Mbnavedit, errant positions at end</t>
  </si>
  <si>
    <t>25-May-2023 lak D569: Mbnavedit, errant positions at start</t>
  </si>
  <si>
    <t>25-May-2023 lak D573: Mbnavedit, errant positions at start</t>
  </si>
  <si>
    <t>25-May-2023 lak D574: Mbnavedit, errant positions at end</t>
  </si>
  <si>
    <t>25-May-2023 lak D576: Mbnavedit, errant positions at end</t>
  </si>
  <si>
    <t>25-May-2023 lak D512: Mbnavedit, errant positions at end, scatter</t>
  </si>
  <si>
    <t>13-Apr-2023 lak D513: Mbnavedit, errant positions at start, scatter</t>
  </si>
  <si>
    <t>25-May-2023 lak D518: Mbnavedit, errant positions at end, scatter</t>
  </si>
  <si>
    <t>26-May-2023 lak D588: Mbnavedit, errant positions at start</t>
  </si>
  <si>
    <t>01-Feb-2023 lak D594: Mbnavedit, errant position at start</t>
  </si>
  <si>
    <t>26-May-2023 lak D595: Mbnavedit, errant positions at start</t>
  </si>
  <si>
    <t>26-May-2023 lak D601: Mbnavedit, errant position at end</t>
  </si>
  <si>
    <t>26-May-2023 lak D604: scatter, no re-edit</t>
  </si>
  <si>
    <t>26-May-2023 lak D605: scatter, no re-edit</t>
  </si>
  <si>
    <t>13-Apr-2023 lak D613: Mbnavedit, errant positions at start and end, lots of scatter</t>
  </si>
  <si>
    <t>26-May-2023 lak D614: Mbnavedit, errant positions at start</t>
  </si>
  <si>
    <t>26-May-2023 lak D615: Mbnavedit, errant positions at start and end, scatter</t>
  </si>
  <si>
    <t>11-Feb-2023 lak D616: Mbnavedit, errant position at start</t>
  </si>
  <si>
    <t>26-May-2023 lak D619: Mbnavedit, errant positions at start</t>
  </si>
  <si>
    <t>26-May-2023 lak D620: Mbnavedit, errant positions at start</t>
  </si>
  <si>
    <t>26-May-2023 lak D629: Mbnavedit, poor data, second half of dive</t>
  </si>
  <si>
    <t>26-May-2023 lak D630: Mbnavedit, errant position at start, poor data</t>
  </si>
  <si>
    <t>10-Mar-2023 lak D631: Mbnavedit, errant position at start</t>
  </si>
  <si>
    <t>15-Mar-2023 lak D638: Mbnavedit, errant position at start</t>
  </si>
  <si>
    <t>01-Feb-2023 lak D646: Mbnavedit, errant position at start</t>
  </si>
  <si>
    <t>26-May-2023 lak D640: Mbnavedit, errant positions at end</t>
  </si>
  <si>
    <t>01-Feb-2023 lak D645: Mbnavedit, errant position at start, removed a large spike.</t>
  </si>
  <si>
    <t>26-May-2023 lak D649: Mbnavedit, errant positions at end</t>
  </si>
  <si>
    <t>26-May-2023 lak D650: scattered nav data, no re-edit</t>
  </si>
  <si>
    <t>01-Feb-2023 lak D653: Mbnavedit, errant position at start</t>
  </si>
  <si>
    <t>26-May-2023 lak D652: scattered nav data, no re-edit</t>
  </si>
  <si>
    <t>26-May-2023 lak D659: Mbnavedit, errant positions at start</t>
  </si>
  <si>
    <t>26-May-2023 lak D660: Mbnavedit, errant positions at start</t>
  </si>
  <si>
    <t>26-May-2023 lak D661: Mbnavedit, errant positions at start</t>
  </si>
  <si>
    <t>10-Mar-2023 lak D664: Mbnavedit, errant positions at start</t>
  </si>
  <si>
    <t>10-Mar-2023 lak D665: Mbnavedit, errant positions at start, see previous notes</t>
  </si>
  <si>
    <t>31-Mar-2023 lak D670: Mbnavedit, errant positions at start</t>
  </si>
  <si>
    <t>11-Mar-2023 lak D669: Mbnavedit, errant positions at end</t>
  </si>
  <si>
    <t>26-May-2023 lak D610: scatter, no re-edit</t>
  </si>
  <si>
    <t>10-Mar-2023 lak D666: Mbnavedit, errant positions at start, see previous notes</t>
  </si>
  <si>
    <t>26-May-2023 lak D637: Mbnavedit, errant positions at start and end, scatter and several jumps</t>
  </si>
  <si>
    <t>26-May-2023 lak D654: Mbnavedit, errant positions at end; data start at depth 13:36</t>
  </si>
  <si>
    <t>26-May-2023 lak D655: Mbnavedit, errant positions at end; fixed large spike</t>
  </si>
  <si>
    <t>26-May-2023 lak D636: Mbnavedit, errant positions at end, scatter</t>
  </si>
  <si>
    <t>15-Mar-2023 lak D680: Mbnavedit, errant positions at start and end</t>
  </si>
  <si>
    <t>15-Mar-2023 lak D681: Mbnavedit, errant positions at start and end</t>
  </si>
  <si>
    <t>15-Mar-2023 lak D682: Mbnavedit, errant positions at start</t>
  </si>
  <si>
    <t>15-Mar-2023 lak D683: Mbnavedit, errant positions at end</t>
  </si>
  <si>
    <t>15-Mar-2023 lak D684: Mbnavedit, errant positions at start</t>
  </si>
  <si>
    <t>15-Mar-2023 lak D685: Mbnavedit, errant positions at start and end</t>
  </si>
  <si>
    <t>15-Mar-2023 lak D686: Mbnavedit, errant positions at start and end</t>
  </si>
  <si>
    <t>15-Mar-2023 lak D687: Mbnavedit, errant positions at start and end</t>
  </si>
  <si>
    <t>01-Feb-2023 lak D689: Mbnavedit, errant positions at start</t>
  </si>
  <si>
    <t xml:space="preserve">01-Feb-2023 lak D691: Mbnavedit, looks good except for a 49 min drop out after midnight </t>
  </si>
  <si>
    <t>01-Feb-2023 lak D692: Mbnavedit, errant positions at start and a ~18 min drop out.</t>
  </si>
  <si>
    <t>01-Feb-2023 lak D695: Mbnavedit, errant positions at start and a drop out.</t>
  </si>
  <si>
    <t>27-May-2023 lak D697: Mbnavedit, no valid data</t>
  </si>
  <si>
    <t>27-May-2023 lak D702: Mbnavedit, scatter, no re-edit</t>
  </si>
  <si>
    <t>27-May-2023 lak D703: Mbnavedit, errant positions at start</t>
  </si>
  <si>
    <t>27-May-2023 lak D704: Mbnavedit, errant positions at start</t>
  </si>
  <si>
    <t>27-May-2023 lak D706: Mbnavedit, errant positions at start</t>
  </si>
  <si>
    <t>27-May-2023 lak D707: Mbnavedit, errant positions at start</t>
  </si>
  <si>
    <t>27-May-2023 lak D708: Mbnavedit, errant positions at start</t>
  </si>
  <si>
    <t>27-May-2023 lak D709: Mbnavedit, errant positions at start</t>
  </si>
  <si>
    <t>27-May-2023 lak D710: Mbnavedit, errant positions at start</t>
  </si>
  <si>
    <t>27-May-2023 lak D711: Mbnavedit, errant positions at start, scatter</t>
  </si>
  <si>
    <t>27-May-2023 lak D712: Mbnavedit, scatter, no re-edit</t>
  </si>
  <si>
    <t>27-May-2023 lak D713: Mbnavedit, errant positions at start, scatter</t>
  </si>
  <si>
    <t>27-May-2023 lak D714: Mbnavedit, errant positions at start, scatter</t>
  </si>
  <si>
    <t>27-May-2023 lak D715: Mbnavedit, errant positions at end, scatter</t>
  </si>
  <si>
    <t>01-Feb-2023 lak D716: Mbnavedit, errant positions at start</t>
  </si>
  <si>
    <t>27-May-2023 lak D717: Mbnavedit, errant positions at start</t>
  </si>
  <si>
    <t>27-May-2023 lak D718: Mbnavedit, errant positions at start</t>
  </si>
  <si>
    <t>27-May-2023 lak D719: Mbnavedit, scatter, no re-edit</t>
  </si>
  <si>
    <t>27-May-2023 lak D720: Mbnavedit, errant positions at start</t>
  </si>
  <si>
    <t>26-Jan-2023 lak D722:  Mbnavedit, errant position at start</t>
  </si>
  <si>
    <t>27-May-2023 lak D724: Mbnavedit, errant positions at start</t>
  </si>
  <si>
    <t>27-May-2023 lak D730: Mbnavedit, errant positions at start</t>
  </si>
  <si>
    <t>27-May-2023 lak D723: Mbnavedit, errant position at start</t>
  </si>
  <si>
    <t>01-Feb-2023 lak D733: Mbnavedit, errant positions at start</t>
  </si>
  <si>
    <t>15-Mar-2023 lak D731: Mbnavedit, errant position at start</t>
  </si>
  <si>
    <t>15-Mar-2023 lak D732: Mbnavedit, data end at depth</t>
  </si>
  <si>
    <t>15-Mar-2023 lak D734: Mbnavedit, errant positions at start</t>
  </si>
  <si>
    <t>01-Feb-2023 lak D735: Mbnavedit, errant positions at start</t>
  </si>
  <si>
    <t>15-Mar-2023 lak D736: Mbnavedit, errant positions at start</t>
  </si>
  <si>
    <t>27-May-2023 lak D745: Mbnavedit, errant positions at start</t>
  </si>
  <si>
    <t>27-May-2023 lak D746: Mbnavedit, errant positions at end</t>
  </si>
  <si>
    <t>27-May-2023 lak D747: Mbnavedit, errant positions at start</t>
  </si>
  <si>
    <t>27-May-2023 lak D748: Mbnavedit, errant positions at start</t>
  </si>
  <si>
    <t>27-May-2023 lak D700: Mbnavedit, errant positions at start, data end a little early (19:53) on ascent</t>
  </si>
  <si>
    <t>27-May-2023 lak D701: Mbnavedit, errant positions at start, scatter, data end a little early (21:39) on ascent</t>
  </si>
  <si>
    <t>27-May-2023 lak D721: Mbnavedit, noisy data after midnight</t>
  </si>
  <si>
    <t>28-May-2023 lak D758: Mbnavedit, scatter, no re-edit</t>
  </si>
  <si>
    <t>19-Mar-2023 lak D759: Mbnavedit, errant positions at start</t>
  </si>
  <si>
    <t>19-Mar-2023 lak D762: Mbnavedit, errant positions at start</t>
  </si>
  <si>
    <t>19-Mar-2023 lak D763: Mbnavedit, errant positions at start</t>
  </si>
  <si>
    <t>19-Mar-2023 lak D765: Mbnavedit, errant positions at start</t>
  </si>
  <si>
    <t>01-Feb-2023 lak D768: Mbnavedit, errant positions at start</t>
  </si>
  <si>
    <t>19-Mar-2023 lak D770: Mbnavedit, errant positions at start</t>
  </si>
  <si>
    <t>19-Mar-2023 lak D778: Mbnavedit, errant positions at start</t>
  </si>
  <si>
    <t>28-May-2023 lak D772: Mbnavedit, errant positions at end, scatter</t>
  </si>
  <si>
    <t>28-May-2023 lak D773: Mbnavedit, errant positions at end, scatter</t>
  </si>
  <si>
    <t>28-May-2023 lak D775: Mbnavedit, errant positions at start, scatter</t>
  </si>
  <si>
    <t>28-May-2023 lak D771: Mbnavedit, scatter, no re-edit</t>
  </si>
  <si>
    <t>28-May-2023 lak D774: Mbnavedit, scatter, no re-edit</t>
  </si>
  <si>
    <t>28-May-2023 lak D779: Mbnavedit, errant positions at start</t>
  </si>
  <si>
    <t>28-May-2023 lak D780: Mbnavedit, errant positions at start</t>
  </si>
  <si>
    <t>28-May-2023 lak D785: Mbnavedit, errant positions at start</t>
  </si>
  <si>
    <t>28-May-2023 lak D786: Mbnavedit, errant positions at start</t>
  </si>
  <si>
    <t>28-May-2023 lak D777: Mbnavedit, scatter, no re-edit</t>
  </si>
  <si>
    <t>28-May-2023 lak D792: Mbnavedit, errant positions at end</t>
  </si>
  <si>
    <t>28-May-2023 lak D793: Mbnavedit, errant positions at end</t>
  </si>
  <si>
    <t>28-May-2023 lak D795: Mbnavedit, errant positions at end</t>
  </si>
  <si>
    <t>28-May-2023 lak D798: Mbnavedit, errant positions at start</t>
  </si>
  <si>
    <t>28-May-2023 lak D799: Mbnavedit, errant positions at start</t>
  </si>
  <si>
    <t>28-May-2023 lak D800: Mbnavedit, errant positions at end</t>
  </si>
  <si>
    <t>28-May-2023 lak D803: Mbnavedit, errant positions at start</t>
  </si>
  <si>
    <t>28-May-2023 lak D806: Mbnavedit, errant positions at start</t>
  </si>
  <si>
    <t>28-May-2023 lak D807: Mbnavedit, errant positions at start</t>
  </si>
  <si>
    <t>28-May-2023 lak D810: Mbnavedit, errant positions at start</t>
  </si>
  <si>
    <t>28-May-2023 lak D811: Mbnavedit, errant positions at start</t>
  </si>
  <si>
    <t>28-May-2023 lak D812: Mbnavedit, errant positions at start</t>
  </si>
  <si>
    <t>28-May-2023 lak D813: Mbnavedit, errant positions at start</t>
  </si>
  <si>
    <t>28-May-2023 lak D815: Mbnavedit, errant positions at start, gaps</t>
  </si>
  <si>
    <t>28-May-2023 lak D817: Mbnavedit, scatter, no re-edit</t>
  </si>
  <si>
    <t>28-May-2023 lak D819: Mbnavedit, scatter, no re-edit</t>
  </si>
  <si>
    <t>28-May-2023 lak D820: Mbnavedit, scatter, no re-edit</t>
  </si>
  <si>
    <t>28-May-2023 lak D821: Mbnavedit, scatter, no re-edit</t>
  </si>
  <si>
    <t>28-May-2023 lak D822: Mbnavedit, scatter, no re-edit</t>
  </si>
  <si>
    <t>28-May-2023 lak D823: Mbnavedit, scatter, no re-edit</t>
  </si>
  <si>
    <t>28-May-2023 lak D825: Mbnavedit, scatter, no re-edit</t>
  </si>
  <si>
    <t>19-Mar-2023 lak D824: Mbnavedit, errant positions at start</t>
  </si>
  <si>
    <t>28-May-2023 lak D832: Mbnavedit, errant positions at start</t>
  </si>
  <si>
    <t>28-May-2023 lak D844: Mbnavedit, errant positions at end, scatter</t>
  </si>
  <si>
    <t>01-Feb-2023 lak D846: Mbnavedit, errant position at start</t>
  </si>
  <si>
    <t>01-Feb-2023 lak D847: Mbnavedit, errant position at start</t>
  </si>
  <si>
    <t>16-May-2023 lak D49: Mbnavedit. Poor nav</t>
  </si>
  <si>
    <t>26-Jan-2023 lak D42: Mbnavedit. Still some out of place positions.</t>
  </si>
  <si>
    <t>16-May-2023 lak D51: Mbnavedit. Very poor nav.</t>
  </si>
  <si>
    <t>02-Apr-2023 lak D59: Mbnavedit, general re-edit</t>
  </si>
  <si>
    <t>02-Apr-2023 lak D60: Mbnavedit, errant position at start</t>
  </si>
  <si>
    <t>02-Apr-2023 lak D61: Mbnavedit, general re-edit</t>
  </si>
  <si>
    <t>02-Apr-2023 lak D63: Mbnavedit, general re-edit</t>
  </si>
  <si>
    <t>02-Apr-2023 lak D64: Mbnavedit, general re-edit</t>
  </si>
  <si>
    <t>02-Apr-2023 lak D65: Mbnavedit, general re-edit</t>
  </si>
  <si>
    <t>02-Apr-2023 lak D66: Mbnavedit, general re-edit</t>
  </si>
  <si>
    <t>02-Apr-2023 lak D67: Mbnavedit, general re-edit</t>
  </si>
  <si>
    <t>02-Apr-2023 lak D68: Mbnavedit, errant position at start</t>
  </si>
  <si>
    <t>16-May-2023 lak D70: Mbnavedit, errant position at start. Spiky through midnight</t>
  </si>
  <si>
    <t>28-May-2023 lak D750: Mbnavedit, errant positions at end, data start at depth</t>
  </si>
  <si>
    <t>28-May-2023 lak D814: Mbnavedit, errant positions at start, data start at depth</t>
  </si>
  <si>
    <t>28-May-2023 lak D845: Mbnavedit, scatter, no re-edit</t>
  </si>
  <si>
    <t>29-May-2023 lak D851: Mbnavedit, scatter, no re-edit</t>
  </si>
  <si>
    <t>29-May-2023 lak D853: Mbnavedit, errant positions at end</t>
  </si>
  <si>
    <t>29-May-2023 lak D854: Mbnavedit, poor nav, no re-edit</t>
  </si>
  <si>
    <t xml:space="preserve">15-Mar-2023 lak D857: Mbnavedit, errant positions at start and end </t>
  </si>
  <si>
    <t>15-Mar-2023 lak D858: Mbnavedit, errant positions at start and end</t>
  </si>
  <si>
    <t xml:space="preserve">15-Mar-2023 lak D860: Mbnavedit, general re-edit </t>
  </si>
  <si>
    <t>15-Mar-2023 lak D859: Mbnavedit, errant positions at start, scatter</t>
  </si>
  <si>
    <t>15-Mar-2023 lak D861: Mbnavedit, errant positions at start</t>
  </si>
  <si>
    <t>01-Feb-2023 lak D867: Mbnavedit, errant positions at start</t>
  </si>
  <si>
    <t>03-Apr-2023 lak: D868: Mbnavedit, errant positions at start</t>
  </si>
  <si>
    <t>03-Apr-2023 lak: D869: Mbnavedit, errant positions at start</t>
  </si>
  <si>
    <t>01-Feb-2023 lak D873: Mbnavedit, errant positions at start</t>
  </si>
  <si>
    <t>02-Apr-2023 lak D875: Mbnavedit, errant positions at start</t>
  </si>
  <si>
    <t>01-Feb-2023 lak D876: Mbnavedit, errant positions at start</t>
  </si>
  <si>
    <t>02-Apr-2023 lak D877: Mbnavedit, errant positions at start</t>
  </si>
  <si>
    <t>02-Apr-2023 lak D879: Mbnavedit, errant positions at start</t>
  </si>
  <si>
    <t>02-Apr-2023 lak D880: Mbnavedit, errant positions at start</t>
  </si>
  <si>
    <t xml:space="preserve">02-Apr-2023 lak D881: Mbnavedit, nav data starts at depth; what is there is good. </t>
  </si>
  <si>
    <t>29-May-2023 lak D883: Mbnavedit, errant positions at start</t>
  </si>
  <si>
    <t>29-May-2023 lak D884: Mbnavedit, errant positions at start</t>
  </si>
  <si>
    <t>29-May-2023 lak D885: Mbnavedit, errant positions at start and end</t>
  </si>
  <si>
    <t>29-May-2023 lak D886: Mbnavedit, errant positions at start</t>
  </si>
  <si>
    <t>29-May-2023 lak D889: Mbnavedit, errant positions at start and end, poor nav</t>
  </si>
  <si>
    <t>29-May-2023 lak D890: Mbnavedit, scatter, no re-edit</t>
  </si>
  <si>
    <t>29-May-2023 lak D891: Mbnavedit, errant positions at start</t>
  </si>
  <si>
    <t>29-May-2023 lak D893: Mbnavedit, scatter, no re-edit</t>
  </si>
  <si>
    <t>29-May-2023 lak D896: Mbnavedit, errant positions at start and end, scatter</t>
  </si>
  <si>
    <t>29-May-2023 lak D901: Mbnavedit, scatter, no re-edit</t>
  </si>
  <si>
    <t>29-May-2023 lak D902: Mbnavedit, scatter, no re-edit</t>
  </si>
  <si>
    <t>29-May-2023 lak D906: Mbnavedit, scatter, no re-edit</t>
  </si>
  <si>
    <t>29-May-2023 lak D903: Mbnavedit, errant positions at start, scatter</t>
  </si>
  <si>
    <t>11-Mar-2023 lak D908: Mbnavedit, errant positions at start</t>
  </si>
  <si>
    <t>29-May-2023 lak D909: Mbnavedit, errant positions at start</t>
  </si>
  <si>
    <t>29-May-2023 lak D910: Mbnavedit, errant positions at start</t>
  </si>
  <si>
    <t>29-May-2023 lak D911: Mbnavedit, errant positions at start and end</t>
  </si>
  <si>
    <t>29-May-2023 lak D912: Mbnavedit, errant positions at start, scatter</t>
  </si>
  <si>
    <t>29-May-2023 lak D913: Mbnavedit, errant positions at start and end</t>
  </si>
  <si>
    <t>01-Feb-2023 lak D915: Mbnavedit, errant positions at start, large spike</t>
  </si>
  <si>
    <t>13-Mar-2023 lak D916: Mbnavedit, errant positions at start, large spike</t>
  </si>
  <si>
    <t>01-Feb-2023 lak D918: Mbnavedit, poor navigation data.</t>
  </si>
  <si>
    <t xml:space="preserve">01-Feb-2023 lak D919: Mbnavedit, Mid section of dive very poor. </t>
  </si>
  <si>
    <t>01-Feb-2023 lak D920: Mbnavedit, errant positions at start</t>
  </si>
  <si>
    <t>29-May-2023 lak D922: Mbnavedit, errant positions at start, poor nav, gap</t>
  </si>
  <si>
    <t>29-May-2023 lak D923: Mbnavedit, errant positions at start</t>
  </si>
  <si>
    <t>29-May-2023 lak D925: Mbnavedit, scatter, no-re-edit</t>
  </si>
  <si>
    <t>29-May-2023 lak D926: Mbnavedit, errant positions at start</t>
  </si>
  <si>
    <t>29-May-2023 lak D927: Mbnavedit, scatter, no-re-edit</t>
  </si>
  <si>
    <t>29-May-2023 lak D928: Mbnavedit, scatter, no-re-edit</t>
  </si>
  <si>
    <t>13-Apr-2023 lak D929: Mbnavedit, errant positions at end</t>
  </si>
  <si>
    <t>29-May-2023 lak D930: Mbnavedit, errant positions at end</t>
  </si>
  <si>
    <t>29-May-2023 lak D931: Mbnavedit, errant positions at end</t>
  </si>
  <si>
    <t>29-May-2023 lak D932: Mbnavedit, errant positions at end</t>
  </si>
  <si>
    <t>29-May-2023 lak D933: Mbnavedit, errant positions at start and end</t>
  </si>
  <si>
    <t>29-May-2023 lak D934: Mbnavedit, errant positions at end</t>
  </si>
  <si>
    <t>29-May-2023 lak D935: Mbnavedit, scatter, no-re-edit</t>
  </si>
  <si>
    <t>29-May-2023 lak D937: Mbnavedit, scatter, no-re-edit</t>
  </si>
  <si>
    <t>13-Mar-2023 lak D938: Mbnavedit, errant positions at start</t>
  </si>
  <si>
    <t>30-May-2023 lak D939: Mbnavedit, errant positions at start</t>
  </si>
  <si>
    <t>30-May-2023 lak D941: Mbnavedit, errant positions at start</t>
  </si>
  <si>
    <t>30-May-2023 lak D942: Mbnavedit, errant positions at start</t>
  </si>
  <si>
    <t>30-May-2023 lak D943: Mbnavedit, errant positions at start</t>
  </si>
  <si>
    <t>30-May-2023 lak D948: Mbnavedit, errant positions at start and end, scatter</t>
  </si>
  <si>
    <t>30-May-2023 lak D949: Mbnavedit, errant positions at start and end, scatter</t>
  </si>
  <si>
    <t>30-May-2023 lak D951: Mbnavedit, errant positions at start</t>
  </si>
  <si>
    <t>30-May-2023 lak D952: Mbnavedit, errant positions at start, scatter</t>
  </si>
  <si>
    <t>30-May-2023 lak D953: Mbnavedit, very scattered, no re-edit</t>
  </si>
  <si>
    <t>30-May-2023 lak D954: Mbnavedit, very scattered, errant positions at start</t>
  </si>
  <si>
    <t>30-May-2023 lak D957: Mbnavedit, scattered, no re-edit</t>
  </si>
  <si>
    <t>30-May-2023 lak D958: Mbnavedit, errant positions at start and end</t>
  </si>
  <si>
    <t>30-May-2023 lak D960: Mbnavedit, errant positions at start</t>
  </si>
  <si>
    <t>30-May-2023 lak D961: Mbnavedit, scattered, no re-edit</t>
  </si>
  <si>
    <t>30-May-2023 lak D963: Mbnavedit, errant positions at start, very scattered</t>
  </si>
  <si>
    <t>30-May-2023 lak D965: Mbnavedit, scattered, no re-edit</t>
  </si>
  <si>
    <t>30-May-2023 lak D972: Mbnavedit, very scattered, no re-edit</t>
  </si>
  <si>
    <t>30-May-2023 lak D973: Mbnavedit, errant positions at start</t>
  </si>
  <si>
    <t>30-May-2023 lak D974: Mbnavedit, errant positions at start</t>
  </si>
  <si>
    <t>30-May-2023 lak D975: Mbnavedit, errant positions at start, scatter</t>
  </si>
  <si>
    <t>30-May-2023 lak D980: Mbnavedit, errant positions at start</t>
  </si>
  <si>
    <t>30-May-2023 lak D981: Mbnavedit, errant positions at start</t>
  </si>
  <si>
    <t>30-May-2023 lak D982: Mbnavedit, scattered, no re-edit</t>
  </si>
  <si>
    <t>30-May-2023 lak D983: Mbnavedit, scattered, no re-edit</t>
  </si>
  <si>
    <t>30-May-2023 lak D984: Mbnavedit, errant positions at start</t>
  </si>
  <si>
    <t>30-May-2023 lak D985: Mbnavedit, errant positions at end</t>
  </si>
  <si>
    <t>30-May-2023 lak D987: Mbnavedit, errant positions at end</t>
  </si>
  <si>
    <t>30-May-2023 lak D999: Mbnavedit, errant positions at start</t>
  </si>
  <si>
    <t>Navigation for D999 are less than optimal (poor weather) - lak</t>
  </si>
  <si>
    <t>30-May-2023 lak D1000: Mbnavedit, very scattered, no re-edit</t>
  </si>
  <si>
    <t>30-May-2023 lak D1008: Mbnavedit, scattered, no re-edit</t>
  </si>
  <si>
    <t>30-May-2023 lak D1009: Mbnavedit, very scattered, no re-edit</t>
  </si>
  <si>
    <t>30-May-2023 lak D1010: Mbnavedit, scattered, no re-edit</t>
  </si>
  <si>
    <t>30-May-2023 lak D1011: Mbnavedit, scattered, no re-edit</t>
  </si>
  <si>
    <t>14-Apr-2023 lak D1012: Mbnavedit: nav data end at depth due to dead vehicle, scatter</t>
  </si>
  <si>
    <t>11-Feb-2023 lak D1014: Mbnavedit, very scattered</t>
  </si>
  <si>
    <t>15-May-2023 lak D3: Mbnavedit, Nav data for this cruise is generally unreliable, poor nav data.</t>
  </si>
  <si>
    <t>30-Jan-2023 lak D5: Mbnavedit, Nav data for this cruise is generally unreliable, but I re-edited to reduce some spikes</t>
  </si>
  <si>
    <t>15-May-2023 lak D7: Mbnavedit, no nav data until midnight; scattered</t>
  </si>
  <si>
    <t>29-Jan-2023 lak D10: Mbnavedit.  Nav data for this cruise is generally unreliable, re-edited to reduce spikes in the second portion of the dive.</t>
  </si>
  <si>
    <t>15-May-2023 lak D12: Mbnavedit, Errant postion at start removed.</t>
  </si>
  <si>
    <t>15-May-2023 lak D13: Mbnavedit, Errant postion removed. Spiky nav, parts uncorrectable.</t>
  </si>
  <si>
    <t>15-May-2023 lak D23: Mbnavedit, spiky nav, no re-edit</t>
  </si>
  <si>
    <t>30-Jan-2023 lak D16: Mbnavedit, Nav data for this cruise is generally unreliable, but this dive is particularly bad.</t>
  </si>
  <si>
    <t>30-Jan-2023 lak D18: Mbnavedit, Nav data for this cruise is generally unreliable, but this dive starting half way through is particularly bad.</t>
  </si>
  <si>
    <t>30-Jan-2023 lak D20: Mbnavedit, Nav data for this cruise is generally unreliable, but this dive starting half way through is particularly bad.</t>
  </si>
  <si>
    <t>16-May-2023 lak D28: Mbnavedit, very scattered nav.</t>
  </si>
  <si>
    <t>16-May-2023 lak D43: Mbnavedit. Scattered after ~22:50</t>
  </si>
  <si>
    <t>29-Jan-2023 lak D11: Mbnavedit, I re-edited in Mbnavedit to reduce spikes in the 2nd 3rd of the dive. Large nav break near the start.</t>
  </si>
  <si>
    <t>30-Jan-2023 lak D47: Mbnavedit, errant positions at start and end</t>
  </si>
  <si>
    <t>16-May-2023 lak D48: Mbnavedit, errant positions at start and end. Poor nav</t>
  </si>
  <si>
    <t>30-Jan-2023 lak D50: Mbnavedit, errant positions at start and end.</t>
  </si>
  <si>
    <t>23-May-2023 lak D329: Mbnavedit, errant positions at start and end</t>
  </si>
  <si>
    <t>23-May-2023 lak D330: Mbnavedit, errant positions at start and end</t>
  </si>
  <si>
    <t>23-May-2023 lak D333: Mbnavedit, errant positions at start and end, noisy data</t>
  </si>
  <si>
    <t>23-May-2023 lak D334: Mbnavedit, errant position at start</t>
  </si>
  <si>
    <t>23-May-2023 lak D335: Mbnavedit, errant position at start</t>
  </si>
  <si>
    <t>23-May-2023 lak D340: Mbnavedit, errant positions at start and end, noisy</t>
  </si>
  <si>
    <t>23-May-2023 lak D342: Mbnavedit, errant positions at start and end</t>
  </si>
  <si>
    <t>23-May-2023 lak D344: Mbnavedit, errant positions at start</t>
  </si>
  <si>
    <t>13-Apr-2023 lak D345: Mbnavedit, errant point at start</t>
  </si>
  <si>
    <t>23-May-2023 lak D360: Mbnavedit, errant positions at start</t>
  </si>
  <si>
    <t>23-May-2023 lak D363: Mbnavedit, errant positions at start</t>
  </si>
  <si>
    <t>23-May-2023 lak D372: Mbnavedit, errant positions at start and end</t>
  </si>
  <si>
    <t>23-May-2023 lak D373: Mbnavedit, errant positions at start and end</t>
  </si>
  <si>
    <t>23-May-2023 lak D374: Mbnavedit, errant positions at start and end</t>
  </si>
  <si>
    <t>23-May-2023 lak D376: Mbnavedit, errant position at start; dive data ends at midnight</t>
  </si>
  <si>
    <t>23-May-2023 lak D379: Mbnavedit, errant positions at start</t>
  </si>
  <si>
    <t>23-May-2023 lak D383: Mbnavedit, errant positions at start</t>
  </si>
  <si>
    <t>23-May-2023 lak D388: Mbnavedit, errant positions at start</t>
  </si>
  <si>
    <t>23-May-2023 lak D389: Mbnavedit, errant positions at start and end</t>
  </si>
  <si>
    <t>23-May-2023 lak D390: Mbnavedit, errant positions at start</t>
  </si>
  <si>
    <t>23-May-2023 lak D401: Mbnavedit, errant positions at start</t>
  </si>
  <si>
    <t>23-May-2023 lak D411: Mbnavedit, errant positions at start</t>
  </si>
  <si>
    <t>23-May-2023 lak D412: Mbnavedit, errant positions at start</t>
  </si>
  <si>
    <t>23-May-2023 lak D413: Mbnavedit, errant positions at start and end</t>
  </si>
  <si>
    <t>23-May-2023 lak D418: Mbnavedit, errant positions at start</t>
  </si>
  <si>
    <t>23-May-2023 lak D420: Mbnavedit, errant positions at start</t>
  </si>
  <si>
    <t>23-May-2023 lak D421: Mbnavedit, errant positions at start</t>
  </si>
  <si>
    <t>23-May-2023 lak D424: Mbnavedit, errant positions at start</t>
  </si>
  <si>
    <t>23-May-2023 lak D434: Mbnavedit, errant positions at start. and end</t>
  </si>
  <si>
    <t>23-May-2023 lak D437: errant positions at start</t>
  </si>
  <si>
    <t>26-Jan-2023 lak D447: Mbnavedit, errant positions at start.</t>
  </si>
  <si>
    <t>24-May-2023 lak D459: Mbnavedit, errant positions at start</t>
  </si>
  <si>
    <t>24-May-2023 lak D463: Mbnavedit, errant positions at start</t>
  </si>
  <si>
    <t>24-May-2023 lak D464: Mbnavedit, errant positions at start</t>
  </si>
  <si>
    <t>24-May-2023 lak D466: Mbnavedit, errant positions at start</t>
  </si>
  <si>
    <t>24-May-2023 lak D474: Mbnavedit, errant positions at start</t>
  </si>
  <si>
    <t>24-May-2023 lak D495: Mbnavedit, errant positions at start and end</t>
  </si>
  <si>
    <t>13-Mar-2023 lak V843: Deleted errant positions at start of dive, but unusable navigation data. Needs ship's data replacement</t>
  </si>
  <si>
    <t>27-Jan-2023 lak V901: Bad navigation positions at start of dive and end of dive. Corrected dive start and end times. Deletions to edited nav file. Remaining data are scattered.</t>
  </si>
  <si>
    <t>Navigation: large spike at startinning, questionable nav data for last 1/3 of dive&amp;#65533;- DL</t>
  </si>
  <si>
    <t>20 min gap startinning 18:323 (826decibars) -rschramm</t>
  </si>
  <si>
    <t>25-Jan-23 lak V190:  Very scattered nav. Replace with ship's nav</t>
  </si>
  <si>
    <t xml:space="preserve">2-Feb-2023 lak V1608: Poor navigation data first 1/4 of dive. </t>
  </si>
  <si>
    <t xml:space="preserve">29-Jan-2023 lak V3769:  Poor navigation with some uncorrectable spikes. </t>
  </si>
  <si>
    <t xml:space="preserve">29-Jan-2023 lak V3773:  Navigation data is a little rough, but ok.  </t>
  </si>
  <si>
    <t xml:space="preserve">29-Jan-2023 lak V3775:  Navigation data was poor.  </t>
  </si>
  <si>
    <t xml:space="preserve">18-Apr-2023 lak V4085: Errant positions at start and end of dive. </t>
  </si>
  <si>
    <t xml:space="preserve">05-Feb-2023 lak V4132: Errant positions at start. of dive. Poor nav in the first portion of the dive as well. </t>
  </si>
  <si>
    <t xml:space="preserve">29-Jan-2023 lak V4157:  Errant position at start of dive. </t>
  </si>
  <si>
    <t>18-Apr-2023 lak V4244:  Errant positions</t>
  </si>
  <si>
    <t>02-Apr-2023 lak D53: Mbnavedit, general re-edit</t>
  </si>
  <si>
    <t>30-Jan-2023 lak D54: Mbnavedit, general re-edit, scatter</t>
  </si>
  <si>
    <t>30-Jan-2023 lak D30: Mbnavedit, nav data for this cruise is generally unreliable, but this dive is particularly bad. errant positions at the start and end of dive.</t>
  </si>
  <si>
    <t xml:space="preserve">30-Jan-2023 lak D37: Mbnavedit, nav data for this cruise is generally unreliable, but this dive is particularly bad. errant positions at the start and end of dive. </t>
  </si>
  <si>
    <t xml:space="preserve">30-Jan-2023 lak D38: Mbnavedit, nav data for this cruise is generally unreliable. errant positions at the start and end of dive. </t>
  </si>
  <si>
    <t xml:space="preserve">30-Jan-2023 lak D39: Mbnavedit, nav data for this cruise is generally unreliable. errant positions at the start and end of dive. </t>
  </si>
  <si>
    <t xml:space="preserve">30-Jan-2023 lak D41: Mbnavedit, nav data for this cruise is generally unreliable, but this dive is particularly bad. errant positions at the start and end of dive. </t>
  </si>
  <si>
    <t>02-Apr-2023 lak D55: Mbnavedit, errant positions at start and end of dive</t>
  </si>
  <si>
    <t xml:space="preserve">30-Jan-2023 lak D56: Mbnavedit, errant positions at start and end of dive - jump mid dive. </t>
  </si>
  <si>
    <t>02-Apr-2023 lak D57: Mbnavedit, errant position at start of dive</t>
  </si>
  <si>
    <t>16-May-2023 lak D83: Mbnavedit, Errant position, scattered nav</t>
  </si>
  <si>
    <t>16-May-2023 lak D84: Mbnavedit. Good data; removed previously uncorrectable spikes</t>
  </si>
  <si>
    <t>16-May-2023 lak D86: Mbnavedit, general re-edit</t>
  </si>
  <si>
    <t>17-May-2023 lak D88: Mbnavedit, very scattered nav - no re-edit</t>
  </si>
  <si>
    <t xml:space="preserve">30-Jan-2023 lak D91: Mbnavedit, spikes. </t>
  </si>
  <si>
    <t>30-Jan-2023 lak D92: Mbnavedit, spikes.</t>
  </si>
  <si>
    <t>17-May-2023 lak D94: Mbnavedit, good data- re-edited for errant position at start</t>
  </si>
  <si>
    <t>17-May-2023 lak D95: Mbnavedit, scattered nav in the last 30 minutes- no re-edit</t>
  </si>
  <si>
    <t>17-May-2023 lak D102: Mbnavedit, minor nav tweaks</t>
  </si>
  <si>
    <t>17-May-2023 lak D103: Mbnavedit, minor nav tweaks</t>
  </si>
  <si>
    <t>17-May-2023 lak D104: Mbnavedit, minor nav tweaks</t>
  </si>
  <si>
    <t>17-May-2023 lak D106: Mbnavedit, scattered nav</t>
  </si>
  <si>
    <t>17-May-2023 lak D108: Mbnavedit, errant positions at end of dive</t>
  </si>
  <si>
    <t>30-May-2023 lak D114: Mbnavedit, errant positions at end of dive, scatter</t>
  </si>
  <si>
    <t>30-May-2023 lak D115: Mbnavedit, scatter, no re-edit</t>
  </si>
  <si>
    <t>30-May-2023 lak D116: Mbnavedit, errant positions at end of dive, scatter</t>
  </si>
  <si>
    <t>30-May-2023 lak D117: Mbnavedit, scatter, no re-edit</t>
  </si>
  <si>
    <t>30-May-2023 lak D119: Mbnavedit, errant positions at end of dive, scatter</t>
  </si>
  <si>
    <t>30-May-2023 lak D120: Mbnavedit, errant positions at start and end of dive</t>
  </si>
  <si>
    <t>30-May-2023 lak D121: Mbnavedit, errant positions at end of dive, scatter</t>
  </si>
  <si>
    <t>30-May-2023 lak D122: Mbnavedit, errant positions at end of dive</t>
  </si>
  <si>
    <t>30-May-2023 lak D123: Mbnavedit, errant positions at end of dive</t>
  </si>
  <si>
    <t>30-May-2023 lak D126: Mbnavedit, errant positions at start of dive, scatter</t>
  </si>
  <si>
    <t>19-Mar-2023 lak D129: Mbnavedit, single errant navigation position at start of dive, scatter</t>
  </si>
  <si>
    <t>30-May-2023 lak D131: Mbnavedit, scatter, no re-edit</t>
  </si>
  <si>
    <t>30-May-2023 lak D132: Mbnavedit, scatter, no re-edit</t>
  </si>
  <si>
    <t>30-May-2023 lak D135: Mbnavedit, errant positions at start end of dive</t>
  </si>
  <si>
    <t>30-May-2023 lak D136: Mbnavedit, errant positions at end of dive, scatter</t>
  </si>
  <si>
    <t>30-May-2023 lak D137: Mbnavedit, scatter, no re-edit</t>
  </si>
  <si>
    <t>30-May-2023 lak D139: Mbnavedit, scatter, no re-edit</t>
  </si>
  <si>
    <t>30-May-2023 lak D140: Mbnavedit, scatter, no re-edit</t>
  </si>
  <si>
    <t>30-May-2023 lak D142: Mbnavedit, scatter, no re-edit</t>
  </si>
  <si>
    <t>30-May-2023 lak D143: Mbnavedit, scatter, no re-edit</t>
  </si>
  <si>
    <t>30-May-2023 lak D144: Mbnavedit, scatter, no re-edit</t>
  </si>
  <si>
    <t>30-May-2023 lak D145: Mbnavedit, scatter, no re-edit</t>
  </si>
  <si>
    <t>30-May-2023 lak D146: Mbnavedit, scatter, no re-edit</t>
  </si>
  <si>
    <t>30-May-2023 lak D148: Mbnavedit, scatter, no re-edit</t>
  </si>
  <si>
    <t>12-Apr-2023 lak: D149: Mbnavedit, scatter</t>
  </si>
  <si>
    <t>12-Apr-2023 lak: D150: Mbnavedit, scatter</t>
  </si>
  <si>
    <t>31-May-2023 lak D673: Mbnavedit, poor nav, drop out, no re-edit</t>
  </si>
  <si>
    <t>31-May-2023 lak D671: Mbnavedit, poor nav, no re-edit</t>
  </si>
  <si>
    <t>31-May-2023 lak: D1015: Mbnavedit, drop-outs, no re-edit</t>
  </si>
  <si>
    <t>31-May-2023 lak: D1016: Mbnavedit, drop-outs, no re-edit</t>
  </si>
  <si>
    <t>10-Feb-2023 lak D829 Mbnavedit, general edits</t>
  </si>
  <si>
    <t>10-Feb-2023 lak D830 Mbnavedit, general edits</t>
  </si>
  <si>
    <t>Consistently got a "Duplicate or reverse order time stamps detected" message with Mbnavedit for these dies, presumably due to time sync problems- lak.</t>
  </si>
  <si>
    <t xml:space="preserve">08-Feb-2023 lak D1455: Mbnavedit. </t>
  </si>
  <si>
    <t xml:space="preserve">08-Feb-2023 lak D1456: Mbnavedit. </t>
  </si>
  <si>
    <t xml:space="preserve">08-Feb-2023 lak D1457: Mbnavedit. </t>
  </si>
  <si>
    <t xml:space="preserve">08-Feb-2023 lak D1458: Mbnavedit. </t>
  </si>
  <si>
    <t xml:space="preserve">08-Feb-2023 lak D1460: Mbnavedit. </t>
  </si>
  <si>
    <t>10-Feb-2023 lak M91: Mbnavedit data stop at 06:30</t>
  </si>
  <si>
    <t>10-Feb-2023 lak M93: Mbnavedit</t>
  </si>
  <si>
    <t>10-Feb-2023 lak M94: Mbnavedit</t>
  </si>
  <si>
    <t>10-Feb-2023 lak M96: Mbnavedit</t>
  </si>
  <si>
    <t>10-Feb-2023 lak M97: Mbnavedit</t>
  </si>
  <si>
    <t>10-Feb-2023 lak M99: Mbnavedit</t>
  </si>
  <si>
    <t>09-Mar-2023 lak M135: Mbnavedit</t>
  </si>
  <si>
    <t>11-Mar-2023 lak M141: Mbnavedit</t>
  </si>
  <si>
    <t>11-Mar-2023 lak T947: Re-edited Mbnavedit</t>
  </si>
  <si>
    <t>08-Feb-2023 lak V40: Edited in Mbnavedit</t>
  </si>
  <si>
    <t>08-Feb-2023 lak V52: Edited in Mbnavedit</t>
  </si>
  <si>
    <t>08-Feb-2023 lak V58: Edited in Mbnavedit</t>
  </si>
  <si>
    <t>08-Feb-2023 lak V59: Edited in Mbnavedit. Noisy.</t>
  </si>
  <si>
    <t>08-Feb-2023 lak V61: Edited in Mbnavedit. Noisy.</t>
  </si>
  <si>
    <t>08-Feb-2023 lak V62: Edited in Mbnavedit.</t>
  </si>
  <si>
    <t>05-Feb-2023 lak V63: Edited in Mbnavedit. Uncorrectable spike near 18:10.</t>
  </si>
  <si>
    <t>08-Feb-2023 lak V64: Edited in Mbnavedit.</t>
  </si>
  <si>
    <t>08-Feb-2023 lak V66: Edited in Mbnavedit.</t>
  </si>
  <si>
    <t>08-Feb-2023 lak V70: Edited in Mbnavedit. Poor data</t>
  </si>
  <si>
    <t>08-Feb-2023 lak V75: Edited in Mbnavedit. Noisy.</t>
  </si>
  <si>
    <t>05-Feb-2023 lak V76: Edited in Mbnavedit.</t>
  </si>
  <si>
    <t>08-Feb-2023 lak V77: Edited in Mbnavedit. Drop-outs</t>
  </si>
  <si>
    <t>08-Feb-2023 lak V78: Edited in Mbnavedit. Very noisy.</t>
  </si>
  <si>
    <t>09-Feb-2023 lak V79: Edited in Mbnavedit.</t>
  </si>
  <si>
    <t>09-Feb-2023 lak V80: Edited in Mbnavedit.</t>
  </si>
  <si>
    <t xml:space="preserve">09-Feb-2023 lak V86 Edited in Mbnavedit. Noisy nav </t>
  </si>
  <si>
    <t>09-Feb-2023 lak V87: Edited in Mbnavedit. Noisy nav - parts are uncorrectable</t>
  </si>
  <si>
    <t>09-Feb-2023 lak V88: Edited in Mbnavedit. Noisy nav and scattered sonar depth.</t>
  </si>
  <si>
    <t>09-Feb-2023 lak V89: Edited in Mbnavedit. Noisy nav - parts are uncorrectable</t>
  </si>
  <si>
    <t>09-Feb-2023 lak V90: Edited in Mbnavedit. Noisy nav</t>
  </si>
  <si>
    <t>09-Feb-2023 lak V91 Edited in Mbnavedit. Noisy nav and scattered sonar depth.</t>
  </si>
  <si>
    <t>09-Feb-2023 lak V92: Edited in Mbnavedit. Noisy nav</t>
  </si>
  <si>
    <t>09-Feb-2023 lak V93: Edited in Mbnavedit. Noisy nav and scattered sonar depth.</t>
  </si>
  <si>
    <t>09-Feb-2023 lak V94: Edited in Mbnavedit. Noisy nav and scattered sonar depth.</t>
  </si>
  <si>
    <t>09-Feb-2023 lak V95: Edited in Mbnavedit. Noisy nav and scattered sonar depth.</t>
  </si>
  <si>
    <t>09-Feb-2023 lak V96: Edited in Mbnavedit. Noisy nav and scattered sonar depth.</t>
  </si>
  <si>
    <t>09-Feb-2023 lak V97: Edited in Mbnavedit. No data until 18:16. Noisy nav.</t>
  </si>
  <si>
    <t>09-Feb-2023 lak V98: Edited in Mbnavedit. Noisy nav</t>
  </si>
  <si>
    <t>09-Feb-2023 lak V100: Edited in Mbnavedit. Noisy nav</t>
  </si>
  <si>
    <t>09-Feb-2023 lak V101: Edited in Mbnavedit. Noisy nav</t>
  </si>
  <si>
    <t>09-Feb-2023 lak V102: Edited in Mbnavedit. Noisy nav</t>
  </si>
  <si>
    <t>09-Feb-2023 lak V107: Edited in Mbnavedit. Noisy nav</t>
  </si>
  <si>
    <t>09-Feb-2023 lak V108: Edited in Mbnavedit. Noisy nav</t>
  </si>
  <si>
    <t>09-Feb-2023 lak V109: Edited in Mbnavedit. Noisy nav</t>
  </si>
  <si>
    <t>09-Feb-2023 lak V110: Edited in Mbnavedit. Data, including depths are not correct. Shows as if two dives ocurred</t>
  </si>
  <si>
    <t>26-Feb-2023 lak V112: Mbnavedit. Data start at depth.</t>
  </si>
  <si>
    <t>26-Feb-2023 lak V114: Mbnavedit. Good data start at depth.</t>
  </si>
  <si>
    <t xml:space="preserve">26-Feb-2023 lak V115: Mbnavedit. </t>
  </si>
  <si>
    <t xml:space="preserve">26-Feb-2023 lak V116: Mbnavedit. </t>
  </si>
  <si>
    <t xml:space="preserve">26-Feb-2023 lak V117: Mbnavedit. </t>
  </si>
  <si>
    <t xml:space="preserve">26-Feb-2023 lak V118: Mbnavedit. </t>
  </si>
  <si>
    <t xml:space="preserve">26-Feb-2023 lak V121: Mbnavedit. </t>
  </si>
  <si>
    <t xml:space="preserve">26-Feb-2023 lak V122: Mbnavedit. </t>
  </si>
  <si>
    <t xml:space="preserve">26-Feb-2023 lak V123: Mbnavedit. </t>
  </si>
  <si>
    <t>26-Feb-2023 lak V125: Mbnavedit. Noisy</t>
  </si>
  <si>
    <t>26-Feb-2023 lak V126: Mbnavedit. Noisy</t>
  </si>
  <si>
    <t>26-Feb-2023 lak V127: Mbnavedit. Unusable</t>
  </si>
  <si>
    <t>26-Feb-2023 lak V128: Mbnavedit. Big spikes, data gaps</t>
  </si>
  <si>
    <t>26-Feb-2023 lak V129: Mbnavedit.  Data gap mid dive</t>
  </si>
  <si>
    <t>10-Feb-2023 lak V130: Edited in Mbnavedit. Noisy nav</t>
  </si>
  <si>
    <t xml:space="preserve">26-Feb-2023 lak V132: Mbnavedit. </t>
  </si>
  <si>
    <t xml:space="preserve">26-Feb-2023 lak V133: Mbnavedit. </t>
  </si>
  <si>
    <t>10-Feb-2023 lak V134: Edited in Mbnavedit.</t>
  </si>
  <si>
    <t xml:space="preserve">26-Feb-2023 lak V135: Mbnavedit. </t>
  </si>
  <si>
    <t>26-Feb-2023 lak V136: Mbnavedit. Data end at depth</t>
  </si>
  <si>
    <t>05-Feb-2023 lak V137: Edited in Mbnavedit</t>
  </si>
  <si>
    <t>02-Feb-2023 lak v138: Poor navigation data. Re-edited in Mbnavedit</t>
  </si>
  <si>
    <t xml:space="preserve">26-Feb-2023 lak V139: Mbnavedit. </t>
  </si>
  <si>
    <t xml:space="preserve">26-Feb-2023 lak V141: Mbnavedit. </t>
  </si>
  <si>
    <t xml:space="preserve">26-Feb-2023 lak V142: Mbnavedit. </t>
  </si>
  <si>
    <t>10-Feb-2023 lak V143: Edited in Mbnavedit. Good nav. Went down before the dive</t>
  </si>
  <si>
    <t xml:space="preserve">26-Feb-2023 lak V144: Mbnavedit. </t>
  </si>
  <si>
    <t>10-Feb-2023 lak V145: Edited in Mbnavedit. Good nav.</t>
  </si>
  <si>
    <t xml:space="preserve">26-Feb-2023 lak V146: Mbnavedit. </t>
  </si>
  <si>
    <t xml:space="preserve">26-Feb-2023 lak V149: Mbnavedit. </t>
  </si>
  <si>
    <t xml:space="preserve">26-Feb-2023 lak V152: Mbnavedit. </t>
  </si>
  <si>
    <t>26-Feb-2023 lak V153: Mbnavedit. Data gaps</t>
  </si>
  <si>
    <t xml:space="preserve">26-Feb-2023 lak V155: Mbnavedit. </t>
  </si>
  <si>
    <t>26-Feb-2023 lak V157: Mbnavedit. Noisy</t>
  </si>
  <si>
    <t>10-Feb-2023 lak V158: Edited in Mbnavedit. Scattered depths</t>
  </si>
  <si>
    <t xml:space="preserve">10-Feb-2023 lak V159: Edited in Mbnavedit. </t>
  </si>
  <si>
    <t xml:space="preserve">26-Feb-2023 lak V163: Mbnavedit. </t>
  </si>
  <si>
    <t xml:space="preserve">26-Feb-2023 lak V164: Mbnavedit. </t>
  </si>
  <si>
    <t>26-Feb-2023 lak V166: Mbnavedit. Noisy</t>
  </si>
  <si>
    <t>26-Feb-2023 lak V167: Mbnavedit. Noisy</t>
  </si>
  <si>
    <t>26-Feb-2023 lak V170: Mbnavedit.</t>
  </si>
  <si>
    <t>26-Feb-2023 lak V172: Mbnavedit.</t>
  </si>
  <si>
    <t>10-Feb-2023 lak V174: Edited in Mbnavedit. Very scattered</t>
  </si>
  <si>
    <t>26-Feb-2023 lak V176: Mbnavedit.</t>
  </si>
  <si>
    <t>26-Feb-2023 lak V177: Mbnavedit.</t>
  </si>
  <si>
    <t>26-Feb-2023 lak V178: Mbnavedit.</t>
  </si>
  <si>
    <t>26-Feb-2023 lak V179: Mbnavedit.</t>
  </si>
  <si>
    <t>26-Feb-2023 lak V181: Mbnavedit.</t>
  </si>
  <si>
    <t>26-Feb-2023 lak V182: Mbnavedit.</t>
  </si>
  <si>
    <t>25-Jan-23 lak V183: Re-edit in Mbnavedit; still not optimal nav data.</t>
  </si>
  <si>
    <t>26-Feb-2023 lak V185: Mbnavedit.</t>
  </si>
  <si>
    <t>26-Feb-2023 lak V186: Mbnavedit.</t>
  </si>
  <si>
    <t>26-Feb-2023 lak V187: Mbnavedit.</t>
  </si>
  <si>
    <t>26-Feb-2023 lak V188: Mbnavedit.</t>
  </si>
  <si>
    <t>26-Feb-2023 lak V189: Mbnavedit.</t>
  </si>
  <si>
    <t>26-Feb-2023 lak V191: Mbnavedit. Noisy</t>
  </si>
  <si>
    <t>26-Feb-2023 lak V192: Mbnavedit.</t>
  </si>
  <si>
    <t>26-Feb-2023 lak V193: Mbnavedit.</t>
  </si>
  <si>
    <t>10-Feb-2023 lak V195: Edited in Mbnavedit. Very scattered - extreme smoothing</t>
  </si>
  <si>
    <t xml:space="preserve">10-Feb-2023 lak V196: Edited in Mbnavedit. Very scattered </t>
  </si>
  <si>
    <t>9-Mar-2023 lak V197: Mbnavedit.</t>
  </si>
  <si>
    <t>9-Mar-2023 lak V198: Mbnavedit.</t>
  </si>
  <si>
    <t>9-Mar-2023 lak V199: Mbnavedit.</t>
  </si>
  <si>
    <t>9-Mar-2023 lak V200: Mbnavedit.</t>
  </si>
  <si>
    <t xml:space="preserve">10-Feb-2023 lak V201: Edited in Mbnavedit. Scattered </t>
  </si>
  <si>
    <t xml:space="preserve">11-Mar-2023 lak V216: Many zero positions. Mbnavedit </t>
  </si>
  <si>
    <t>05-Feb-2023 lak V378: Edited in Mbnavedit. Unreliable data</t>
  </si>
  <si>
    <t>05-Feb-2023 lak V381: Edited in Mbnavedit. Unreliable data</t>
  </si>
  <si>
    <t>17-Feb-2023 lak V382: Edited in Mbnavedit. Unreliable data</t>
  </si>
  <si>
    <t>17-Feb-2023 lak V383: Edited in Mbnavedit. Unreliable data</t>
  </si>
  <si>
    <t>17-Feb-2023 lak V384: Edited in Mbnavedit. Unreliable data</t>
  </si>
  <si>
    <t>17-Feb-2023 lak V388. Edited in Mbnavedit. Unreliable data</t>
  </si>
  <si>
    <t>17-Feb-2023 lak V408. Edited in Mbnavedit. Noisy. This is 3 dives logged as one.</t>
  </si>
  <si>
    <t>17-Feb-2023 lak V412: Edited in Mbnavedit. Noisy.</t>
  </si>
  <si>
    <t>17-Feb-2023 lak V413: Edited in Mbnavedit. Noisy. Gap</t>
  </si>
  <si>
    <t>17-Feb-2023 lak V418. Edited in Mbnavedit. Noisy.</t>
  </si>
  <si>
    <t>17-Feb-2023 lak V430. Edited in Mbnavedit. Noisy.</t>
  </si>
  <si>
    <t>17-Feb-2023 lak V445. Edited in Mbnavedit. Very poor</t>
  </si>
  <si>
    <t>17-Feb-2023 lak V448. Edited in Mbnavedit. Extreme smoothing required</t>
  </si>
  <si>
    <t xml:space="preserve">17-Feb-2023 lak V450. Edited in Mbnavedit. </t>
  </si>
  <si>
    <t>18-Feb-2023 lak V455: Mbnavedit.</t>
  </si>
  <si>
    <t>18-Feb-2023 lak V456: Mbnavedit.</t>
  </si>
  <si>
    <t>18-Feb-2023 lak V459: Mbnavedit. Noisy</t>
  </si>
  <si>
    <t>18-Feb-2023 lak V467: Mbnavedit. Noisy</t>
  </si>
  <si>
    <t>18-Feb-2023 lak V468: Mbnavedit. Noisy</t>
  </si>
  <si>
    <t>18-Feb-2023 lak V469: Mbnavedit. Noisy</t>
  </si>
  <si>
    <t>18-Feb-2023 lak V477: Mbnavedit. Noisy</t>
  </si>
  <si>
    <t>18-Feb-2023 lak V478: Mbnavedit. Noisy</t>
  </si>
  <si>
    <t>17-Apr-2023 lak: Mbnavedit, re-edit</t>
  </si>
  <si>
    <t>20-Feb-2023 lak V564: Mbnavedit. Very poor nav.</t>
  </si>
  <si>
    <t>20-Feb-2023 lak V567: Mbnavedit. Noisy</t>
  </si>
  <si>
    <t>20-Feb-2023 lak V642: Mbnavedit. Very Noisy</t>
  </si>
  <si>
    <t>20-Feb-2023 lak V653: Mbnavedit. Noisy</t>
  </si>
  <si>
    <t>20-Feb-2023 lak V668: Mbnavedit. Invalid data</t>
  </si>
  <si>
    <t>21-Feb-2023 lak V680: Mbnavedit. Noisy</t>
  </si>
  <si>
    <t>21-Feb-2023 lak V681: Mbnavedit. Noisy</t>
  </si>
  <si>
    <t>21-Feb-2023 lak V685: Mbnavedit. Noisy</t>
  </si>
  <si>
    <t>21-Feb-2023 lak V689: Mbnavedit. Uncorrectable</t>
  </si>
  <si>
    <t>23-Feb-2023 lak V786: Mbnavedit. Noisy. Bad nav</t>
  </si>
  <si>
    <t>23-Feb-2023 lak V793: Mbnavedit. No usable data</t>
  </si>
  <si>
    <t>23-Feb-2023 lak V796: Mbnavedit. Good data start at 16:50</t>
  </si>
  <si>
    <t>23-Feb-2023 lak V797: Mbnavedit. Noisy</t>
  </si>
  <si>
    <t>23-Feb-2023 lak V798: Mbnavedit. Noisy</t>
  </si>
  <si>
    <t xml:space="preserve">23-Feb-2023 lak V799: Mbnavedit. </t>
  </si>
  <si>
    <t>23-Feb-2023 lak V805: Mbnavedit. Bad data</t>
  </si>
  <si>
    <t>23-Feb-2023 lak V806: Mbnavedit. Unsuable data</t>
  </si>
  <si>
    <t>23-Feb-2023 lak V808: Mbnavedit. Unsuable data, large gap</t>
  </si>
  <si>
    <t>23-Feb-2023 lak V829: Mbnavedit. Unfixable</t>
  </si>
  <si>
    <t>23-Feb-2023 lak V847: Mbnavedit. Noisy, data gap, jumps, unusable</t>
  </si>
  <si>
    <t>23-Feb-2023 lak V848: Mbnavedit. Noisy, data gap, jumps, unusable</t>
  </si>
  <si>
    <t>26-Feb-2023 lak V996: Mbnavedit. Extreme smoothing required</t>
  </si>
  <si>
    <t>24-Feb-2023 lak V1021: Mbnavedit. Noisy data through 19:27</t>
  </si>
  <si>
    <t>24-Jan-2023 lak V1029: Poor navigation; re-edited with Mbnavedit, but very scattered.</t>
  </si>
  <si>
    <t>24-Feb-2023 lak V1043: Mbnavedit. Extreme scatter</t>
  </si>
  <si>
    <t>24-Feb-2023 lak V1046: Mbnavedit.</t>
  </si>
  <si>
    <t>24-Feb-2023 lak V1047: Mbnavedit. Noisy, bad sonar depths</t>
  </si>
  <si>
    <t>24-Feb-2023 lak V1051: Mbnavedit.</t>
  </si>
  <si>
    <t xml:space="preserve">24-Feb-2023 lak V1053: Mbnavedit. Noisy. </t>
  </si>
  <si>
    <t xml:space="preserve">24-Feb-2023 lak V1054: Mbnavedit. Noisy. </t>
  </si>
  <si>
    <t xml:space="preserve">24-Feb-2023 lak V1055: Mbnavedit. Noisy. </t>
  </si>
  <si>
    <t xml:space="preserve">24-Feb-2023 lak V1057: Mbnavedit. Noisy. </t>
  </si>
  <si>
    <t>24-Feb-2023 lak V1059: Mbnavedit.</t>
  </si>
  <si>
    <t>06-Feb-2023 lak V1064: Bad navigation positions. Re-edited in Mbnavedit</t>
  </si>
  <si>
    <t>07-Feb-2023 lak V1071 Errant positions at end of dive deleted via Mbnavedit</t>
  </si>
  <si>
    <t>24-Feb-2023 lak V1072: Mbnavedit. Noisy</t>
  </si>
  <si>
    <t>24-Feb-2023 lak V1076: Mbnavedit. Noisy. Bad sonar depths, data gap</t>
  </si>
  <si>
    <t>24-Feb-2023 lak V1077: Mbnavedit. Noisy.</t>
  </si>
  <si>
    <t>24-Feb-2023 lak V1078: Mbnavedit. Noisy. Interpolated -10k depths, gap</t>
  </si>
  <si>
    <t>24-Feb-2023 lak V1080: Mbnavedit. Noisy. Data start at depth. Uncorrectable.</t>
  </si>
  <si>
    <t>24-Feb-2023 lak V1080: Mbnavedit. Noisy. Uncorrectable.</t>
  </si>
  <si>
    <t>24-Feb-2023 lak V1082: Mbnavedit. Gap and jump near end</t>
  </si>
  <si>
    <t>24-Feb-2023 lak V1087: Mbnavedit. Noisy</t>
  </si>
  <si>
    <t>25-Feb-2023 lak V1138: Mbnavedit. Ends at depth</t>
  </si>
  <si>
    <t>25-Feb-2023 lak V1140: Mbnavedit.Noisy</t>
  </si>
  <si>
    <t>25-Feb-2023 lak V1144: Mbnavedit.Noisy</t>
  </si>
  <si>
    <t>25-Feb-2023 lak V1145: Mbnavedit.Noisy</t>
  </si>
  <si>
    <t xml:space="preserve">25-Feb-2023 lak V1146: Mbnavedit </t>
  </si>
  <si>
    <t xml:space="preserve">25-Feb-2023 lak V1147: Mbnavedit </t>
  </si>
  <si>
    <t xml:space="preserve">25-Feb-2023 lak V1148: Mbnavedit </t>
  </si>
  <si>
    <t xml:space="preserve">25-Feb-2023 lak V1149: Mbnavedit </t>
  </si>
  <si>
    <t xml:space="preserve">25-Feb-2023 lak V1150: Mbnavedit </t>
  </si>
  <si>
    <t>25-Feb-2023 lak V1151: Mbnavedit. Ends at depth</t>
  </si>
  <si>
    <t xml:space="preserve">25-Feb-2023 lak V1152: Mbnavedit. </t>
  </si>
  <si>
    <t xml:space="preserve">25-Feb-2023 lak V1153: Mbnavedit. </t>
  </si>
  <si>
    <t xml:space="preserve">25-Feb-2023 lak V1154: Mbnavedit. </t>
  </si>
  <si>
    <t xml:space="preserve">25-Feb-2023 lak V1161: Mbnavedit. </t>
  </si>
  <si>
    <t xml:space="preserve">25-Feb-2023 lak V1162: Mbnavedit. </t>
  </si>
  <si>
    <t xml:space="preserve">25-Feb-2023 lak V1165: Mbnavedit. </t>
  </si>
  <si>
    <t>25-Feb-2023 lak V1169: Mbnavedit. Noisy</t>
  </si>
  <si>
    <t>25-Feb-2023 lak V1170: Mbnavedit. Noisy. Bad sonar depths (-10k)</t>
  </si>
  <si>
    <t>25-Feb-2023 lak V1172: Mbnavedit. Bad sonar depths (-10k)</t>
  </si>
  <si>
    <t>25-Feb-2023 lak V1173: Mbnavedit. Bad sonar depths (-10k)</t>
  </si>
  <si>
    <t>25-Feb-2023 lak V1174: Mbnavedit. Bad sonar depths (-10k)</t>
  </si>
  <si>
    <t>25-Feb-2023 lak V1175: Mbnavedit. Bad sonar depths (-10k)</t>
  </si>
  <si>
    <t>25-Feb-2023 lak V1176: Mbnavedit. Bad sonar depths (-10k)</t>
  </si>
  <si>
    <t>25-Feb-2023 lak V1179: Mbnavedit.</t>
  </si>
  <si>
    <t>27-Feb-2023 lak V1180: Mbnavedit.</t>
  </si>
  <si>
    <t>27-Feb-2023 lak V1181: Mbnavedit.</t>
  </si>
  <si>
    <t>27-Feb-2023 lak V1182: Mbnavedit.</t>
  </si>
  <si>
    <t>27-Feb-2023 lak V1183: Mbnavedit.</t>
  </si>
  <si>
    <t>27-Feb-2023 lak V1184: Mbnavedit.</t>
  </si>
  <si>
    <t>27-Feb-2023 lak V1189: Mbnavedit.</t>
  </si>
  <si>
    <t>27-Feb-2023 lak V1194: Mbnavedit.</t>
  </si>
  <si>
    <t xml:space="preserve">27-Feb-2023 lak V1195: Mbnavedit. </t>
  </si>
  <si>
    <t xml:space="preserve">27-Feb-2023 lak V1196: Mbnavedit. </t>
  </si>
  <si>
    <t xml:space="preserve">27-Feb-2023 lak V1198: Mbnavedit. </t>
  </si>
  <si>
    <t xml:space="preserve">27-Feb-2023 lak V1201: Mbnavedit. </t>
  </si>
  <si>
    <t xml:space="preserve">27-Feb-2023 lak V1202: Mbnavedit. </t>
  </si>
  <si>
    <t xml:space="preserve">27-Feb-2023 lak V1203: Mbnavedit. </t>
  </si>
  <si>
    <t>27-Feb-2023 lak V1206: Mbnavedit. Data gap</t>
  </si>
  <si>
    <t xml:space="preserve">27-Feb-2023 lak V1207: Mbnavedit. </t>
  </si>
  <si>
    <t>27-Feb-2023 lak V1208: Mbnavedit. Large data gap</t>
  </si>
  <si>
    <t xml:space="preserve">27-Feb-2023 lak V1209: Mbnavedit. </t>
  </si>
  <si>
    <t xml:space="preserve">27-Feb-2023 lak V1213: Mbnavedit. </t>
  </si>
  <si>
    <t xml:space="preserve">27-Feb-2023 lak V1215: Mbnavedit. </t>
  </si>
  <si>
    <t xml:space="preserve">27-Feb-2023 lak V1224: Mbnavedit. </t>
  </si>
  <si>
    <t xml:space="preserve">27-Feb-2023 lak V1225: Mbnavedit. </t>
  </si>
  <si>
    <t>11-Mar-2023 lak V1226: Mbnavedit.  Very poor data. Left one spot</t>
  </si>
  <si>
    <t xml:space="preserve">27-Feb-2023 lak V1227: Mbnavedit. </t>
  </si>
  <si>
    <t xml:space="preserve">27-Feb-2023 lak V1228: Mbnavedit. </t>
  </si>
  <si>
    <t xml:space="preserve">27-Feb-2023 lak V1229: Mbnavedit. </t>
  </si>
  <si>
    <t xml:space="preserve">27-Feb-2023 lak V1232: Mbnavedit. </t>
  </si>
  <si>
    <t xml:space="preserve">27-Feb-2023 lak V1233: Mbnavedit. </t>
  </si>
  <si>
    <t xml:space="preserve">27-Feb-2023 lak V1234: Mbnavedit. </t>
  </si>
  <si>
    <t xml:space="preserve">27-Feb-2023 lak V1235: Mbnavedit. </t>
  </si>
  <si>
    <t xml:space="preserve">27-Feb-2023 lak V1236: Mbnavedit. </t>
  </si>
  <si>
    <t xml:space="preserve">27-Feb-2023 lak V1244: Mbnavedit. </t>
  </si>
  <si>
    <t xml:space="preserve">27-Feb-2023 lak V1245: Mbnavedit. </t>
  </si>
  <si>
    <t xml:space="preserve">27-Feb-2023 lak V1246: Mbnavedit. </t>
  </si>
  <si>
    <t xml:space="preserve">27-Feb-2023 lak V1247: Mbnavedit. </t>
  </si>
  <si>
    <t xml:space="preserve">27-Feb-2023 lak V1248: Mbnavedit. </t>
  </si>
  <si>
    <t xml:space="preserve">27-Feb-2023 lak V1253: Mbnavedit. </t>
  </si>
  <si>
    <t>27-Feb-2023 lak V1254: Mbnavedit. Sonar depths -10K</t>
  </si>
  <si>
    <t xml:space="preserve">27-Feb-2023 lak V1255: Mbnavedit. </t>
  </si>
  <si>
    <t>27-Feb-2023 lak V1256: Mbnavedit. Noisy</t>
  </si>
  <si>
    <t>27-Feb-2023 lak V1257: Mbnavedit.</t>
  </si>
  <si>
    <t>27-Feb-2023 lak V1258: Mbnavedit.</t>
  </si>
  <si>
    <t>27-Feb-2023 lak V1272: Mbnavedit. Noisy</t>
  </si>
  <si>
    <t>27-Feb-2023 lak V1273: Mbnavedit. Noisy</t>
  </si>
  <si>
    <t>27-Feb-2023 lak V1274: Mbnavedit.</t>
  </si>
  <si>
    <t>27-Feb-2023 lak V1275: Mbnavedit.</t>
  </si>
  <si>
    <t>27-Feb-2023 lak V1276: Mbnavedit. Noisy</t>
  </si>
  <si>
    <t>27-Feb-2023 lak V1277: Mbnavedit. Noisy</t>
  </si>
  <si>
    <t>27-Feb-2023 lak V1278: Mbnavedit. Noisy</t>
  </si>
  <si>
    <t>27-Feb-2023 lak V1279: Mbnavedit. Noisy</t>
  </si>
  <si>
    <t>27-Feb-2023 lak V1280: Mbnavedit. Noisy</t>
  </si>
  <si>
    <t>27-Feb-2023 lak V1290: Mbnavedit. Scatter. -10k sonar depths</t>
  </si>
  <si>
    <t xml:space="preserve">27-Feb-2023 lak V1291: Mbnavedit. </t>
  </si>
  <si>
    <t>27-Feb-2023 lak V1292: Mbnavedit. Spikes. -10k sonar depths</t>
  </si>
  <si>
    <t>27-Feb-2023 lak V1298: Mbnavedit. Noisy</t>
  </si>
  <si>
    <t>27-Feb-2023 lak V1301: Mbnavedit. Noisy</t>
  </si>
  <si>
    <t xml:space="preserve">27-Feb-2023 lak V1303: Mbnavedit. </t>
  </si>
  <si>
    <t>27-Feb-2023 lak V1304: Mbnavedit. Scattered</t>
  </si>
  <si>
    <t>27-Feb-2023 lak V1305: Mbnavedit.</t>
  </si>
  <si>
    <t>27-Feb-2023 lak V1308: Mbnavedit.</t>
  </si>
  <si>
    <t>27-Feb-2023 lak V1314: Mbnavedit. Scattered</t>
  </si>
  <si>
    <t>27-Feb-2023 lak V1315: Mbnavedit. Scattered. Small data gap</t>
  </si>
  <si>
    <t>27-Feb-2023 lak V1316: Mbnavedit. Scattered.</t>
  </si>
  <si>
    <t xml:space="preserve">27-Feb-2023 lak V1318: Mbnavedit. </t>
  </si>
  <si>
    <t xml:space="preserve">27-Feb-2023 lak V1319: Mbnavedit. </t>
  </si>
  <si>
    <t>27-Feb-2023 lak V1323: Mbnavedit. Large data gap</t>
  </si>
  <si>
    <t>10-Mar-2023 lak: V1333: Mbnavedit. Spiky</t>
  </si>
  <si>
    <t>10-Mar-2023 lak: V1337: Mbnavedit. Spiky, noisy</t>
  </si>
  <si>
    <t>10-Mar-2023 lak: V1340: Mbnavedit. Spiky, noisy</t>
  </si>
  <si>
    <t>10-Mar-2023 lak: V1349: Mbnavedit. Noisy</t>
  </si>
  <si>
    <t>10-Mar-2023 lak: V1352: Mbnavedit. Noisy</t>
  </si>
  <si>
    <t xml:space="preserve">27-Jan-2023 lak V1632: Bad navigation positions. Re-edited in Mbnavedit without success. 1.5 hour drop out. </t>
  </si>
  <si>
    <t>10-Feb-2023 lak V3953 Edited in Mbnavedit.</t>
  </si>
  <si>
    <t>10-Feb-2023 lak V3982 Edited in Mbnavedit.</t>
  </si>
  <si>
    <t>10-Feb-2023 lak V4138 Edited in Mbnavedit.</t>
  </si>
  <si>
    <t>14-Apr-2023 lak D1019: Mbnavedit, errant positions at start</t>
  </si>
  <si>
    <t xml:space="preserve">26-Jan-2023 lak D1026: Mbnavedit, errant positions at start </t>
  </si>
  <si>
    <t>13-Mar-2023 lak D1022: Mbnavedit, errant positions at start</t>
  </si>
  <si>
    <t xml:space="preserve">29-Jan-2023 lak D1027: Mbnavedit, errant positions at start </t>
  </si>
  <si>
    <t>31-May-2023 lak D1020: Mbnavedit, errant positions at start</t>
  </si>
  <si>
    <t>31-May-2023 lak D1021: Mbnavedit, errant positions at start</t>
  </si>
  <si>
    <t>31-May-2023 lak D1023: Mbnavedit, errant positions at start and end</t>
  </si>
  <si>
    <t>31-May-2023 lak D1024: Mbnavedit, errant positions at start</t>
  </si>
  <si>
    <t>30-May-2023 lak D1013: Mbnavedit, scatter, no re-edit</t>
  </si>
  <si>
    <t>30-May-2023 lak D1017: Mbnavedit, scatter, no re-edit</t>
  </si>
  <si>
    <t>30-May-2023 lak D1018: Mbnavedit, scatter, no re-edit</t>
  </si>
  <si>
    <t>30-May-2023 lak D1025: Mbnavedit, scatter, no re-edit</t>
  </si>
  <si>
    <t>31-May-2023 lak D1029: Mbnavedit, scatter, no re-edit</t>
  </si>
  <si>
    <t>31-May-2023 lak D1030: Mbnavedit, scatter, no re-edit</t>
  </si>
  <si>
    <t>31-May-2023 lak D1033: Mbnavedit, errant positions at end</t>
  </si>
  <si>
    <t>31-May-2023 lak D1034: Mbnavedit, errant positions at start</t>
  </si>
  <si>
    <t>18-Apr-2023 lak D1035: Mbnavedit, errant positions at start</t>
  </si>
  <si>
    <t>31-May-2023 lak D1036: Mbnavedit, errant positions at end</t>
  </si>
  <si>
    <t>31-May-2023 lak D1037: Mbnavedit, errant positions at start and end</t>
  </si>
  <si>
    <t>31-May-2023 lak D1039: Mbnavedit, errant positions at start</t>
  </si>
  <si>
    <t>31-May-2023 lak D1041: Mbnavedit, errant positions at start</t>
  </si>
  <si>
    <t>03-Apr-2023 lak D1042: Mbnavedit, scatter</t>
  </si>
  <si>
    <t>03-Apr-2023 lak D1043: Mbnavedit, scatter</t>
  </si>
  <si>
    <t>31-May-2023 lak D1044: Mbnavedit, scatter</t>
  </si>
  <si>
    <t>25-Feb-2023 lak D1047: Mbnavedit, errant position at start</t>
  </si>
  <si>
    <t>25-Feb-2023 lak D1046: Mbnavedit, errant position at start, scatter</t>
  </si>
  <si>
    <t>29-Jan-2023 lak D1050: Mbnavedit, errant positions at start</t>
  </si>
  <si>
    <t>29-Jan-2023 lak D1053: Mbnavedit, errant positions at start</t>
  </si>
  <si>
    <t>31-May-2023 lak D1051: Mbnavedit, errant positions at start</t>
  </si>
  <si>
    <t>31-May-2023 lak D1052: Mbnavedit, errant positions at start</t>
  </si>
  <si>
    <t>15-Mar-2023 lak D1060: Mbnavedit, errant positions at start</t>
  </si>
  <si>
    <t>29-Jan-2023 lak D1061: Mbnavedit, errant positions at start</t>
  </si>
  <si>
    <t>15-Mar-2023 lak: D1062: Mbnavedit, errant positions at start and end</t>
  </si>
  <si>
    <t>29-Jan-2023 lak D1063: Mbnavedit, errant positions at start</t>
  </si>
  <si>
    <t>15-Mar-2023 lak: D1064: Mbnavedit, errant positions at start and end</t>
  </si>
  <si>
    <t>15-Mar-2023 lak: D1065: Mbnavedit, errant positions at start and end</t>
  </si>
  <si>
    <t>15-Mar-2023 lak: D1068: Mbnavedit, errant positions at start and end</t>
  </si>
  <si>
    <t>15-Mar-2023 lak: D1069: Mbnavedit, errant positions at start and end</t>
  </si>
  <si>
    <t>15-Mar-2023 lak: D1070: Mbnavedit, errant positions at start and end</t>
  </si>
  <si>
    <t>15-Mar-2023 lak: D1071 Mbnavedit, errant positions at start and end</t>
  </si>
  <si>
    <t>15-Mar-2023 lak: D1072: Mbnavedit, errant positions at start and end</t>
  </si>
  <si>
    <t>15-Mar-2023 lak: D1073: Mbnavedit, errant positions at start and end</t>
  </si>
  <si>
    <t>15-Mar-2023 lak: D1074: Mbnavedit, errant positions at start and end</t>
  </si>
  <si>
    <t>15-Mar-2023 lak: D1075: Mbnavedit, errant positions at start and end</t>
  </si>
  <si>
    <t>15-Mar-2023 lak: D1076: Mbnavedit, errant positions at start and end</t>
  </si>
  <si>
    <t>15-Mar-2023 lak: D1077: Mbnavedit, errant positions at start and end</t>
  </si>
  <si>
    <t>15-Mar-2023 lak: D1078: Mbnavedit, errant positions at start and end</t>
  </si>
  <si>
    <t>15-Mar-2023 lak: D1079: Mbnavedit, errant positions at start and end</t>
  </si>
  <si>
    <t>29-Jan-2023 lak D1080: Mbnavedit, errant positions at start and end</t>
  </si>
  <si>
    <t>15-Mar-2023 lak D1081: Mbnavedit, errant positions at start and end</t>
  </si>
  <si>
    <t>15-Mar-2023 lak D1082: Mbnavedit, errant positions at start and end</t>
  </si>
  <si>
    <t>15-Mar-2023 lak: D1083: Mbnavedit, errant positions at start and end</t>
  </si>
  <si>
    <t>15-Mar-2023 lak:D1084: Mbnavedit, errant positions at start and end</t>
  </si>
  <si>
    <t>15-Mar-2023 lak: D1085: Mbnavedit, errant positions at start and end</t>
  </si>
  <si>
    <t>14-Apr-2023 lak D1088: Mbnavedit, errant positions at start, scatter</t>
  </si>
  <si>
    <t>31-May-2023 lak D1086: Mbnavedit, errant positions at start, scatter</t>
  </si>
  <si>
    <t>31-May-2023 lak D1089: Mbnavedit, scatter, no re-edit</t>
  </si>
  <si>
    <t>31-May-2023 lak D1090: Mbnavedit, errant positions at start, scatter</t>
  </si>
  <si>
    <t>31-May-2023 lak D1094: Mbnavedit, errant positions at start, scatter</t>
  </si>
  <si>
    <t>29-Jan-2023 lak D1098: Mbnavedit, errant positions at start</t>
  </si>
  <si>
    <t>14-Apr-2023 lak: D1100: Mbnavedit, errant positions at end, scatter</t>
  </si>
  <si>
    <t>31-May-2023 lak D1102: Mbnavedit, errant positions at start</t>
  </si>
  <si>
    <t>29-Jan-2023 lak D1109: Mbnavedit, errant positions at start and end</t>
  </si>
  <si>
    <t>29-Jan-2023 lak D1110: Mbnavedit, errant positions at start and end</t>
  </si>
  <si>
    <t>29-Jan-2023 lak D1111: Mbnavedit, errant positions at start and end</t>
  </si>
  <si>
    <t>31-May-2023 lak D1104: Mbnavedit, scatter, no re-edit</t>
  </si>
  <si>
    <t>31-May-2023 lak D1105: Mbnavedit, scatter, no re-edit</t>
  </si>
  <si>
    <t>31-May-2023 lak D1106: Mbnavedit, errant positions at start</t>
  </si>
  <si>
    <t>31-May-2023 lak D1107: Mbnavedit, errant positions at start</t>
  </si>
  <si>
    <t>31-May-2023 lak D1108: Mbnavedit, scatter, no re-edit</t>
  </si>
  <si>
    <t xml:space="preserve">31-May-2023 lak D1101: Mbnavedit, errant positions at start and end </t>
  </si>
  <si>
    <t>31-May-2023 lak D1114: Mbnavedit, errant positions at start</t>
  </si>
  <si>
    <t>10-Mar-2023 lak D1116: Mbnavedit, errant positions at start</t>
  </si>
  <si>
    <t>31-May-2023 lak D1118: Mbnavedit, errant positions at start and end</t>
  </si>
  <si>
    <t>10-Mar-2023 lak D1117: Mbnavedit, errant positions at start</t>
  </si>
  <si>
    <t>31-May-2023 lak D1119: Mbnavedit, errant positions at start</t>
  </si>
  <si>
    <t>29-Jan-2023 lak D485: Errant positions at start of dive.</t>
  </si>
  <si>
    <t>08-Feb-2023 lak D1434: Mbnavedit. Errant points at start of dive</t>
  </si>
  <si>
    <t>08-Feb-2023 lak D1435: Mbnavedit. Errant points at start of dive through 13:28. Large excursions removed, some noise.</t>
  </si>
  <si>
    <t>08-Feb-2023 lak D1436: Mbnavedit. Errant points at start of dive. Large excursions removed, some noise.</t>
  </si>
  <si>
    <t xml:space="preserve">31-Mar-2023 lak V602: Edited in Mbnavedit. Poor navigation at start and end. Interpolated sonar depths mid dive. </t>
  </si>
  <si>
    <t>20-Mar-2023 lak V1670: Mbnavedit. Errant position at start</t>
  </si>
  <si>
    <t>07-Feb-2023 lak V2349: Errant positions at the start of the dive. Re-edited in Mbnavedit</t>
  </si>
  <si>
    <t>31-Mar-2023 lak V2351: Errant positions at the start of the dive. Re-edited in Mbnavedit</t>
  </si>
  <si>
    <t>15-Mar-2023 lak V2412: Repeated errant positions at the start of the dive. Re-edited in Mbnavedit</t>
  </si>
  <si>
    <t>05-Apr-2023 lak V2669: Errant position at start of dive, re-edited nav</t>
  </si>
  <si>
    <t xml:space="preserve">29-Jan-2023 lak V3774:  Navigation data is a little rough at the start of the dive, but ok.  </t>
  </si>
  <si>
    <t xml:space="preserve">05-Feb-2023 lak V4325:  Errant position at start of dive. ~5 min drop out. </t>
  </si>
  <si>
    <t>05-Feb-2023 lak V4327:  Errant position at start of dive. Other jumps re-edited in Mbnavedit</t>
  </si>
  <si>
    <t>11-Feb-2023 lak: Mbnavedit. Spiky at start and end of dive.</t>
  </si>
  <si>
    <t>31-May-2023 lak D1140 Mbnavedit, scatter, no re-edit</t>
  </si>
  <si>
    <t>31-May-2023 lak D1143 Mbnavedit, scatter, no re-edit</t>
  </si>
  <si>
    <t>31-May-2023 lak D1146 Mbnavedit, scatter, no re-edit</t>
  </si>
  <si>
    <t>31-May-2023 lak D1147 Mbnavedit, scatter, no re-edit</t>
  </si>
  <si>
    <t>31-May-2023 lak D1144 Mbnavedit, scatter, no re-edit</t>
  </si>
  <si>
    <t>31-May-2023 lak D1145 Mbnavedit, errant positions at start and end</t>
  </si>
  <si>
    <t>31-May-2023 lak D1149 Mbnavedit, errant positions at start</t>
  </si>
  <si>
    <t>31-May-2023 lak D1121 Mbnavedit, errant positions at start, scatter</t>
  </si>
  <si>
    <t>31-May-2023 lak D1165 Mbnavedit, very scattered, no re-edit</t>
  </si>
  <si>
    <t>31-May-2023 lak D1167 Mbnavedit, very scattered, no re-edit</t>
  </si>
  <si>
    <t>31-May-2023 lak D1174 Mbnavedit, errant position at start</t>
  </si>
  <si>
    <t>31-May-2023 lak D1175 Mbnavedit, scattered, no re-edit</t>
  </si>
  <si>
    <t>09-Mar-2023 lak D1178: Mbnavedit, errant position at start</t>
  </si>
  <si>
    <t>19-Mar-2023 lak D1183: Mbnavedit, errant position at start</t>
  </si>
  <si>
    <t>31-May-2023 lak D1184: Mbnavedit, scattered, no re-edit</t>
  </si>
  <si>
    <t>29-Jan-2023 lak D1200:  Mbnavedit, general edits</t>
  </si>
  <si>
    <t>31-May-2023 lak D1193: Mbnavedit, scattered, no re-edit</t>
  </si>
  <si>
    <t>31-May-2023 lak D1194: Mbnavedit, scattered, no re-edit</t>
  </si>
  <si>
    <t>31-May-2023 lak D1197: Mbnavedit, scattered, no re-edit</t>
  </si>
  <si>
    <t>31-May-2023 lak D1198 Mbnavedit, scattered, no re-edit</t>
  </si>
  <si>
    <t>31-May-2023 lak D1199: Mbnavedit, scattered, no re-edit</t>
  </si>
  <si>
    <t>31-May-2023 lak D1201: Mbnavedit, scattered, no re-edit</t>
  </si>
  <si>
    <t>31-May-2023 lak D1120 Mbnavedit, errant positions at start, scatter</t>
  </si>
  <si>
    <t>31-May-2023 lak D1122 Mbnavedit, errant positions at start</t>
  </si>
  <si>
    <t/>
  </si>
  <si>
    <t>11-March-2023 lak D1130 Mbnavedit, errant positions at start and end</t>
  </si>
  <si>
    <t xml:space="preserve">   </t>
  </si>
  <si>
    <t>11-March-2023 lak D1132 Mbnavedit, errant positions at start and end</t>
  </si>
  <si>
    <t>11-March-2023 lak D1135 Mbnavedit, errant positions at start, scatter</t>
  </si>
  <si>
    <t>11-March-2023 lak D1136 Mbnavedit, errant positions at start, scatter</t>
  </si>
  <si>
    <t>19-Mar-2023 lak D1205: Mbnavedit, errant positions at start and end</t>
  </si>
  <si>
    <t>29-Jan-2023 lak D1206: Mbnavedit, errant positions at start and end</t>
  </si>
  <si>
    <t>29-Jan-2023 lak D1207: Mbnavedit, errant positions at start and end</t>
  </si>
  <si>
    <t>19-Mar-2023 lak D1208: Mbnavedit, errant positions at start and end</t>
  </si>
  <si>
    <t>19-Mar-2023 lak D1209: Mbnavedit, errant positions at start and end</t>
  </si>
  <si>
    <t>19-Mar-2023 lak D1210: Mbnavedit, errant positions at start and end</t>
  </si>
  <si>
    <t>19-Mar-2023 lak D1211: Mbnavedit, errant positions at start and end</t>
  </si>
  <si>
    <t>19-Mar-2023 lak D1212: Mbnavedit, errant positions at start and end</t>
  </si>
  <si>
    <t>19-Mar-2023 lak D1214: Mbnavedit, errant positions at start and end</t>
  </si>
  <si>
    <t>19-Mar-2023 lak D1215: Mbnavedit, errant positions at start and end</t>
  </si>
  <si>
    <t>29-Jan-2023 lak D1216: Mbnavedit, errant positions at start and end</t>
  </si>
  <si>
    <t>11-Mar-2023 lak D1217: Mbnavedit, errant positions at start and end</t>
  </si>
  <si>
    <t>29-Jan-2023 lak D1213: Mbnavedit, errant positions at start and end</t>
  </si>
  <si>
    <t>31-May-2023 lak D1219: Mbnavedit, scattered, no re-edit</t>
  </si>
  <si>
    <t xml:space="preserve">11-Mar-2023 lak D1220: Mbnavedit, errant position at start </t>
  </si>
  <si>
    <t>31-May-2023 lak D1221: Mbnavedit, scattered, no re-edit</t>
  </si>
  <si>
    <t>31-May-2023 lak D1223: Mbnavedit, scattered, no re-edit</t>
  </si>
  <si>
    <t xml:space="preserve">19-Mar-20233 lak D1229: Mbnavedit, errant position at start </t>
  </si>
  <si>
    <t>19-Mar-2023 lak D1232: Mbnavedit, errant position at start, very scattered</t>
  </si>
  <si>
    <t>31-May-2023 lak D1233: Mbnavedit, very scattered, no re-edit</t>
  </si>
  <si>
    <t>31-May-2023 lak D1234: Mbnavedit, scatter, no re-edit</t>
  </si>
  <si>
    <t>31-May-2023 lak D1236: Mbnavedit, errant positions at start</t>
  </si>
  <si>
    <t>31-May-2023 lak D1237: Mbnavedit, errant positions at start</t>
  </si>
  <si>
    <t>31-May-2023 lak D1241: Mbnavedit, scatter, no re-edit</t>
  </si>
  <si>
    <t>31-May-2023 lak D1249: Mbnavedit, errant positions at start and end</t>
  </si>
  <si>
    <t>11-Mar-2023 lak D1254:  Mbnavedit, errant position at start</t>
  </si>
  <si>
    <t>31-May-2023 lak D1258: Mbnavedit, scatter, no re-edit</t>
  </si>
  <si>
    <t>31-May-2023 lak D1260: Mbnavedit, scatter, no re-edit</t>
  </si>
  <si>
    <t>31-May-2023 lak D1261: Mbnavedit, scatter, no re-edit</t>
  </si>
  <si>
    <t>31-May-2023 lak D1286: Mbnavedit, scatter, no re-edit</t>
  </si>
  <si>
    <t>31-May-2023 lak D1291: Mbnavedit, scatter, no re-edit</t>
  </si>
  <si>
    <t>31-May-2023 lak D1293: Mbnavedit, scatter, no re-edit</t>
  </si>
  <si>
    <t>31-May-2023 lak D1295: Mbnavedit, scatter, no re-edit</t>
  </si>
  <si>
    <t>31-May-2023 lak D1314: Mbnavedit, scatter, no re-edit</t>
  </si>
  <si>
    <t>31-May-2023 lak D1315: Mbnavedit, scatter, no re-edit</t>
  </si>
  <si>
    <t>31-May-2023 lak D1316: Mbnavedit, scatter, no re-edit</t>
  </si>
  <si>
    <t>30-Jan-2023 lak D1320: Mbnavedit, scatter, general re-edit</t>
  </si>
  <si>
    <t>31-May-2023 lak D1321: Mbnavedit, scatter, no re-edit</t>
  </si>
  <si>
    <t>31-May-2023 lak D1322: Mbnavedit, scatter, no re-edit</t>
  </si>
  <si>
    <t>31-May-2023 lak D1324: Mbnavedit, scatter, no re-edit</t>
  </si>
  <si>
    <t>31-May-2023 lak D1326: Mbnavedit, errant positions at start and end</t>
  </si>
  <si>
    <t>31-May-2023 lak D1327: Mbnavedit, errant positions at start and end</t>
  </si>
  <si>
    <t>17-May-2023 lak D155: Mbnavedit, removed spike</t>
  </si>
  <si>
    <t>26-Jan-2023 lak D159: Mbnavedit. Poor navigation data.</t>
  </si>
  <si>
    <t xml:space="preserve">30-Jan-2023 lak D184: Mbnavedit, removed spikes. </t>
  </si>
  <si>
    <t>01-Jun-2023 lak D185: Mbnavedit, removed spike.</t>
  </si>
  <si>
    <t>01-Jun-2023 lak D188: Mbnavedit, scatter, no re-edit</t>
  </si>
  <si>
    <t>01-Jun-2023 lak D189: Mbnavedit, scatter, no re-edit</t>
  </si>
  <si>
    <t>01-Jun-2023 lak D190: Mbnavedit, scatter, no re-edit</t>
  </si>
  <si>
    <t>18-May-2023 lak D201: Mbnavedit, errant positions at end</t>
  </si>
  <si>
    <t>18-May-2023 lak D206: Mbnavedit, errant positions at end</t>
  </si>
  <si>
    <t>18-May-2023 lak D207: Mbnavedit, errant positions at start</t>
  </si>
  <si>
    <t>18-May-2023 lak D208: Mbnavedit, errant positions at start</t>
  </si>
  <si>
    <t>18-May-2023 lak D209: Mbnavedit, errant positions at start and end</t>
  </si>
  <si>
    <t>18-May-2023 lak D210: Mbnavedit, errant positions at start</t>
  </si>
  <si>
    <t>18-May-2023 lak D212: Mbnavedit, errant positions at end</t>
  </si>
  <si>
    <t>18-May-2023 lak D214: Mbnavedit, scatter, no re-edit</t>
  </si>
  <si>
    <t>18-May-2023 lak D220: Mbnavedit, errant positions at end</t>
  </si>
  <si>
    <t>18-May-2023 lak D221: Mbnavedit, errant positions at start</t>
  </si>
  <si>
    <t>18-May-2023 lak D222: Mbnavedit, errant positions at start</t>
  </si>
  <si>
    <t>18-May-2023 lak D223: Mbnavedit, errant positions at start</t>
  </si>
  <si>
    <t>01-Jun-2023 lak D225: Mbnavedit, scatter, no re-edit</t>
  </si>
  <si>
    <t>01-Jun-2023 lak D228: Mbnavedit, scatter, no re-edit</t>
  </si>
  <si>
    <t>12-Apr-2023 lak: D233: Mbnavedit, many repeats, poor data</t>
  </si>
  <si>
    <t>12-Apr-2023 lak: D234: Mbnavedit, data start at depth</t>
  </si>
  <si>
    <t>18-May-2023 lak D240: Mbnavedit, errant positions at start</t>
  </si>
  <si>
    <t>18-May-2023 lak D239: Mbnavedit, Very poor nav</t>
  </si>
  <si>
    <t xml:space="preserve">01-Feb-2023 lak D241: Mbnavedit, errant point at start of dive, scattered at start of dive. </t>
  </si>
  <si>
    <t>18-May-2023 lak D246: Mbnavedit, errant positions at start</t>
  </si>
  <si>
    <t>19-May-2023 lak D269: Mbnavedit. Tweaked nav data</t>
  </si>
  <si>
    <t>19-May-2023 lak D267: Mbnavedit. Errant positions at start</t>
  </si>
  <si>
    <t>19-May-2023 lak D285: Mbnavedit, errant points at start</t>
  </si>
  <si>
    <t>19-May-2023 lak D287: Mbnavedit, errant points at start</t>
  </si>
  <si>
    <t>19-May-2023 lak D283: Mbnavedit, errant points at end</t>
  </si>
  <si>
    <t>19-May-2023 lak D294: Mbnavedit, errant points at end</t>
  </si>
  <si>
    <t xml:space="preserve">13-Apr-2023 lak D299: Mbnavedit, errant points at end </t>
  </si>
  <si>
    <t>19-May-2023 lak D301: Mbnavedit, errant points at end</t>
  </si>
  <si>
    <t>19-May-2023 lak D303: Mbnavedit, errant points at end</t>
  </si>
  <si>
    <t>19-May-2023 lak D302: Mbnavedit, errant points at start and end</t>
  </si>
  <si>
    <t>01-Feb-2023 lak D297: Mbnavedit, errant positions at start</t>
  </si>
  <si>
    <t>19-May-2023 lak D293:Mbnavedit, errant points at start</t>
  </si>
  <si>
    <t>13-Apr-2023 lak D295: Mbnavedit, errant points at start</t>
  </si>
  <si>
    <t>01-Feb-2023 lak D296: Mbnavedit, errant points at start, large drop out</t>
  </si>
  <si>
    <t>13-Apr-2023 lak D300: Mbnavedit, errant points at start</t>
  </si>
  <si>
    <t>19-May-2023 lak D306: Mbnavedit, errant points at end. Data start at depth (17:03)</t>
  </si>
  <si>
    <t>19-May-2023 lak D307: Mbnavedit, errant points at end</t>
  </si>
  <si>
    <t>19-May-2023 lak D309: Mbnavedit, errant points at end</t>
  </si>
  <si>
    <t>19-May-2023 lak D310: Mbnavedit, errant points at end and lg excursion</t>
  </si>
  <si>
    <t>19-May-2023 lak D308: Mbnavedit, errant points at start</t>
  </si>
  <si>
    <t xml:space="preserve">19-May-2023 lak D320: Mbnavedit. General re-edit. </t>
  </si>
  <si>
    <t>01-Feb-2023 lak D323: Mbnavedit, scatter</t>
  </si>
  <si>
    <t xml:space="preserve">26-Jan-2023 lak D326: Mbnavedit, errant position at start. First 2/3 of dive is very noisy. Re-edit didn't help. </t>
  </si>
  <si>
    <t>01-Jun-2023 lak D402: Mbnavedit, scatter, no re-edit</t>
  </si>
  <si>
    <t>01-Jun-2023 lak D403: Mbnavedit, scatter, no re-edit</t>
  </si>
  <si>
    <t>29-Jan-2023 lak D404: Mbnavedit, general re-edit</t>
  </si>
  <si>
    <t>29-Jan-2023 lak D405: Mbnavedit, general re-edit</t>
  </si>
  <si>
    <t>29-Jan-2023 lak D406: Mbnavedit, poor navigation data</t>
  </si>
  <si>
    <t>29-Jan-2023 lak D407: Mbnavedit,poor navigation data</t>
  </si>
  <si>
    <t>29-Jan-2023 lak D408: Mbnavedit, poor navigation data</t>
  </si>
  <si>
    <t>01-Jun-2023 lak D488: Mbnavedit, scatter, no re-edit</t>
  </si>
  <si>
    <t>01-Jun-2023 lak D489: Mbnavedit, scatter, no re-edit</t>
  </si>
  <si>
    <t>01-Jun-2023 lak D491: Mbnavedit, scatter, no re-edit</t>
  </si>
  <si>
    <t>01-Jun-2023 lak D534: Mbnavedit, scatter, no re-edit</t>
  </si>
  <si>
    <t>25-May-2023 lak D560: Mbnavedit, scatter, no re-edit</t>
  </si>
  <si>
    <t>26-May-2023 lak D584: Mbnavedit, scatter, no re-edit</t>
  </si>
  <si>
    <t>26-May-2023 lak D597: Mbnavedit, scatter, no re-edit</t>
  </si>
  <si>
    <t>26-May-2023 lak D647: Mbnavedit, gap  ~17:55 - 18:15 , no re-edit</t>
  </si>
  <si>
    <t>26-May-2023 lak D656: Mbnavedit, data drop outs, no re-edit</t>
  </si>
  <si>
    <t>26-May-2023 lak D657: Mbnavedit, data drop outs, no re-edit</t>
  </si>
  <si>
    <t>30-Jan-2023 lak D1335: Mbnavedit, scatter, no re-edit</t>
  </si>
  <si>
    <t>30-Jan-2023 lak D1338: Mbnavedit, scatter, no re-edit</t>
  </si>
  <si>
    <t>01-Jun-2023 lak D1340: Mbnavedit, scatter in first third of dive, no re-edit</t>
  </si>
  <si>
    <t>01-Jun-2023 lak D1341: Mbnavedit, scatter, no re-edit</t>
  </si>
  <si>
    <t>30-Jan-2023 lak D1352: Mbnavedit, errant position at start</t>
  </si>
  <si>
    <t>01-Jun-2023 lak D1355: Mbnavedit, scatter, no re-edit</t>
  </si>
  <si>
    <t>01-Jun-2023 lak D1357: Mbnavedit, scatter, no re-edit</t>
  </si>
  <si>
    <t>01-Jun-2023 lak D1361: Mbnavedit, scatter, no re-edit</t>
  </si>
  <si>
    <t>01-Jun-2023 lak D1364: Mbnavedit, scatter, no re-edit</t>
  </si>
  <si>
    <t>01-Jun-2023 lak D1381: Mbnavedit, scatter, no re-edit</t>
  </si>
  <si>
    <t>01-Jun-2023 lak D1387: Mbnavedit, scatter, no re-edit</t>
  </si>
  <si>
    <t>01-Jun-2023 lak D1388: Mbnavedit, scatter, no re-edit</t>
  </si>
  <si>
    <t>01-Jun-2023 lak D1390: Mbnavedit, scatter, no re-edit</t>
  </si>
  <si>
    <t>01-Jun-2023 lak D1394: Mbnavedit, scatter, no re-edit</t>
  </si>
  <si>
    <t>01-Jun-2023 lak D1396: Mbnavedit, scatter, no re-edit</t>
  </si>
  <si>
    <t>01-Jun-2023 lak D1398: Mbnavedit, scatter, no re-edit</t>
  </si>
  <si>
    <t>01-Jun-2023 lak D1397: Mbnavedit, scatter, no re-edit</t>
  </si>
  <si>
    <t>01-Jun-2023 lak D1410: Mbnavedit, scatter, no re-edit</t>
  </si>
  <si>
    <t>01-Jun-2023 lak D1412: Mbnavedit, scatter, no re-edit</t>
  </si>
  <si>
    <t>01-Jun-2023 lak D1413: Mbnavedit, scatter, no re-edit</t>
  </si>
  <si>
    <t>01-Jun-2023 lak D1414: Mbnavedit, scatter, no re-edit</t>
  </si>
  <si>
    <t>01-Jun-2023 lak D1415: Mbnavedit, scatter, no re-edit</t>
  </si>
  <si>
    <t>01-Jun-2023 lak D1416: Mbnavedit, scatter, no re-edit</t>
  </si>
  <si>
    <t>08-Feb-2023 lak D1420: Mbnavedit. Errant point at start of dive, and removed other major errant points throughout</t>
  </si>
  <si>
    <t>08-Feb-2023 lak D1421: Mbnavedit. Errant point at start of dive, and removed other major errant points throughout</t>
  </si>
  <si>
    <t>08-Feb-2023 lak D1422: Mbnavedit. Errant point at start of dive.</t>
  </si>
  <si>
    <t>08-Feb-2023 lak D1424: Mbnavedit. Errant point at start of dive.</t>
  </si>
  <si>
    <t>08-Feb-2023 lak D1429: Mbnavedit. Errant point at start of dive, and removed a couple of other major errant points throughout</t>
  </si>
  <si>
    <t>08-Feb-2023 lak D1430: Mbnavedit. Errant point at start of dive, and removed a couple of other major errant points throughout</t>
  </si>
  <si>
    <t>08-Feb-2023 lak D1423: Mbnavedit. Errant point at start of dive. Very scattered</t>
  </si>
  <si>
    <t>01-Jun-2023 lak D1373: Mbnavedit, single errant position at end</t>
  </si>
  <si>
    <t>01-Jun-2023 lak D1419: Mbnavedit, large excursion mid-dive removed</t>
  </si>
  <si>
    <t>01-Jun-2023 lak D1427: Mbnavedit, scatter, no re-edit</t>
  </si>
  <si>
    <t>01-Jun-2023 lak D1437: Mbnavedit, part of the dive missing from nav. Corrected.</t>
  </si>
  <si>
    <t>01-Jun-2023 lak D1426: Mbnavedit. Mbnavedit, part of the dive missing from nav. Corrected.</t>
  </si>
  <si>
    <t>01-Jun-2023 lak D1431: Mbnavedit. Mbnavedit, part of the dive missing from nav. Corrected.</t>
  </si>
  <si>
    <t>01-Jun-2023 lak D1425: Mbnavedit. Mbnavedit, part of the dive missing from nav. Corrected.</t>
  </si>
  <si>
    <t>08-Feb-2023 lak D1461: Mbnavedit, no data at end of dive due to dead vehicle recovery.</t>
  </si>
  <si>
    <t>10-Feb-2023 lak M95: Mbnavedit</t>
  </si>
  <si>
    <t>02-Feb-2023 lak M106: Mbnavedit. Errant points at start of dive</t>
  </si>
  <si>
    <t>10-Feb-2023 lak M112: No nav data</t>
  </si>
  <si>
    <t>26-Jan-2023 lak M109:  Mbnavedit. Errant points at start of dive. Data end at 19:04</t>
  </si>
  <si>
    <t>25-Feb-2023 lak M130: Mbnavedit.</t>
  </si>
  <si>
    <t>02-Feb-2023 lak M139: Mbnavedit, errant positions at start</t>
  </si>
  <si>
    <t>25-Feb-2023 lak M134: Mbnavedit. Errant positions at start of dive</t>
  </si>
  <si>
    <t>02-Jun-2023 lak M143: Mbnavedit, errant positions at start</t>
  </si>
  <si>
    <t>02-Jun-2023 lak M148: Mbnavedit, errant positions at start</t>
  </si>
  <si>
    <t>10-Feb-2023 lak M163: Mbnavedit. data don't start until 16:19</t>
  </si>
  <si>
    <t>10-Feb-2023 lak M162: Mbnavedit. data don't start until 16:23</t>
  </si>
  <si>
    <t>02-Jun-2023 lak T49: Mbnavedit, errant positions at end</t>
  </si>
  <si>
    <t>02-Jun-2023 lak T51: Mbnavedit, scatter, no re-edit</t>
  </si>
  <si>
    <t>02-Jun-2023 lak T64: Mbnavedit, scatter, no re-edit</t>
  </si>
  <si>
    <t>02-Jun-2023 lak T65: Mbnavedit, scatter, errant position at start</t>
  </si>
  <si>
    <t>02-Jun-2023 lak T67: Mbnavedit, scatter, no re-edit</t>
  </si>
  <si>
    <t>02-Jun-2023 lak T68: Mbnavedit, scatter, no re-edit</t>
  </si>
  <si>
    <t>02-Jun-2023 lak T71: Mbnavedit, scatter, no re-edit</t>
  </si>
  <si>
    <t>02-Feb-2023 lak T103: Mbnavedit, errant positions at end</t>
  </si>
  <si>
    <t>15-Apr-2023 lak T104: Mbnavedit, errant positions at end</t>
  </si>
  <si>
    <t>02-Feb-2023 lak T108: Mbnavedit, scatter, no re-edit</t>
  </si>
  <si>
    <t>02-Feb-2023 lak T107: Mbnavedit, errant positions at start</t>
  </si>
  <si>
    <t xml:space="preserve">02-Feb-2023 lak T109: Mbnavedit, scatter </t>
  </si>
  <si>
    <t xml:space="preserve">02-Feb-2023 lak T111: Mbnavedit, scatter </t>
  </si>
  <si>
    <t>02-Feb-2023 lak T110: Mbnavedit, scatter, no re-edit</t>
  </si>
  <si>
    <t>02-Feb-2023 lak T112: Mbnavedit, scatter, no re-edit</t>
  </si>
  <si>
    <t>12-Feb-2023 lak T191: Mbnavedit. Used raw nav data as no edited data is available</t>
  </si>
  <si>
    <t>31-Mar-2023 lak T250: Mbnavedit, single errant point at start</t>
  </si>
  <si>
    <t>02-Jun-2023 lak T257: Mbnavedit, scatter, no re-edit</t>
  </si>
  <si>
    <t>02-Jun-2023 lak T258: Mbnavedit, errant positions at start and end, scatter</t>
  </si>
  <si>
    <t>02-Jun-2023 lak T260: Mbnavedit, scatter, no re-edit</t>
  </si>
  <si>
    <t>02-Jun-2023 lak T259: Mbnavedit, scatter, no re-edit</t>
  </si>
  <si>
    <t>02-Jun-2023 lak T261: Mbnavedit, data are invalid</t>
  </si>
  <si>
    <t>02-Jun-2023 lak T266: Mbnavedit, all points offset to the south, re-edit</t>
  </si>
  <si>
    <t>02-Jun-2023 lak T267: Mbnavedit, scatter, no re-edit</t>
  </si>
  <si>
    <t>02-Jun-2023 lak T273: Mbnavedit, scatter, no re-edit</t>
  </si>
  <si>
    <t>02-Jun-2023 lak T276: Mbnavedit, scatter, drop-outs, no re-edit</t>
  </si>
  <si>
    <t>02-Jun-2023 lak T281: Mbnavedit, scatter, no re-edit</t>
  </si>
  <si>
    <t>02-Jun-2023 lak T283: Mbnavedit, scatter, no re-edit</t>
  </si>
  <si>
    <t>02-Jun-2023 lak T284: Mbnavedit, scatter, no re-edit</t>
  </si>
  <si>
    <t>02-Jun-2023 lak T287: Mbnavedit, scatter, no re-edit</t>
  </si>
  <si>
    <t>02-Jun-2023 lak T288: Mbnavedit, errant positions at end, scatter</t>
  </si>
  <si>
    <t>02-Jun-2023 lak T290: Mbnavedit, scatter, no re-edit</t>
  </si>
  <si>
    <t>02-Feb-2023 lak T293: Mbnavedit, general re-edit, scatter</t>
  </si>
  <si>
    <t>02-Jun-2023 lak T294: Mbnavedit, scatter, no re-edit</t>
  </si>
  <si>
    <t>02-Jun-2023 lak T295: Mbnavedit, errant positions at start, scatter</t>
  </si>
  <si>
    <t>02-Jun-2023 lak T296: Mbnavedit, scatter, no re-edit</t>
  </si>
  <si>
    <t>02-Jun-2023 lak T297: Mbnavedit, scatter, no re-edit</t>
  </si>
  <si>
    <t>02-Jun-2023 lak T298: Mbnavedit, scatter, no re-edit</t>
  </si>
  <si>
    <t>02-Jun-2023 lak T299: Mbnavedit, scatter, no re-edit</t>
  </si>
  <si>
    <t>02-Jun-2023 lak T300: Mbnavedit, scatter, no re-edit</t>
  </si>
  <si>
    <t>02-Jun-2023 lak T302: Mbnavedit, scatter, no re-edit</t>
  </si>
  <si>
    <t>02-Jun-2023 lak T304: Mbnavedit, scatter, no re-edit</t>
  </si>
  <si>
    <t>02-Jun-2023 lak T305: Mbnavedit, scatter, no re-edit</t>
  </si>
  <si>
    <t>02-Jun-2023 lak T306: Mbnavedit, scatter, no re-edit</t>
  </si>
  <si>
    <t>02-Jun-2023 lak T307: Mbnavedit, scatter, no re-edit</t>
  </si>
  <si>
    <t>02-Jun-2023 lak T308: Mbnavedit, scatter, no re-edit</t>
  </si>
  <si>
    <t>02-Jun-2023 lak T309: Mbnavedit, scatter, no re-edit</t>
  </si>
  <si>
    <t>02-Jun-2023 lak T310: Mbnavedit, scatter, no re-edit</t>
  </si>
  <si>
    <t>02-Jun-2023 lak T312: Mbnavedit, scatter, no re-edit</t>
  </si>
  <si>
    <t>02-Jun-2023 lak T313: Mbnavedit, scatter, no re-edit</t>
  </si>
  <si>
    <t xml:space="preserve">02-Jun-2023 lak T314: Mbnavedit, single errant position at start, scatter </t>
  </si>
  <si>
    <t>03-Jun-2023 lak T315: Mbnavedit, scatter, no re-edit</t>
  </si>
  <si>
    <t>03-Jun-2023 lak T317: Mbnavedit, scatter, no re-edit</t>
  </si>
  <si>
    <t>03-Jun-2023 lak T318: Mbnavedit, scatter, no re-edit</t>
  </si>
  <si>
    <t>03-Jun-2023 lak T319: Mbnavedit, scatter, no re-edit</t>
  </si>
  <si>
    <t>03-Jun-2023 lak T320: Mbnavedit, scatter, no re-edit</t>
  </si>
  <si>
    <t>03-Jun-2023 lak T321: Mbnavedit, scatter, no re-edit</t>
  </si>
  <si>
    <t>03-Jun-2023 lak T322: Mbnavedit, scatter, no re-edit</t>
  </si>
  <si>
    <t>03-Jun-2023 lak T323: Mbnavedit, scatter, no re-edit</t>
  </si>
  <si>
    <t>03-Jun-2023 lak T324: Mbnavedit, scatter, no re-edit</t>
  </si>
  <si>
    <t>03-Jun-2023 lak T325: Mbnavedit, scatter, no re-edit</t>
  </si>
  <si>
    <t>03-Jun-2023 lak T326: Mbnavedit, scatter, no re-edit</t>
  </si>
  <si>
    <t>03-Jun-2023 lak T327: Mbnavedit, scatter, no re-edit</t>
  </si>
  <si>
    <t>03-Jun-2023 lak T328: Mbnavedit, scatter, no re-edit</t>
  </si>
  <si>
    <t>03-Jun-2023 lak T316: Mbnavedit, scatter, no re-edit</t>
  </si>
  <si>
    <t>02-Feb-2023 lak T330: Mbnavedit, scatter. One jump can't be fixed. Sonar depths are scattered.</t>
  </si>
  <si>
    <t>02-Feb-2023 lak T331: Mbnavedit, scatter Nav drop out from 17:12-18:32. Sonar depths are scattered.</t>
  </si>
  <si>
    <t>02-Feb-2023 lak T332: Mbnavedit, scatter. One jump can't be fixed.</t>
  </si>
  <si>
    <t>03-Jun-2023 lak T329: Mbnavedit, scatter, no re-edit</t>
  </si>
  <si>
    <t>03-Jun-2023 lak T334: Mbnavedit, lots of scatter, no re-edit</t>
  </si>
  <si>
    <t>03-Jun-2023 lak T335: Mbnavedit, lots of scatter, no re-edit</t>
  </si>
  <si>
    <t>03-Jun-2023 lak T336: Mbnavedit, lots of scatter, no re-edit</t>
  </si>
  <si>
    <t>03-Jun-2023 lak T337: Mbnavedit, scatter, no re-edit</t>
  </si>
  <si>
    <t>03-Jun-2023 lak T340: Mbnavedit, lots of scatter, no re-edit</t>
  </si>
  <si>
    <t>03-Jun-2023 lak T341: Mbnavedit, lots of scatter, no re-edit</t>
  </si>
  <si>
    <t>03-Jun-2023 lak T342: Mbnavedit, scatter, no re-edit</t>
  </si>
  <si>
    <t>16-Feb-2023 lak: T343: Mbnavedit, lots of scatter</t>
  </si>
  <si>
    <t>03-Jun-2023 lak T345: Mbnavedit, lots of scatter, no re-edit</t>
  </si>
  <si>
    <t>03-Jun-2023 lak T346: Mbnavedit, lots of scatter, no re-edit</t>
  </si>
  <si>
    <t>02-Feb-2023 lak T347: Mbnavedit, lots of scatter, no re-edit</t>
  </si>
  <si>
    <t>03-Jun-2023 lak T349: Mbnavedit, lots of scatter, no re-edit</t>
  </si>
  <si>
    <t>03-Jun-2023 lak T353: Mbnavedit, lots of scatter, no re-edit</t>
  </si>
  <si>
    <t>03-Jun-2023 lak T354: Mbnavedit, lots of scatter, no re-edit</t>
  </si>
  <si>
    <t>03-Jun-2023 lak T355: Mbnavedit, lots of scatter, no re-edit</t>
  </si>
  <si>
    <t>03-Jun-2023 lak T356: Mbnavedit, lots of scatter, no re-edit</t>
  </si>
  <si>
    <t>03-Jun-2023 lak T357: Mbnavedit, lots of scatter, no re-edit</t>
  </si>
  <si>
    <t>03-Jun-2023 lak T358: Mbnavedit, lots of scatter, no re-edit</t>
  </si>
  <si>
    <t>03-Jun-2023 lak T359: Mbnavedit, lots of scatter, no re-edit</t>
  </si>
  <si>
    <t>03-Jun-2023 lak T360: Mbnavedit, lots of scatter, no re-edit</t>
  </si>
  <si>
    <t>03-Jun-2023 lak T361: Mbnavedit, lots of scatter, no re-edit</t>
  </si>
  <si>
    <t>03-Jun-2023 lak T362: Mbnavedit, lots of scatter, no re-edit</t>
  </si>
  <si>
    <t>03-Jun-2023 lak T363: Mbnavedit, lots of scatter, no re-edit</t>
  </si>
  <si>
    <t>03-Jun-2023 lak T364: Mbnavedit, lots of scatter, no re-edit</t>
  </si>
  <si>
    <t>03-Jun-2023 lak T365: Mbnavedit, lots of scatter, no re-edit</t>
  </si>
  <si>
    <t>03-Jun-2023 lak T366: Mbnavedit, errant positions at start, scatter</t>
  </si>
  <si>
    <t>03-Jun-2023 lak T367: Mbnavedit, scatter, no re-edit</t>
  </si>
  <si>
    <t>03-Jun-2023 lak T339: Mbnavedit, errant positions at end, scatter</t>
  </si>
  <si>
    <t>03-Jun-2023 lak T372: Mbnavedit, lots of scatter, no re-edit</t>
  </si>
  <si>
    <t>03-Jun-2023 lak T373: Mbnavedit, lots of scatter, no re-edit</t>
  </si>
  <si>
    <t>03-Jun-2023 lak T374: Mbnavedit, lots of scatter, no re-edit</t>
  </si>
  <si>
    <t>03-Jun-2023 lak T375: Mbnavedit, lots of scatter, no re-edit</t>
  </si>
  <si>
    <t>03-Jun-2023 lak T376: Mbnavedit, lots of scatter, no re-edit</t>
  </si>
  <si>
    <t>03-Jun-2023 lak T377: Mbnavedit, lots of scatter, no re-edit</t>
  </si>
  <si>
    <t>03-Jun-2023 lak T378: Mbnavedit, lots of scatter, no re-edit</t>
  </si>
  <si>
    <t>03-Jun-2023 lak T379: Mbnavedit, lots of scatter, no re-edit</t>
  </si>
  <si>
    <t>02-Feb-2023 lak T381: Mbnavedit, scatter, no re-edit</t>
  </si>
  <si>
    <t>15-Apr-2023 lak T385: Mbnavedit, scatter</t>
  </si>
  <si>
    <t>02-Feb-2023 lak T383: Mbnavedit, scatter. Errant positions at start through 14:40. Deletions directly to edited nav file</t>
  </si>
  <si>
    <t>03-Jun-2023 lak T386: Mbnavedit, scatter, no re-edit</t>
  </si>
  <si>
    <t>03-Jun-2023 lak T387: Mbnavedit, lots of scatter, no re-edit</t>
  </si>
  <si>
    <t>03-Jun-2023 lak T388: Mbnavedit, scatter, no re-edit</t>
  </si>
  <si>
    <t>03-Jun-2023 lak T389: Mbnavedit, scatter, no re-edit</t>
  </si>
  <si>
    <t>03-Jun-2023 lak T394: Mbnavedit, lots of scatter, no re-edit</t>
  </si>
  <si>
    <t>e1 that was turned into an em</t>
  </si>
  <si>
    <t>02-Jun-2023 lak T286: Mbnavedit, errant positions at end, scatter</t>
  </si>
  <si>
    <t>03-Jun-2023 lak T395: Mbnavedit, lots of scatter, no re-edit</t>
  </si>
  <si>
    <t>03-Jun-2023 lak T396: Mbnavedit, scatter, no re-edit</t>
  </si>
  <si>
    <t>03-Jun-2023 lak T397: Mbnavedit, scatter, no re-edit</t>
  </si>
  <si>
    <t>03-Jun-2023 lak T398: Mbnavedit, scatter, no re-edit</t>
  </si>
  <si>
    <t>03-Jun-2023 lak T399: Mbnavedit, scatter, no re-edit</t>
  </si>
  <si>
    <t>15-Apr-2023 lak T402: Mbnavedit, lots of scatter, even after re-edit</t>
  </si>
  <si>
    <t>15-Apr-2023 lak T403: Mbnavedit, scatter, no re-edit</t>
  </si>
  <si>
    <t>15-Apr-2023 lak T404: Mbnavedit, scatter, no re-edit</t>
  </si>
  <si>
    <t>15-Apr-2023 lak T407: Mbnavedit, scatter, no re-edit</t>
  </si>
  <si>
    <t>03-Jun-2023 lak T408: Mbnavedit, scatter, no re-edit</t>
  </si>
  <si>
    <t xml:space="preserve">06-Feb-2023 lak T410: Mbnavedit, errant positions at the start and end, extreme scatter </t>
  </si>
  <si>
    <t xml:space="preserve">02-Feb-2023 lak T411: Mbnavedit, errant position at the start, scatter </t>
  </si>
  <si>
    <t>03-Jun-2023 lak T409: Mbnavedit, scatter, no re-edit</t>
  </si>
  <si>
    <t>03-Jun-2023 lak T412: Mbnavedit, scatter, no re-edit</t>
  </si>
  <si>
    <t>03-Jun-2023 lak T413: Mbnavedit, lots of scatter, no re-edit</t>
  </si>
  <si>
    <t>03-Jun-2023 lak T414: Mbnavedit, lots of scatter, no re-edit</t>
  </si>
  <si>
    <t>03-Jun-2023 lak T415: Mbnavedit, lots of scatter, no re-edit</t>
  </si>
  <si>
    <t>03-Jun-2023 lak T416: Mbnavedit, lots of scatter, no re-edit</t>
  </si>
  <si>
    <t>03-Jun-2023 lak T417: Mbnavedit, lots of scatter, no re-edit</t>
  </si>
  <si>
    <t>03-Jun-2023 lak T418: Mbnavedit, lots of scatter, no re-edit</t>
  </si>
  <si>
    <t>03-Jun-2023 lak T419: Mbnavedit, lots of scatter, no re-edit</t>
  </si>
  <si>
    <t>06-Feb-2023 lak T421: Mbnavedit, lots of scatter, no re-edit</t>
  </si>
  <si>
    <t>03-Jun-2023 lak T423: Mbnavedit, lots of scatter, no re-edit</t>
  </si>
  <si>
    <t>03-Jun-2023 lak T424: Mbnavedit, scatter, no re-edit</t>
  </si>
  <si>
    <t>06-Feb-2023 lak T431: Mbnavedit, poor nav data, no re-edit</t>
  </si>
  <si>
    <t>06-Feb-2023 lak T432: Mbnavedit, errant positions at the start</t>
  </si>
  <si>
    <t>06-Feb-2023 lak T433: Mbnavedit, errant positions at the start</t>
  </si>
  <si>
    <t>06-Feb-2023 lak T434: Mbnavedit, errant positions at the start and end</t>
  </si>
  <si>
    <t>02-Apr-2023 lak T472: Mbnavedit, errant positions at start and end</t>
  </si>
  <si>
    <t>06-Feb-2023 lak T435: Mbnavedit, errant positions at the start and end</t>
  </si>
  <si>
    <t>06-Feb-2023 lak T436: Mbnavedit, errant positions at the start</t>
  </si>
  <si>
    <t>06-Feb-2023 lak T437: Mbnavedit, scatter, no re-edit</t>
  </si>
  <si>
    <t>06-Feb-2023 lak T447: Mbnavedit, errant positions at the start and end</t>
  </si>
  <si>
    <t>06-Feb-2023 lak T448: Mbnavedit, dive positions were offset during original editing</t>
  </si>
  <si>
    <t>06-Feb-2023 lak T450: Mbnavedit, errant positions at the start</t>
  </si>
  <si>
    <t>06-Feb-2023 lak T451: Mbnavedit, errant positions at the start</t>
  </si>
  <si>
    <t>06-Feb-2023 lak T453: Mbnavedit, errant positions at the start</t>
  </si>
  <si>
    <t>06-Feb-2023 lak T454: Mbnavedit, errant positions at the end</t>
  </si>
  <si>
    <t>06-Feb-2023 lak T455: Mbnavedit, errant positions at the start</t>
  </si>
  <si>
    <t>06-Feb-2023 lak T456: Mbnavedit, errant positions at the start</t>
  </si>
  <si>
    <t>06-Feb-2023 lak T457: Mbnavedit, errant positions at the start, sample locations could have as much as a 200 m error</t>
  </si>
  <si>
    <t>06-Feb-2023 lak T458: Mbnavedit, errant positions at the start, sample locations could have as much as a 200 m error</t>
  </si>
  <si>
    <t>06-Feb-2023 lak T460: Mbnavedit, errant positions at the start, sample locations could have as much as a 200 m error</t>
  </si>
  <si>
    <t>06-Feb-2023 lak T463: Mbnavedit, errant positions at the start and end, scatter</t>
  </si>
  <si>
    <t>06-Feb-2023 lak T464: Mbnavedit, errant positions at the start</t>
  </si>
  <si>
    <t>04-Apr-2023 lak T466: Mbnavedit, errant position at start</t>
  </si>
  <si>
    <t>06-Feb-2023 lak T468: Mbnavedit, errant position at end</t>
  </si>
  <si>
    <t>06-Feb-2023 lak T469: Mbnavedit, errant position at end</t>
  </si>
  <si>
    <t>06-Feb-2023 lak T470: Mbnavedit, errant position at start</t>
  </si>
  <si>
    <t>06-Feb-2023 lak T471: Mbnavedit, errant position at start</t>
  </si>
  <si>
    <t>06-Feb-2023 lak T473: Mbnavedit, errant position at start</t>
  </si>
  <si>
    <t>06-Feb-2023 lak T474: Mbnavedit, errant position at start</t>
  </si>
  <si>
    <t>06-Feb-2023 lak T475: Mbnavedit, errant position at start</t>
  </si>
  <si>
    <t>06-Feb-2023 lak T452: Mbnavedit, errant positions at the end</t>
  </si>
  <si>
    <t>06-Feb-2023 lak T467: Mbnavedit, errant position at start and end</t>
  </si>
  <si>
    <t>06-Feb-2023 lak T459: Mbnavedit, sample locations could have as much as a 200 m error. No re-edit</t>
  </si>
  <si>
    <t>04-Jun-2023 lak T482: Mbnavedit, scatter, no re-edit</t>
  </si>
  <si>
    <t>04-Jun-2023 lak T476: Mbnavedit, lots of scatter, no re-edit</t>
  </si>
  <si>
    <t>04-Jun-2023 lak T477 Mbnavedit, scatter, no re-edit</t>
  </si>
  <si>
    <t>04-Jun-2023 lak T478: Mbnavedit, scatter, no re-edit</t>
  </si>
  <si>
    <t>04-Jun-2023 lak T479: Mbnavedit, scatter, no re-edit</t>
  </si>
  <si>
    <t>06-Feb-2023 lak T480: Mbnavedit, errant positions at start, scatter</t>
  </si>
  <si>
    <t>02-Apr-2023 lak T481: Mbnavedit, errant positions at start</t>
  </si>
  <si>
    <t>04-Jun-2023 lak T484: Mbnavedit, errant position at start</t>
  </si>
  <si>
    <t>04-Jun-2023 lak T489: Mbnavedit, scatter, no re-edit</t>
  </si>
  <si>
    <t>04-Jun-2023 lak T490: Mbnavedit, scatter, no re-edit</t>
  </si>
  <si>
    <t>04-Jun-2023 lak T491: Mbnavedit, scatter, no re-edit</t>
  </si>
  <si>
    <t>04-Jun-2023 lak T492: Mbnavedit, scatter, no re-edit</t>
  </si>
  <si>
    <t>04-Jun-2023 lak T493: Mbnavedit, errant positions at start, scatter</t>
  </si>
  <si>
    <t>04-Jun-2023 lak T494: Mbnavedit, errant positions at start, scatter</t>
  </si>
  <si>
    <t>04-Jun-2023 lak T495: Mbnavedit, errant positions at start, scatter</t>
  </si>
  <si>
    <t>04-Jun-2023 lak T496: Mbnavedit, errant positions at start, scatter</t>
  </si>
  <si>
    <t>04-Jun-2023 lak T502: Mbnavedit, scatter, no re-edit</t>
  </si>
  <si>
    <t>04-Jun-2023 lak T503: Mbnavedit, scatter, no re-edit</t>
  </si>
  <si>
    <t>04-Jun-2023 lak T505: Mbnavedit, scatter, no re-edit</t>
  </si>
  <si>
    <t>04-Jun-2023 lak T506: Mbnavedit, scatter, no re-edit</t>
  </si>
  <si>
    <t>04-Jun-2023 lak T507: Mbnavedit, scatter, no re-edit</t>
  </si>
  <si>
    <t>04-Jun-2023 lak T508: Mbnavedit, scatter, no re-edit</t>
  </si>
  <si>
    <t>04-Jun-2023 lak T509: Mbnavedit, scatter, no re-edit</t>
  </si>
  <si>
    <t>04-Jun-2023 lak T510: Mbnavedit, scatter, no re-edit</t>
  </si>
  <si>
    <t>04-Jun-2023 lak T511: Mbnavedit, errant positions at start</t>
  </si>
  <si>
    <t>04-Jun-2023 lak T512: Mbnavedit, scatter, no re-edit</t>
  </si>
  <si>
    <t>04-Jun-2023 lak T513: Mbnavedit, scatter, no re-edit</t>
  </si>
  <si>
    <t>04-Jun-2023 lak T514: Mbnavedit, scatter, no re-edit</t>
  </si>
  <si>
    <t>04-Jun-2023 lak T515: Mbnavedit, scatter, no re-edit</t>
  </si>
  <si>
    <t>04-Jun-2023 lak T517: Mbnavedit, scatter, no re-edit</t>
  </si>
  <si>
    <t>03-Jun-2023 lak T393: Mbnavedit, errant positions at start, unfixable scatter (re-edit x2)</t>
  </si>
  <si>
    <t>04-Jun-2023 lak T516: Mbnavedit, tried to re-edit, very long drop out, uncorrectable</t>
  </si>
  <si>
    <t>04-Jun-2023 lak T518: Mbnavedit, scatter, no re-edit</t>
  </si>
  <si>
    <t>04-Jun-2023 lak T519: Mbnavedit, scatter, no re-edit</t>
  </si>
  <si>
    <t>04-Jun-2023 lak T520: Mbnavedit, scatter, no re-edit</t>
  </si>
  <si>
    <t>04-Jun-2023 lak T522: Mbnavedit, errant positions at start, scatter</t>
  </si>
  <si>
    <t>04-Jun-2023 lak T525: Mbnavedit, errant positions at end</t>
  </si>
  <si>
    <t>04-Jun-2023 lak T526: Mbnavedit, errant positions at start, scatter</t>
  </si>
  <si>
    <t>04-Jun-2023 lak T527: Mbnavedit, scatter, no re-edit</t>
  </si>
  <si>
    <t>04-Jun-2023 lak T528: Mbnavedit, errant positions at end, scatter, drop-out</t>
  </si>
  <si>
    <t>04-Jun-2023 lak T529: Mbnavedit, scatter, no re-edit</t>
  </si>
  <si>
    <t>04-Jun-2023 lak T521: Mbnavedit, scatter, no re-edit</t>
  </si>
  <si>
    <t>04-Jun-2023 lak T532: Mbnavedit, scatter, several long drop-outs, no re-edit</t>
  </si>
  <si>
    <t>04-Jun-2023 lak T533: Mbnavedit, errant positions at end, scatter, drop-out</t>
  </si>
  <si>
    <t>04-Jun-2023 lak T534: Mbnavedit, scatter, no re-edit</t>
  </si>
  <si>
    <t>04-Jun-2023 lak T535: Mbnavedit, scatter, no re-edit</t>
  </si>
  <si>
    <t>04-Jun-2023 lak T536: Mbnavedit, errant position at start, scatter</t>
  </si>
  <si>
    <t>04-Jun-2023 lak T538: Mbnavedit, errant positions at end, scatter</t>
  </si>
  <si>
    <t>04-Jun-2023 lak T541: Mbnavedit, errant positions at end</t>
  </si>
  <si>
    <t>04-Jun-2023 lak T542: Mbnavedit, errant positions at end</t>
  </si>
  <si>
    <t>04-Jun-2023 lak T546: Mbnavedit, scatter, no re-edit</t>
  </si>
  <si>
    <t>04-Jun-2023 lak T543: Mbnavedit, errant positions at end, scatter</t>
  </si>
  <si>
    <t>04-Jun-2023 lak T551: Mbnavedit, scatter, no re-edit</t>
  </si>
  <si>
    <t>04-Jun-2023 lak T552: Mbnavedit, scatter, no re-edit</t>
  </si>
  <si>
    <t>04-Jun-2023 lak T555: Mbnavedit, scatter, no re-edit</t>
  </si>
  <si>
    <t>04-Jun-2023 lak T558: Mbnavedit, scatter, no re-edit</t>
  </si>
  <si>
    <t>04-Jun-2023 lak T549: Mbnavedit, errant positions at start, scatter</t>
  </si>
  <si>
    <t>04-Jun-2023 lak T550: Mbnavedit, errant positions at start, scatter</t>
  </si>
  <si>
    <t>04-Jun-2023 lak T553: Mbnavedit, errant positions at start, scatter</t>
  </si>
  <si>
    <t>04-Jun-2023 lak T554: Mbnavedit, errant positions at start</t>
  </si>
  <si>
    <t>04-Jun-2023 lak T556: Mbnavedit, errant positions at start, scatter</t>
  </si>
  <si>
    <t>04-Jun-2023 lak T557: Mbnavedit, errant positions at start, scatter</t>
  </si>
  <si>
    <t>04-Jun-2023 lak T559: Mbnavedit, errant positions at start and end, scatter</t>
  </si>
  <si>
    <t>04-Jun-2023 lak T560: Mbnavedit, errant positions at start, scatter</t>
  </si>
  <si>
    <t>04-Jun-2023 lak T562: Mbnavedit, errant positions at start, scatter</t>
  </si>
  <si>
    <t>04-Jun-2023 lak T564: Mbnavedit, errant position at start, scatter</t>
  </si>
  <si>
    <t>04-Jun-2023 lak T565: Mbnavedit, errant positions at start, scatter</t>
  </si>
  <si>
    <t>04-Jun-2023 lak T566: Mbnavedit, errant position at start, scatter</t>
  </si>
  <si>
    <t>04-Jun-2023 lak T567: Mbnavedit, errant positions at end, scatter</t>
  </si>
  <si>
    <t>04-Jun-2023 lak T568: Mbnavedit, scatter, no re-edit</t>
  </si>
  <si>
    <t>04-Jun-2023 lak T569: Mbnavedit, scatter, no re-edit</t>
  </si>
  <si>
    <t>04-Jun-2023 lak T570: Mbnavedit, scatter, no re-edit</t>
  </si>
  <si>
    <t>04-Jun-2023 lak T571: Mbnavedit, scatter, no re-edit</t>
  </si>
  <si>
    <t>04-Jun-2023 lak T572: Mbnavedit, scatter, no re-edit</t>
  </si>
  <si>
    <t>04-Jun-2023 lak T573: Mbnavedit, errant position at start, scatter, long gaps</t>
  </si>
  <si>
    <t>04-Jun-2023 lak T574: Mbnavedit, scatter, no re-edit</t>
  </si>
  <si>
    <t>04-Jun-2023 lak T575: Mbnavedit, scatter, no re-edit</t>
  </si>
  <si>
    <t>04-Jun-2023 lak T576:Mbnavedit, scatter, no re-edit</t>
  </si>
  <si>
    <t>04-Jun-2023 lak T577: Mbnavedit, scatter, no re-edit</t>
  </si>
  <si>
    <t>04-Jun-2023 lak T581: Mbnavedit, scatter, no re-edit</t>
  </si>
  <si>
    <t>04-Jun-2023 lak T582: Mbnavedit, scatter, no re-edit</t>
  </si>
  <si>
    <t>04-Jun-2023 lak T588: Mbnavedit, scatter, no re-edit</t>
  </si>
  <si>
    <t>04-Jun-2023 lak T589: Mbnavedit, scatter, no re-edit</t>
  </si>
  <si>
    <t>04-Jun-2023 lak T590: Mbnavedit, scatter, no re-edit</t>
  </si>
  <si>
    <t>04-Jun-2023 lak T592: Mbnavedit, scatter, no re-edit</t>
  </si>
  <si>
    <t>04-Jun-2023 lak T593: Mbnavedit, scatter, no re-edit</t>
  </si>
  <si>
    <t>04-Jun-2023 lak T584: Mbnavedit, errant positions at start, scatter</t>
  </si>
  <si>
    <t>04-Jun-2023 lak T585: Mbnavedit, errant positions at start, scatter</t>
  </si>
  <si>
    <t>04-Jun-2023 lak T586: Mbnavedit, errant positions at start, scatter</t>
  </si>
  <si>
    <t>04-Jun-2023 lak T587: Mbnavedit, errant positions at start, scatter</t>
  </si>
  <si>
    <t>04-Jun-2023 lak T591: Mbnavedit, errant positions at start, scatter</t>
  </si>
  <si>
    <t>11-Mar-2023 lak T594: Mbnavedit, errant positions at start, scatter</t>
  </si>
  <si>
    <t>15-Mar-2023 lak T605: Mbnavedit, errant positions at start</t>
  </si>
  <si>
    <t>04-Jun-2023 lak T596: Mbnavedit, scatter, no re-edit</t>
  </si>
  <si>
    <t>04-Jun-2023 lak T598: Mbnavedit, scatter, no re-edit</t>
  </si>
  <si>
    <t>04-Jun-2023 lak T608: Mbnavedit, errant positions at start</t>
  </si>
  <si>
    <t>04-Jun-2023 lak T609: Mbnavedit, scatter, no re-edit</t>
  </si>
  <si>
    <t>04-Jun-2023 lak T611: Mbnavedit, errant positions at start, scatter</t>
  </si>
  <si>
    <t>04-Jun-2023 lak T612: Mbnavedit, scatter, no re-edit</t>
  </si>
  <si>
    <t>15-Mar-2023 lak T613: Mbnavedit, general re-edit, lots of scatter</t>
  </si>
  <si>
    <t>15-Mar-2023 lak T602: Mbnavedit, general re-edit</t>
  </si>
  <si>
    <t>04-Jun-2023 lak T614: Mbnavedit, lots of scatter, no re-edit</t>
  </si>
  <si>
    <t>04-Jun-2023 lak T615: Mbnavedit, scatter, no re-edit</t>
  </si>
  <si>
    <t>04-Jun-2023 lak T616: Mbnavedit, scatter, no re-edit</t>
  </si>
  <si>
    <t>04-Jun-2023 lak T618: Mbnavedit, scatter, no re-edit</t>
  </si>
  <si>
    <t>04-Jun-2023 lak T620: Mbnavedit, errant position at start, scatter</t>
  </si>
  <si>
    <t>04-Jun-2023 lak T539: Mbnavedit, errant positions at end, lots of scatter</t>
  </si>
  <si>
    <t>15-Mar-2023 lak T631: Mbnavedit, errant position at start</t>
  </si>
  <si>
    <t>04-Jun-2023 lak T619: Mbnavedit, scatter, no re-edit</t>
  </si>
  <si>
    <t>04-Jun-2023 lak T621: Mbnavedit, scatter, no re-edit</t>
  </si>
  <si>
    <t>04-Jun-2023 lak T622: Mbnavedit, scatter, no re-edit</t>
  </si>
  <si>
    <t>05-Jun-2023 lak T624: Mbnavedit, scatter, no re-edit</t>
  </si>
  <si>
    <t>05-Jun-2023 lak T627: Mbnavedit, scatter, no re-edit</t>
  </si>
  <si>
    <t>05-Jun-2023 lak T628: Mbnavedit, scatter, no re-edit</t>
  </si>
  <si>
    <t>05-Jun-2023 lak T629: Mbnavedit, errant positions at start, scatter</t>
  </si>
  <si>
    <t>05-Jun-2023 lak T632: Mbnavedit, scatter, no re-edit</t>
  </si>
  <si>
    <t>05-Jun-2023 lak T634: Mbnavedit, scatter, no re-edit</t>
  </si>
  <si>
    <t>05-Jun-2023 lak T635: Mbnavedit, scatter, no re-edit</t>
  </si>
  <si>
    <t>05-Jun-2023 lak T636: Mbnavedit, scatter, no re-edit</t>
  </si>
  <si>
    <t>05-Jun-2023 lak T637: Mbnavedit, scatter, no re-edit</t>
  </si>
  <si>
    <t>05-Jun-2023  lak T638: Mbnavedit, scatter, no re-edit</t>
  </si>
  <si>
    <t>05-Jun-2023  lak T639: Mbnavedit, scatter, no re-edit</t>
  </si>
  <si>
    <t>05-Jun-2023  lak T641: Mbnavedit, scatter, no re-edit</t>
  </si>
  <si>
    <t>05-Jun-2023  lak T642: Mbnavedit, scatter, no re-edit</t>
  </si>
  <si>
    <t>05-Jun-2023  lak T643: Mbnavedit, scatter, no re-edit</t>
  </si>
  <si>
    <t>05-Jun-2023  lak T644: Mbnavedit, scatter, no re-edit</t>
  </si>
  <si>
    <t>05-Jun-2023  lak T645: Mbnavedit, scatter, no re-edit</t>
  </si>
  <si>
    <t>05-Jun-2023  lak T647: Mbnavedit, scatter, no re-edit</t>
  </si>
  <si>
    <t>15-Mar-2023 lak T648: Mbnavedit, errant positions at start, scatter</t>
  </si>
  <si>
    <t>05-Jun-2023  lak T649: Mbnavedit, scatter, no re-edit</t>
  </si>
  <si>
    <t>05-Jun-2023  lak T650: Mbnavedit, scatter, no re-edit</t>
  </si>
  <si>
    <t>07-Feb-2023 lak T662: Mbnavedit, errant positions at start</t>
  </si>
  <si>
    <t>11-Mar-2023 lak T663: Mbnavedit, errant positions at start, scatter</t>
  </si>
  <si>
    <t>11-Mar-2023 lak T664: Mbnavedit, errant positions at start, scatter</t>
  </si>
  <si>
    <t>11-Mar-2023 lak T665: Mbnavedit, errant positions at start, scatter</t>
  </si>
  <si>
    <t>07-Feb-2023 lak T666: Mbnavedit, errant positions at start, scatter</t>
  </si>
  <si>
    <t>19-Mar-2023 lak T667: Mbnavedit, errant positions at start, scatter</t>
  </si>
  <si>
    <t>19-Mar-2023 lak T668: Mbnavedit, errant positions at start, scatter</t>
  </si>
  <si>
    <t>19-Mar-2023 lak T669: Mbnavedit, errant positions at start, scatter</t>
  </si>
  <si>
    <t>19-Mar-2023 lak T670: Mbnavedit, errant positions at start, scatter</t>
  </si>
  <si>
    <t>02-Feb-2023 lak T660: Mbnavedit, errant positions at start, scatter</t>
  </si>
  <si>
    <t>05-Jun-2023 lak T653: Mbnavedit, errant positions at start, scatter</t>
  </si>
  <si>
    <t>05-Jun-2023  lak T652: Mbnavedit, scatter, no re-edit</t>
  </si>
  <si>
    <t>05-Jun-2023  lak T651: Mbnavedit, scatter, no re-edit</t>
  </si>
  <si>
    <t>05-Jun-2023 lak T654: Mbnavedit, errant positions at start and end, scatter</t>
  </si>
  <si>
    <t>05-Jun-2023 lak T655: Mbnavedit, scatter, no re-edit</t>
  </si>
  <si>
    <t>05-Jun-2023 lak T656: Mbnavedit, errant positions at end, scatter</t>
  </si>
  <si>
    <t>05-Jun-2023 lak T657: Mbnavedit, scatter, no re-edit</t>
  </si>
  <si>
    <t>05-Jun-2023 lak T659: Mbnavedit, scatter, no re-edit</t>
  </si>
  <si>
    <t>11-Mar-2023 lak T661: Mbnavedit, errant positions at start and end, scatter</t>
  </si>
  <si>
    <t>05-Jun-2023 lak T673: Mbnavedit, scatter, no re-edit</t>
  </si>
  <si>
    <t>05-Jun-2023 lak T674: Mbnavedit, scatter, no re-edit</t>
  </si>
  <si>
    <t>05-Jun-2023 lak T678: Mbnavedit, scatter, no re-edit</t>
  </si>
  <si>
    <t>05-Jun-2023 lak T681: Mbnavedit, scatter, no re-edit</t>
  </si>
  <si>
    <t>05-Jun-2023 lak T684: Mbnavedit, scatter, no re-edit</t>
  </si>
  <si>
    <t>05-Jun-2023 lak T685: Mbnavedit, scatter, no re-edit</t>
  </si>
  <si>
    <t>05-Jun-2023 lak T686: Mbnavedit, scatter, no re-edit</t>
  </si>
  <si>
    <t>05-Jun-2023 lak T687: Mbnavedit, scatter, no re-edit</t>
  </si>
  <si>
    <t>05-Jun-2023 lak T688: Mbnavedit, scatter, no re-edit</t>
  </si>
  <si>
    <t>05-Jun-2023 lak T689: Mbnavedit, scatter, no re-edit</t>
  </si>
  <si>
    <t>05-Jun-2023 lak T697: Mbnavedit, errant positions at start, scatter</t>
  </si>
  <si>
    <t>09-Mar-2023 lak T698: Mbnavedit, errant postion at start</t>
  </si>
  <si>
    <t>05-Jun-2023 lak T699: Mbnavedit, scatter, no re-edit</t>
  </si>
  <si>
    <t>05-Jun-2023 lak T701: Mbnavedit, scatter, no re-edit</t>
  </si>
  <si>
    <t>05-Jun-2023 lak T703: Mbnavedit, errant positions at start, scatter</t>
  </si>
  <si>
    <t>05-Jun-2023 lak T706: Mbnavedit, scatter, no re-edit</t>
  </si>
  <si>
    <t>05-Jun-2023 lak T707: Mbnavedit, scatter, no re-edit</t>
  </si>
  <si>
    <t>05-Jun-2023 lak T708: Mbnavedit, scatter, no re-edit</t>
  </si>
  <si>
    <t>05-Jun-2023 lak T709: Mbnavedit, scatter, no re-edit</t>
  </si>
  <si>
    <t>05-Jun-2023 lak T710: Mbnavedit, scatter, no re-edit</t>
  </si>
  <si>
    <t>05-Jun-2023 lak T711: Mbnavedit, scatter, no re-edit</t>
  </si>
  <si>
    <t>02-Apr-2023 lak T713: Mbnavedit, contained the start of dive 714. Fixed dive end time and reconfigured nav files, scatter</t>
  </si>
  <si>
    <t>05-Jun-2023 lak T716: Mbnavedit, scatter, no re-edit</t>
  </si>
  <si>
    <t>05-Jun-2023 lak T717: Mbnavedit, scatter, no re-edit</t>
  </si>
  <si>
    <t>05-Jun-2023 lak T718: Mbnavedit, scatter, no re-edit</t>
  </si>
  <si>
    <t>05-Jun-2023 lak T719: Mbnavedit, scatter, no re-edit</t>
  </si>
  <si>
    <t>05-Jun-2023 lak T720: Mbnavedit, scatter, no re-edit</t>
  </si>
  <si>
    <t>05-Jun-2023 lak T721: Mbnavedit, errant position at end</t>
  </si>
  <si>
    <t>11-Mar-2023 lak T723: Mbnavedit. General edits, scatter</t>
  </si>
  <si>
    <t>11-Mar-2023 lak T724: Mbnavedit. General edits</t>
  </si>
  <si>
    <t>11-Mar-2023 lak T725: Mbnavedit. General edits</t>
  </si>
  <si>
    <t>11-Mar-2023 lak T726: Mbnavedit. General edits, scatter</t>
  </si>
  <si>
    <t>11-Mar-2023 lak T727: Mbnavedit. General edits, scatter</t>
  </si>
  <si>
    <t>11-Mar-2023 lak T728: Mbnavedit. General edits, scatter</t>
  </si>
  <si>
    <t>11-Mar-2023 lak T729: Mbnavedit. General edits, scatter</t>
  </si>
  <si>
    <t>11-Mar-2023 lak T730:Mbnavedit. General edits, scatter</t>
  </si>
  <si>
    <t>11-Mar-2023 lak T731: Mbnavedit. General edits, scatter</t>
  </si>
  <si>
    <t>11-Mar-2023 lak T732: Mbnavedit. General edits, scatter</t>
  </si>
  <si>
    <t>05-Jun-2023 lak T1163: Mbnavedit, scatter, no re-edit</t>
  </si>
  <si>
    <t>05-Jun-2023 lak T1162: Mbnavedit, scatter, no re-edit</t>
  </si>
  <si>
    <t>05-Jun-2023 lak T1160: Mbnavedit, scatter, no re-edit</t>
  </si>
  <si>
    <t>05-Jun-2023 lak T1159: Mbnavedit, errant positions at the start, scatter</t>
  </si>
  <si>
    <t>05-Jun-2023 lak T1158: Mbnavedit, scatter, no re-edit</t>
  </si>
  <si>
    <t>20-Mar-2023 lak T1156: Mbnavedit, errant position at the start</t>
  </si>
  <si>
    <t>11-Mar-2023 lak T1155: Mbnavedit, errant position at the start</t>
  </si>
  <si>
    <t>20-Mar-2023 lak T1150: Mbnavedit, errant position at the start</t>
  </si>
  <si>
    <t>20-Mar-2023 lak T1151: Mbnavedit, errant positions at the start</t>
  </si>
  <si>
    <t>20-Mar-2023 lak T1152: Mbnavedit, errant positions at the start</t>
  </si>
  <si>
    <t>20-Mar-2023 lak T1147: Mbnavedit, errant position at the start, scatter</t>
  </si>
  <si>
    <t>20-Mar-2023 lak T1149: Mbnavedit, general re-edit; a bit noisy after midnight</t>
  </si>
  <si>
    <t>20-Mar-2023 lak T1146: Mbnavedit, general re-edit, a bit noisy after midnight</t>
  </si>
  <si>
    <t>05-Jun-2023 lak T1145: Mbnavedit, scatter, no re-edit</t>
  </si>
  <si>
    <t>05-Jun-2023 lak T1143: Mbnavedit, scatter, no re-edit</t>
  </si>
  <si>
    <t>05-Jun-2023 lak T1144: Mbnavedit, scatter, no re-edit</t>
  </si>
  <si>
    <t>05-Jun-2023 lak T1142: Mbnavedit, scatter, no re-edit</t>
  </si>
  <si>
    <t>05-Jun-2023 lak T1141: Mbnavedit, scatter, no re-edit</t>
  </si>
  <si>
    <t>05-Jun-2023 lak T1139: Mbnavedit, scatter, no re-edit (0 km)</t>
  </si>
  <si>
    <t>05-Jun-2023 lak T1138: Mbnavedit, scatter, no re-edit</t>
  </si>
  <si>
    <t>11-Mar-2023 lak T1132: Mbnavedit, errant position at the start</t>
  </si>
  <si>
    <t>05-Jun-2023 lak T1137: Mbnavedit, errant positions at the start, scatter</t>
  </si>
  <si>
    <t>05-Jun-2023 lak T1136: Mbnavedit, errant positions at the start, scatter</t>
  </si>
  <si>
    <t>05-Jun-2023 lak T1135: Mbnavedit, scatter, no re-edit</t>
  </si>
  <si>
    <t>05-Jun-2023 lak T1126: Mbnavedit, scatter, no re-edit</t>
  </si>
  <si>
    <t>05-Jun-2023 lak T1127: Mbnavedit, scatter, no re-edit</t>
  </si>
  <si>
    <t>05-Jun-2023 lak T1128: Mbnavedit, errant positions at the start, scatter</t>
  </si>
  <si>
    <t>05-Jun-2023 lak T1129: Mbnavedit, scatter, no re-edit</t>
  </si>
  <si>
    <t>05-Jun-2023 lak T1125: Mbnavedit, scatter, no re-edit</t>
  </si>
  <si>
    <t>05-Jun-2023 lak T1124: Mbnavedit, errant positions at the start, scatter</t>
  </si>
  <si>
    <t>05-Jun-2023 lak T1123: Mbnavedit, scatter, no re-edit</t>
  </si>
  <si>
    <t>05-Jun-2023 lak T1122: Mbnavedit, errant positions at the start, scatter</t>
  </si>
  <si>
    <t>05-Jun-2023 lak T1121: Mbnavedit, scatter, no re-edit</t>
  </si>
  <si>
    <t>05-Jun-2023 lak T1119: Mbnavedit, errant positions at the start, scatter</t>
  </si>
  <si>
    <t>05-Jun-2023 lak T1118: Mbnavedit, scatter, no re-edit</t>
  </si>
  <si>
    <t>05-Jun-2023 lak T1116: Mbnavedit, scatter, no re-edit</t>
  </si>
  <si>
    <t>05-Jun-2023 lak T1115: Mbnavedit, errant positions at the start, scatter</t>
  </si>
  <si>
    <t>15-Mar-2023 lak T1112: Mbnavedit, errant positions at start</t>
  </si>
  <si>
    <t>06-Jun-2023 lak T1111: Mbnavedit, scatter, no re-edit</t>
  </si>
  <si>
    <t>06-Jun-2023 lak T1110: Mbnavedit, errant positions at start</t>
  </si>
  <si>
    <t>06-Jun-2023 lak T1109: Mbnavedit, errant positions at the start, scatter</t>
  </si>
  <si>
    <t>06-Jun-2023 lak T1108: Mbnavedit, errant positions at the start, scatter</t>
  </si>
  <si>
    <t>06-Jun-2023 lak T1099: Mbnavedit, large gap, scatter</t>
  </si>
  <si>
    <t>05-Jun-2023 lak T623: Mbnavedit, errant positions at start, scatter to 94 km/hr</t>
  </si>
  <si>
    <t>05-Jun-2023 lak T626: Mbnavedit, errant positions at start, scatter (56.5 gaussian)</t>
  </si>
  <si>
    <t>05-Jun-2023 lak T630: Mbnavedit, errant position at start, scatter, gap (the rest of the start is correct)</t>
  </si>
  <si>
    <t>05-Jun-2023 lak T680: Mbnavedit, original edits offset</t>
  </si>
  <si>
    <t>05-Jun-2023 lak T683: Mbnavedit, errant position at start, scatter</t>
  </si>
  <si>
    <t>05-Jun-2023 lak T691: Mbnavedit, errant positions at start</t>
  </si>
  <si>
    <t>05-Jun-2023 lak T696: Mbnavedit, errant positions at start; positions at end are correct, scatter</t>
  </si>
  <si>
    <t>09-Jun-2023 lak T693: Mbnavedit, errant positions at start</t>
  </si>
  <si>
    <t>05-Jun-2023 lak T700: Mbnavedit, scatter, no re-edit</t>
  </si>
  <si>
    <t>05-Jun-2023 lak T702: Mbnavedit, errant positions at start, scatter</t>
  </si>
  <si>
    <t>11-Feb-2023 lak: Mbnavedit. Errant position, scatter.</t>
  </si>
  <si>
    <t>10-Jun-2023 lak T753: Mbnavedit, scatter, no re-edit</t>
  </si>
  <si>
    <t>09-Mar-2023 lak T754: Mbnavedit. Errant positions</t>
  </si>
  <si>
    <t>10-Jun-2023 lak T756: Mbnavedit, scatter, no re-edit</t>
  </si>
  <si>
    <t>30-Jan-2023 lak D32: Mbnavedit, nav data for this cruise is generally unreliable, but this dive is particularly bad. Errant positions at start of dive. No good data until 16:12</t>
  </si>
  <si>
    <t>11-Feb-2023 lak T757: Mbnavedit, data doesn't start until ~15:19 and ends at ~ 15:30</t>
  </si>
  <si>
    <t>11-Feb-2023 lak T759: Mbnavedit.</t>
  </si>
  <si>
    <t>11-Feb-2023 lak T761: Mbnavedit.</t>
  </si>
  <si>
    <t>11-Feb-2023 lak T762:Mbnavedit.</t>
  </si>
  <si>
    <t>11-Feb-2023 lak T758: Mbnavedit. Scatter</t>
  </si>
  <si>
    <t>11-Feb-2023 lak T760: Mbnavedit. Scatter</t>
  </si>
  <si>
    <t>12-Feb-2023 lak T765: Mbnavedit. Scatter</t>
  </si>
  <si>
    <t>12-Feb-2023 lak T767: Mbnavedit.</t>
  </si>
  <si>
    <t>12-Feb-2023 lak T772: Mbnavedit.</t>
  </si>
  <si>
    <t>12-Feb-2023 lak T774: Mbnavedit.</t>
  </si>
  <si>
    <t>12-Feb-2023 lak T775: Mbnavedit.</t>
  </si>
  <si>
    <t>10-Jun-2023 lak T779: Mbnavedit, scatter, no re-edit</t>
  </si>
  <si>
    <t>10-Jun-2023 lak T780: Mbnavedit, scatter, large jump</t>
  </si>
  <si>
    <t>10-Jun-2023 lak T781: Mbnavedit, scatter, no re-edit</t>
  </si>
  <si>
    <t>10-Jun-2023 lak T782: Mbnavedit, scatter, no re-edit</t>
  </si>
  <si>
    <t>10-Jun-2023 lak T785: Mbnavedit, large jump at start, scatter</t>
  </si>
  <si>
    <t>10-Jun-2023 lak T786: Mbnavedit, scatter, no re-edit</t>
  </si>
  <si>
    <t>10-Jun-2023 lak T787: Mbnavedit, scatter, no re-edit</t>
  </si>
  <si>
    <t>10-Jun-2023 lak T788: Mbnavedit, scatter, no re-edit</t>
  </si>
  <si>
    <t>10-Jun-2023 lak T789: Mbnavedit, scatter, no re-edit</t>
  </si>
  <si>
    <t>10-Jun-2023 lak T790: Mbnavedit, scatter, no re-edit</t>
  </si>
  <si>
    <t>10-Jun-2023 lak T791: Mbnavedit, scatter, no re-edit</t>
  </si>
  <si>
    <t>10-Jun-2023 lak T792: Mbnavedit, errant positions at end, scatter</t>
  </si>
  <si>
    <t>10-Jun-2023 lak T793: Mbnavedit, errant positions at end, scatter</t>
  </si>
  <si>
    <t>10-Jun-2023 lak T794: Mbnavedit, 2 large spikes, scatter</t>
  </si>
  <si>
    <t>10-Jun-2023 lak T797: Mbnavedit, scatter, no re-edit</t>
  </si>
  <si>
    <t>10-Jun-2023 lak T798: Mbnavedit, scatter, no re-edit</t>
  </si>
  <si>
    <t>10-Jun-2023 lak T800: Mbnavedit, scatter, no re-edit</t>
  </si>
  <si>
    <t>10-Jun-2023 lak T801: Mbnavedit, scatter, no re-edit</t>
  </si>
  <si>
    <t>10-Jun-2023 lak T802: Mbnavedit, scatter, large spikes</t>
  </si>
  <si>
    <t>10-Jun-2023 lak T803: Mbnavedit, scatter, no re-edit</t>
  </si>
  <si>
    <t>10-Jun-2023 lak T804: Mbnavedit, scatter, no re-edit</t>
  </si>
  <si>
    <t>10-Jun-2023 lak T805: Mbnavedit, scatter, no re-edit</t>
  </si>
  <si>
    <t>10-Jun-2023 lak T806: Mbnavedit, scatter, errant positions</t>
  </si>
  <si>
    <t>10-Jun-2023 lak T807: Mbnavedit, scatter, no re-edit</t>
  </si>
  <si>
    <t>10-Jun-2023 lak T809: Mbnavedit, scatter, no re-edit</t>
  </si>
  <si>
    <t>10-Jun-2023 lak T808: Mbnavedit, scatter, no re-edit</t>
  </si>
  <si>
    <t>10-Jun-2023 lak T810: Mbnavedit, scatter, no re-edit</t>
  </si>
  <si>
    <t>10-Jun-2023 lak T811: Mbnavedit, scatter, no re-edit</t>
  </si>
  <si>
    <t>10-Jun-2023 lak T812: Mbnavedit, scatter, no re-edit</t>
  </si>
  <si>
    <t>10-Jun-2023 lak T814: Mbnavedit, scatter, no re-edit</t>
  </si>
  <si>
    <t>10-Jun-2023 lak T815: Mbnavedit, invalid nav data (one point)</t>
  </si>
  <si>
    <t>10-Jun-2023 lak T817: Mbnavedit, invalid nav data (one point)</t>
  </si>
  <si>
    <t>10-Jun-2023 lak T816: Mbnavedit, scatter, no re-edit</t>
  </si>
  <si>
    <t>10-Jun-2023 lak T818: Mbnavedit, errant positions at start, scatter</t>
  </si>
  <si>
    <t>10-Jun-2023 lak T819: Mbnavedit, scatter, no re-edit</t>
  </si>
  <si>
    <t>10-Jun-2023 lak T820: Mbnavedit, scatter, no re-edit</t>
  </si>
  <si>
    <t>10-Jun-2023 lak T821: Mbnavedit, scatter, no re-edit</t>
  </si>
  <si>
    <t>11-Jun-2023 lak T822: Mbnavedit, scatter, no re-edit</t>
  </si>
  <si>
    <t>11-Jun-2023 lak T823: Mbnavedit, scatter, no re-edit</t>
  </si>
  <si>
    <t>11-Jun-2023 lak T824: Mbnavedit, scatter, no re-edit</t>
  </si>
  <si>
    <t>11-Jun-2023 lak T825: Mbnavedit, scatter, no re-edit</t>
  </si>
  <si>
    <t>11-Jun-2023 lak T826: Mbnavedit, scatter, no re-edit</t>
  </si>
  <si>
    <t>11-Jun-2023 lak T827: Mbnavedit, scatter, no re-edit</t>
  </si>
  <si>
    <t>11-Jun-2023 lak T829: Mbnavedit, scatter, no re-edit</t>
  </si>
  <si>
    <t>11-Jun-2023 lak T830: Mbnavedit, start, orig edits are offset, scatter</t>
  </si>
  <si>
    <t>11-Jun-2023 lak T831: Mbnavedit, scatter, no re-edit</t>
  </si>
  <si>
    <t>11-Jun-2023 lak T832: Mbnavedit, scatter, no re-edit</t>
  </si>
  <si>
    <t>11-Jun-2023 lak T833: Mbnavedit, scatter, no re-edit</t>
  </si>
  <si>
    <t>11-Jun-2023 lak T834: Mbnavedit, scatter, no re-edit</t>
  </si>
  <si>
    <t>11-Jun-2023 lak T836: Mbnavedit, scatter, no re-edit</t>
  </si>
  <si>
    <t>11-Jun-2023 lak T837: Mbnavedit, scatter, no re-edit</t>
  </si>
  <si>
    <t>11-Jun-2023 lak T838: Mbnavedit, scatter, no re-edit</t>
  </si>
  <si>
    <t>11-Jun-2023 lak T839: Mbnavedit, scatter, no re-edit</t>
  </si>
  <si>
    <t>13-Mar-2023 lak T840: Mbnavedit. Hard to edit - some positions offset</t>
  </si>
  <si>
    <t>11-Jun-2023 lak T841: Mbnavedit, scatter, no re-edit</t>
  </si>
  <si>
    <t>13-Mar-2023 lak T843: Mbnavedit, scatter</t>
  </si>
  <si>
    <t>11-Jun-2023 lak T845: Mbnavedit, scatter, no re-edit</t>
  </si>
  <si>
    <t>11-Jun-2023 lak T846: Mbnavedit, scatter, no re-edit</t>
  </si>
  <si>
    <t>11-Jun-2023 lak T847: Mbnavedit, scatter, no re-edit</t>
  </si>
  <si>
    <t>11-Jun-2023 lak T848: Mbnavedit, scatter, no re-edit</t>
  </si>
  <si>
    <t>11-Jun-2023 lak T849: Mbnavedit, scatter, no re-edit</t>
  </si>
  <si>
    <t>11-Jun-2023 lak T850: Mbnavedit, scatter, no re-edit</t>
  </si>
  <si>
    <t>11-Jun-2023 lak T851: Mbnavedit, scatter, no re-edit</t>
  </si>
  <si>
    <t>11-Jun-2023 lak T852: Mbnavedit, scatter, no re-edit</t>
  </si>
  <si>
    <t>11-Jun-2023 lak T855: Mbnavedit, scatter, short gap, no re-edit</t>
  </si>
  <si>
    <t>11-Jun-2023 lak T856: Mbnavedit, scatter, no re-edit</t>
  </si>
  <si>
    <t>11-Jun-2023 lak T857: Mbnavedit, scatter, no re-edit</t>
  </si>
  <si>
    <t>11-Mar-2023 lak T858: Mbnavedit, scatter</t>
  </si>
  <si>
    <t>11-Jun-2023 lak T854: Mbnavedit, offset, scatter</t>
  </si>
  <si>
    <t>11-Jun-2023 lak T859: Mbnavedit, scatter, no re-edit</t>
  </si>
  <si>
    <t>11-Jun-2023 lak T861: Mbnavedit, scatter, no re-edit</t>
  </si>
  <si>
    <t>11-Jun-2023 lak T862: Mbnavedit, scatter, no re-edit</t>
  </si>
  <si>
    <t>11-Jun-2023 lak T863: Mbnavedit, scatter, no re-edit</t>
  </si>
  <si>
    <t>11-Jun-2023 lak T864: Mbnavedit, scatter, no re-edit</t>
  </si>
  <si>
    <t>11-Jun-2023 lak T865: Mbnavedit, scatter, no re-edit</t>
  </si>
  <si>
    <t>11-Jun-2023 lak T866: Mbnavedit, scatter, no re-edit</t>
  </si>
  <si>
    <t>11-Jun-2023 lak T867: Mbnavedit, scatter, no re-edit</t>
  </si>
  <si>
    <t>11-Jun-2023 lak T868: Mbnavedit, scatter, no re-edit</t>
  </si>
  <si>
    <t>11-Jun-2023 lak T872: Mbnavedit, scatter, no re-edit</t>
  </si>
  <si>
    <t>11-Jun-2023 lak T873: Mbnavedit, scatter, no re-edit</t>
  </si>
  <si>
    <t>11-Jun-2023 lak T874: Mbnavedit, scatter, no re-edit</t>
  </si>
  <si>
    <t>11-Jun-2023 lak T869: Mbnavedit, scatter, data gap</t>
  </si>
  <si>
    <t>12-Jun-2023 lak T875: Mbnavedit, scatter, no re-edit</t>
  </si>
  <si>
    <t>12-Jun-2023 lak T876: Mbnavedit, scatter, no re-edit</t>
  </si>
  <si>
    <t>12-Jun-2023 lak T884: Mbnavedit, scatter, no re-edit</t>
  </si>
  <si>
    <t>12-Jun-2023 lak T885: Mbnavedit, scatter, no re-edit</t>
  </si>
  <si>
    <t>12-Jun-2023 lak T886: Mbnavedit, errant start postion</t>
  </si>
  <si>
    <t>12-Jun-2023 lak T887: Mbnavedit, scatter, no re-edit</t>
  </si>
  <si>
    <t>12-Jun-2023 lak T890: Mbnavedit, errant start postion</t>
  </si>
  <si>
    <t>12-Jun-2023 lak T891: Mbnavedit, errant start postion</t>
  </si>
  <si>
    <t>12-Jun-2023 lak T893: Mbnavedit, orignal edits offset</t>
  </si>
  <si>
    <t>12-Jun-2023 lak T894: Mbnavedit, orignal edits offset</t>
  </si>
  <si>
    <t>12-Jun-2023 lak T895: Mbnavedit, scatter, no re-edit</t>
  </si>
  <si>
    <t>12-Jun-2023 lak T896: Mbnavedit, scatter, no re-edit</t>
  </si>
  <si>
    <t>12-Jun-2023 lak T897: Mbnavedit, scatter, no re-edit</t>
  </si>
  <si>
    <t>12-Jun-2023 lak T898: Mbnavedit, scatter, spike</t>
  </si>
  <si>
    <t>13-Mar-2023 lak T901: Mbnavedit, errant start postion, scatter</t>
  </si>
  <si>
    <t>12-Jun-2023 lak T902: Mbnavedit, scatter, spikes</t>
  </si>
  <si>
    <t>12-Jun-2023 lak T900: Mbnavedit, scatter, spikes, gap</t>
  </si>
  <si>
    <t>12-Jun-2023 lak T903: Mbnavedit, general re-edit</t>
  </si>
  <si>
    <t>12-Jun-2023 lak T904: Mbnavedit, large spike</t>
  </si>
  <si>
    <t>12-Jun-2023 lak T905: Mbnavedit, scatter, no re-edit</t>
  </si>
  <si>
    <t>12-Jun-2023 lak T906: Mbnavedit, general re-edit</t>
  </si>
  <si>
    <t>12-Jun-2023 lak T907: Mbnavedit, general re-edit</t>
  </si>
  <si>
    <t>12-Jun-2023 lak T908: Mbnavedit, scatter, no re-edit</t>
  </si>
  <si>
    <t>12-Jun-2023 lak T909: Mbnavedit, general re-edit</t>
  </si>
  <si>
    <t>12-Jun-2023 lak T910: Mbnavedit, general re-edit</t>
  </si>
  <si>
    <t>12-Jun-2023 lak T911: Mbnavedit, general re-edit</t>
  </si>
  <si>
    <t>12-Jun-2023 lak T912: Mbnavedit, general re-edit</t>
  </si>
  <si>
    <t>12-Jun-2023 lak T913: Mbnavedit, general re-edit</t>
  </si>
  <si>
    <t>12-Jun-2023 lak T914: Mbnavedit, scatter, no re-edit</t>
  </si>
  <si>
    <t>12-Jun-2023 lak T918: Mbnavedit, scatter, no re-edit</t>
  </si>
  <si>
    <t>12-Jun-2023 lak T919: Mbnavedit, scatter, gaps, no re-edit</t>
  </si>
  <si>
    <t>12-Jun-2023 lak T921: Mbnavedit, scatter, no re-edit</t>
  </si>
  <si>
    <t>12-Jun-2023 lak T924: Mbnavedit, scatter, no re-edit</t>
  </si>
  <si>
    <t>12-Jun-2023 lak T925: Mbnavedit, scatter, no re-edit</t>
  </si>
  <si>
    <t>12-Jun-2023 lak T926: Mbnavedit, scatter, no re-edit</t>
  </si>
  <si>
    <t>12-Jun-2023 lak T929: Mbnavedit, scatter, no re-edit</t>
  </si>
  <si>
    <t>12-Jun-2023 lak T915: Mbnavedit, general re-edit, multiple data gaps</t>
  </si>
  <si>
    <t>12-Jun-2023 lak T916: Mbnavedit, orignal edits offset, scatter</t>
  </si>
  <si>
    <t>12-Jun-2023 lak T928: Mbnavedit, general re-edit</t>
  </si>
  <si>
    <t>12-Jun-2023 lak T930: Mbnavedit, scatter, no re-edit</t>
  </si>
  <si>
    <t>18-Jan-2023 lak T932: Mbnavedit, errant positions at start, scatter</t>
  </si>
  <si>
    <t>12-Jun-2023 lak T931: Mbnavedit, scatter, no re-edit</t>
  </si>
  <si>
    <t>12-Jun-2023 lak T933: Mbnavedit, scatter, no re-edit</t>
  </si>
  <si>
    <t>15-Apr-2023 lak T935: Mbnavedit, scatter, no re-edit</t>
  </si>
  <si>
    <t>15-Apr-2023 lak T936: Mbnavedit, scatter, no re-edit</t>
  </si>
  <si>
    <t>12-Jun-2023 lak T940: Mbnavedit, scatter, no re-edit</t>
  </si>
  <si>
    <t>12-Jun-2023 lak T941: Mbnavedit, scatter, no re-edit</t>
  </si>
  <si>
    <t>12-Jun-2023 lak T942: Mbnavedit, scatter, no re-edit</t>
  </si>
  <si>
    <t>12-Jun-2023 lak T945: Mbnavedit, scatter, no re-edit</t>
  </si>
  <si>
    <t>12-Jun-2023 lak T949: Mbnavedit, errant positions at start, scatter</t>
  </si>
  <si>
    <t>19-Mar-2023 T953 lak: Mbnavedit, scatter</t>
  </si>
  <si>
    <t>19-Mar-2023 T954 lak: Mbnavedit, errant positions at end</t>
  </si>
  <si>
    <t>19-Mar-2023 T955 lak: Mbnavedit, scatter</t>
  </si>
  <si>
    <t>19-Mar-2023 T956 lak: Mbnavedit, scatter</t>
  </si>
  <si>
    <t>12-Jun-2023 lak T961: Mbnavedit, scatter, no re-edit</t>
  </si>
  <si>
    <t>12-Jun-2023 lak T962: Mbnavedit, scatter, no re-edit</t>
  </si>
  <si>
    <t>12-Jun-2023 lak T963: Mbnavedit, scatter, no re-edit</t>
  </si>
  <si>
    <t>12-Jun-2023 lak T964: Mbnavedit, scatter, no re-edit</t>
  </si>
  <si>
    <t>12-Jun-2023 lak T965: Mbnavedit, scatter, no re-edit</t>
  </si>
  <si>
    <t>12-Jun-2023 lak T966: Mbnavedit, scatter, no re-edit</t>
  </si>
  <si>
    <t>12-Jun-2023 lak T967: Mbnavedit, scatter, no re-edit</t>
  </si>
  <si>
    <t>12-Jun-2023 lak T968: Mbnavedit, scatter, no re-edit</t>
  </si>
  <si>
    <t>19-Mar-2023 T957 lak: Mbnavedit, errant positions at start, spike</t>
  </si>
  <si>
    <t>19-Mar-2023 T958 lak: Mbnavedit,  errant positions at start, scatter</t>
  </si>
  <si>
    <t>12-Jun-2023 lak T971: Mbnavedit, errant positions at start, scatter</t>
  </si>
  <si>
    <t>12-Jun-2023 lak T972: Mbnavedit, errant positions at start and end, scatter</t>
  </si>
  <si>
    <t>12-Jun-2023 lak T973: Mbnavedit, errant positions at start and end, scatter</t>
  </si>
  <si>
    <t>12-Jun-2023 lak T974: Mbnavedit, errant positions at start and end, scatter</t>
  </si>
  <si>
    <t>12-Jun-2023 lak T975: Mbnavedit, errant positions at start and end, scatter</t>
  </si>
  <si>
    <t>12-Jun-2023 lak T976: Mbnavedit, errant positions at start, scatter</t>
  </si>
  <si>
    <t>12-Jun-2023 lak T977: Mbnavedit, scatter, no re-edit</t>
  </si>
  <si>
    <t>12-Jun-2023 lak T981: Mbnavedit, errant position at start, scatter</t>
  </si>
  <si>
    <t>12-Jun-2023 lak T982: Mbnavedit, lots of scatter, no re-edit</t>
  </si>
  <si>
    <t>12-Jun-2023 lak T984: Mbnavedit, lots of scatter, no re-edit</t>
  </si>
  <si>
    <t>12-Jun-2023 lak T985: Mbnavedit, scatter, no re-edit</t>
  </si>
  <si>
    <t>12-Jun-2023 lak T986: Mbnavedit, general re-edit</t>
  </si>
  <si>
    <t>12-Jun-2023 lak T987: Mbnavedit, general re-edit</t>
  </si>
  <si>
    <t>12-Jun-2023 lak T992: Mbnavedit, errant positions at start</t>
  </si>
  <si>
    <t>12-Jun-2023 lak T993: Mbnavedit, errant positions at start</t>
  </si>
  <si>
    <t>12-Jun-2023 lak T990: Mbnavedit, one long gap, no re-edit</t>
  </si>
  <si>
    <t>12-Jun-2023 lak T994: Mbnavedit, scatter, no re-edit</t>
  </si>
  <si>
    <t>05-Feb-2023 lak T995: Mbnavedit, orig. edited navigation file did not include complete dive. Scatter.</t>
  </si>
  <si>
    <t>12-Jun-2023 lak T997: Mbnavedit, general re-edit, scatter</t>
  </si>
  <si>
    <t>16-Jan-2023 lak T998: Mbnavedit, lots of scatter</t>
  </si>
  <si>
    <t>12-Jun-2023 lak T999: Mbnavedit, lots of scatter, spike</t>
  </si>
  <si>
    <t>12-Jun-2023 lak T1000: Mbnavedit, scatter</t>
  </si>
  <si>
    <t>12-Jun-2023 lak T934: Mbnavedit, general re-edit, scatter, numerous steep position changes</t>
  </si>
  <si>
    <t>12-Jun-2023 lak T937: Mbnavedit, uncorrectable drop-outs, etc.</t>
  </si>
  <si>
    <t>12-Jun-2023 lak T938: Mbnavedit, no data after 21:15</t>
  </si>
  <si>
    <t>12-Jun-2023 lak T952: Mbnavedit, errant positions at start, scatter, good data don’t start until 23:50</t>
  </si>
  <si>
    <t>12-Jun-2023 lak T978: Mbnavedit, errant positions at start and end, scatter, drop-outs</t>
  </si>
  <si>
    <t>12-Jun-2023 lak T980: Mbnavedit, general re-edit, scatter, large spike removed</t>
  </si>
  <si>
    <t>12-Jun-2023 lak T983: Mbnavedit, scatter, spikes, drop-outs</t>
  </si>
  <si>
    <t>12-Jun-2023 lak T989: Mbnavedit, general re-edit, data don’t start until 14:30</t>
  </si>
  <si>
    <t>12-Jun-2023 lak T996: Mbnavedit, general re-edit, scatter, drop-out</t>
  </si>
  <si>
    <t>12-Jun-2023 lak T944: Mbnavedit, scatter</t>
  </si>
  <si>
    <t>13-Jun-2023 lak T1002: Mbnavedit, errant positions at start</t>
  </si>
  <si>
    <t>13-Jun-2023 lak T1003: Mbnavedit, scatter, no re-edit</t>
  </si>
  <si>
    <t>13-Jun-2023 lak T1005: Mbnavedit, scatter, no re-edit</t>
  </si>
  <si>
    <t>13-Jun-2023 lak T1012: Mbnavedit, scatter, no re-edit</t>
  </si>
  <si>
    <t>13-Jun-2023 lak T1014: Mbnavedit, errant start position</t>
  </si>
  <si>
    <t>13-Jun-2023 lak T1018: Mbnavedit, gap, no re-edit</t>
  </si>
  <si>
    <t>13-Jun-2023 lak T1024: Mbnavedit, errant start and end position</t>
  </si>
  <si>
    <t>13-Jun-2023 lak T1025: Mbnavedit, errant start position, spikes, gaps</t>
  </si>
  <si>
    <t>13-Jun-2023 lak T1026: Mbnavedit, errant start position, spikes, gaps</t>
  </si>
  <si>
    <t>13-Jun-2023 lak T1027: Mbnavedit, errant start position, spikes, gaps</t>
  </si>
  <si>
    <t>25-Jan-2023 lak T1028: Mbnavedit, had to reconstruct from new but non-edited file, scatter</t>
  </si>
  <si>
    <t>18-Jan-2023 lak T1035: Mbnavedit, errant start position</t>
  </si>
  <si>
    <t>26-Jan-2023 lak T1036: Mbnavedit, errant start position, scatter</t>
  </si>
  <si>
    <t>26-Jan-2023 lak T1037: Mbnavedit, errant start position</t>
  </si>
  <si>
    <t>27-Jan-2023 lak T1039: Mbnavedit, data gap, scatter, no re-edit</t>
  </si>
  <si>
    <t>27-Jan-2023 lak T1041: Mbnavedit, scatter, no re-edit</t>
  </si>
  <si>
    <t>05-Feb-2023 lak: T1043: Mbnavedit, scatter, no re-edit</t>
  </si>
  <si>
    <t>13-Jun-2023 lak T1044: Mbnavedit, scatter, no re-edit</t>
  </si>
  <si>
    <t>13-Jun-2023 lak T1038: Mbnavedit, errant start position</t>
  </si>
  <si>
    <t>13-Jun-2023 lak T1048: Mbnavedit, scatter</t>
  </si>
  <si>
    <t>13-Jun-2023 lak T1050: Mbnavedit, errant start position, scatter</t>
  </si>
  <si>
    <t>16-Jan-2023 lak T1051: Mbnavedit, errant start position</t>
  </si>
  <si>
    <t>24-Jan-2023 lak T1053: Mbnavedit, errant start position</t>
  </si>
  <si>
    <t>17-Jan-2023 lak T1059: Mbnavedit, errant start position, scatter</t>
  </si>
  <si>
    <t>24-Jan-2023 lak T1060: Mbnavedit, errant start position, scatter</t>
  </si>
  <si>
    <t>19-Jan-2023 lak T1061: Mbnavedit, errant start position, scatter</t>
  </si>
  <si>
    <t>09-Mar-2023 lak T1063: Mbnavedit, gap</t>
  </si>
  <si>
    <t>09-Mar-2023 lak T1064: Mbnavedit, errant positions, scatter</t>
  </si>
  <si>
    <t>16-Apr--2023 lak T1065: Mbnavedit, errant positions, scatter</t>
  </si>
  <si>
    <t>24-Jan-2023 lak T1066: Mbnavedit, errant positions, unfixable scatter</t>
  </si>
  <si>
    <t>24-Jan-2023 lak T1058: Mbnavedit, errant end position</t>
  </si>
  <si>
    <t>2-Feb-2023 lak T1068: Mbnavedit, poor navigation data for about 1/3 of the dive</t>
  </si>
  <si>
    <t>2-Feb-2023 lak T1069: Mbnavedit, poor navigation data</t>
  </si>
  <si>
    <t>19-Jan-2023 lak T1070: Mbnavedit, errant start position, scatter</t>
  </si>
  <si>
    <t>13-Jun-2023 lak T1062: Mbnavedit, scattered</t>
  </si>
  <si>
    <t>14-Jun-2023 lak T1071: Mbnavedit, scatter, spike</t>
  </si>
  <si>
    <t>24-Jan-2023 lak T1073: Mbnavedit, long set of repeats, scatter</t>
  </si>
  <si>
    <t>24-Jan-2023 lak T1074: Mbnavedit, long set of repeats, scatter</t>
  </si>
  <si>
    <t>24-Jan-2023 lak T1075: Mbnavedit, stuck nav positions from 1169651070-1169651979 1169656630-1169657502 1169659131-1169659905 need to be replaced with ship's data. Another at the end; consider replacing whole dive</t>
  </si>
  <si>
    <t>14-Jun-2023 lak T1072: Mbnavedit, errant start position, scatter</t>
  </si>
  <si>
    <t>14-Jun-2024 lak T1067: Mbnavedit, scatter, no re-edit</t>
  </si>
  <si>
    <t>14-Jun-2024 lak T1077: Mbnavedit, extreme scatter, no re-edit</t>
  </si>
  <si>
    <t>14-Jun-2024 lak T1078: Mbnavedit, scatter, no re-edit</t>
  </si>
  <si>
    <t>04-Apr-2023 lak T1080: Mbnavedit, errant positions at start, scatter</t>
  </si>
  <si>
    <t xml:space="preserve">2-Feb-2023 lak T1082:  Mbnavedit, poor navigation data first 1/3 and last 1/4. </t>
  </si>
  <si>
    <t>14-Jun-2024 lak T1084: Mbnavedit, general re-edit</t>
  </si>
  <si>
    <t xml:space="preserve">04-Apr-2023 lak T1087: Mbnavedit, navigation positions in 4 sections. </t>
  </si>
  <si>
    <t>18-Jan-2023 lak T1088: Mbnavedit, errant start position</t>
  </si>
  <si>
    <t>20-Mar-2023 lak T1154: Mbnavedit, errant position at the start, regular scatter</t>
  </si>
  <si>
    <t>14-Jun-2023 lak T105: Mbnavedit, scatter</t>
  </si>
  <si>
    <t>13-Jun-2023 lak T1049: Mbnavedit, errant end position, scatter, multiple dropouts</t>
  </si>
  <si>
    <t>18-Jan-2023 lak T1052: Mbnavedit, gap after start positions, then re-starts</t>
  </si>
  <si>
    <t>14-Jun-2023 lak T1057: Mbnavedit, errant start position, scatter</t>
  </si>
  <si>
    <t xml:space="preserve">14-Jun-2023 lak T1076: Mbnavedit, scatter, large gap </t>
  </si>
  <si>
    <t>14-Jun-2023 lak T1083: Mbnavedit, very few data points</t>
  </si>
  <si>
    <t>08-Feb-2023 lak V67: Edited in Mbnavedit. Gaps</t>
  </si>
  <si>
    <t>15-Jun-2023 lak V203: Mbnavedit, scatter, no re-edit, large gap</t>
  </si>
  <si>
    <t>15-Jun-2023 lak V205: Mbnavedit, scatter, no re-edit</t>
  </si>
  <si>
    <t>15-Jun-2023 lak V224: Mbnavedit, extreme scatter, gaps, no re-edit (invalid)</t>
  </si>
  <si>
    <t>15-Jun-2023 lak V229: Mbnavedit, extreme scatter, gaps, no re-edit (invalid)</t>
  </si>
  <si>
    <t>15-Jun-2023 lak V231: Mbnavedit, extreme scatter, no re-edit</t>
  </si>
  <si>
    <t>15-Jun-2023 lak V235: Mbnavedit, extreme scatter, large gap, invalid</t>
  </si>
  <si>
    <t>15-Jun-2023 lak V241: Mbnavedit, errant start point, extreme scatter</t>
  </si>
  <si>
    <t>15-Jun-2023 lak V275: Mbnavedit, extreme scatter no re-edit</t>
  </si>
  <si>
    <t>15-Jun-2023 lak V279: Mbnavedit, extreme scatter no re-edit</t>
  </si>
  <si>
    <t>15-Jun-2023 lak V283: Mbnavedit, errant end point, extreme scatter</t>
  </si>
  <si>
    <t>15-Jun-2023 lak V291: Mbnavedit, extreme scatter no re-edit</t>
  </si>
  <si>
    <t>15-Jun-2023 lak V306: Mbnavedit, extreme scatter no re-edit</t>
  </si>
  <si>
    <t>15-Jun-2023 lak V309: Mbnavedit, general re-edit, extreme scatter, gaps</t>
  </si>
  <si>
    <t>15-Jun-2023 lak V315: Mbnavedit, extreme scatter, no re-edit</t>
  </si>
  <si>
    <t>15-Jun-2023 lak V319: Mbnavedit, extreme scatter, gap, no re-edit</t>
  </si>
  <si>
    <t>15-Jun-2023 lak V323: Mbnavedit, extreme scatter, gap, no re-edit</t>
  </si>
  <si>
    <t>15-Jun-2023 lak V324: Mbnavedit, extreme scatter, long gaps, no re-edit (invalid)</t>
  </si>
  <si>
    <t>15-Jun-2023 lak V327: Mbnavedit, extreme scatter, gap, no re-edit</t>
  </si>
  <si>
    <t>15-Jun-2023 lak V330: Mbnavedit, extreme scatter, gap, no re-edit</t>
  </si>
  <si>
    <t>15-Jun-2023 lak V332: Mbnavedit, extreme scatter, gap, no re-edit</t>
  </si>
  <si>
    <t>15-Jun-2023 lak V333: Mbnavedit, extreme scatter, gap, general re-edit</t>
  </si>
  <si>
    <t>16-Jun-2023 lak V4395: Mbnavedit, scattered, no re-edit</t>
  </si>
  <si>
    <t>16-Jun-2023 lak V4399: Mbnavedit, scattered, no re-edit</t>
  </si>
  <si>
    <t>15-May-2023 lak Mbnavedit, Nav data for this cruise is generally unreliable, poor nav data, no re-edit</t>
  </si>
  <si>
    <t>16-Jun-2023 lak V930672: Mbnavedit, errant start point, very scattered</t>
  </si>
  <si>
    <t>16-Jun-2023 lak V4396: Mbnavedit, scattered but within 10 m, no re-edit</t>
  </si>
  <si>
    <t>16-Jun-2023 lak V4397: Mbnavedit, scattered but within 10 m, no re-edit</t>
  </si>
  <si>
    <t>16-Jun-2023 lak V4398: Mbnavedit, scattered but within 10 m, no re-edit</t>
  </si>
  <si>
    <t>16-Jun-2023 lak V4385: Mbnavedit, scattered but most within 10 m, no re-edit</t>
  </si>
  <si>
    <t>16-Jun-2023 lak V4387: Mbnavedit, scattered, no re-edit</t>
  </si>
  <si>
    <t>16-Jun-2023 lak V4388: Mbnavedit, scattered but within 10 m, no re-edit</t>
  </si>
  <si>
    <t>16-Jun-2023 lak V4390: Mbnavedit, scattered but within 10 m, no re-edit</t>
  </si>
  <si>
    <t>16-Jun-2023 lak V4391: Mbnavedit, scattered but within 10 m, no re-edit</t>
  </si>
  <si>
    <t>16-Jun-2023 lak V4392: Mbnavedit, scattered but within 10 m, no re-edit</t>
  </si>
  <si>
    <t>16-Jun-2023 lak V4393: Mbnavedit, scattered but within 10 m, no re-edit</t>
  </si>
  <si>
    <t>16-Jun-2023 lak V4394: Mbnavedit, scattered, no re-edit</t>
  </si>
  <si>
    <t>08-Apr-2023 lak: V339. Mbnavedit, scatter, gaps; this is two dives logged as one.</t>
  </si>
  <si>
    <t>16-Jun-2023 lak V341: Mbnavedit, extreme scatter, gaps, no re-edit</t>
  </si>
  <si>
    <t>16-Jun-2023 lak V346: Mbnavedit, general re-edit</t>
  </si>
  <si>
    <t>16-Jun-2023 lak V347: Mbnavedit, extreme scatter, gaps, no re-edit</t>
  </si>
  <si>
    <t>16-Jun-2023 lak V350: Mbnavedit, extreme scatter, gaps, no re-edit</t>
  </si>
  <si>
    <t>16-Jun-2023 lak V352: Mbnavedit, extreme scatter, no re-edit</t>
  </si>
  <si>
    <t>16-Jun-2023 lak V353: Mbnavedit, extreme scatter, no re-edit</t>
  </si>
  <si>
    <t>16-Jun-2023 lak V355: Mbnavedit, extreme scatter, no re-edit</t>
  </si>
  <si>
    <t>16-Jun-2023 lak V356: Mbnavedit, extreme scatter, no re-edit</t>
  </si>
  <si>
    <t>16-Jun-2023 lak V359: Mbnavedit, extreme scatter, no re-edit</t>
  </si>
  <si>
    <t>16-Jun-2023 lak V365: Mbnavedit, extreme scatter, no re-edit</t>
  </si>
  <si>
    <t>16-Jun-2023 lak V375: Mbnavedit, extreme scatter, gaps, no re-edit</t>
  </si>
  <si>
    <t>16-Jun-2023 lak V377: Mbnavedit, offset, extreme scatter</t>
  </si>
  <si>
    <t>17-Apr-2023 lak V379: Mbnavedit, extreme scatter</t>
  </si>
  <si>
    <t>16-Jun-2023 lak V385: Mbnavedit, extreme scatter, gaps, no re-edit</t>
  </si>
  <si>
    <t>16-Jun-2023 lak V387: Mbnavedit, extreme scatter, gaps</t>
  </si>
  <si>
    <t>17-Apr-2023 lak V392.  Mbnavedit, this is two dives, extreme scatter</t>
  </si>
  <si>
    <t>16-Jun-2023 lak V394: Mbnavedit, extreme scatter, gaps, no re-edit</t>
  </si>
  <si>
    <t>16-Jun-2023 lak V397: Mbnavedit, extreme scatter, gaps, no re-edit</t>
  </si>
  <si>
    <t>16-Jun-2023 lak V398: Mbnavedit, extreme scatter, gaps, no re-edit</t>
  </si>
  <si>
    <t>16-Jun-2023 lak V400: Mbnavedit, extreme scatter, gaps, errant start</t>
  </si>
  <si>
    <t>16-Jun-2023 lak V401: Mbnavedit, extreme scatter, gaps, no re-edit</t>
  </si>
  <si>
    <t>16-Jun-2023 lak V402: Mbnavedit, extreme scatter, gaps, no re-edit</t>
  </si>
  <si>
    <t>17-Apr-2023 lak V403.  Mbnavedit, this is two dives, extreme scatter, gaps</t>
  </si>
  <si>
    <t>16-Jun-2023 lak V406: Mbnavedit, extreme scatter, gaps, no re-edit</t>
  </si>
  <si>
    <t>16-Jun-2023 lak V407: Mbnavedit, extreme scatter, gaps, no re-edit</t>
  </si>
  <si>
    <t>16-Jun-2023 lak V410: Mbnavedit, extreme scatter, gaps, no re-edit</t>
  </si>
  <si>
    <t>16-Jun-2023 lak V414: Mbnavedit, extreme scatter, gaps, no re-edit</t>
  </si>
  <si>
    <t>16-Jun-2023 lak V420: Mbnavedit, extreme scatter, gaps, no re-edit</t>
  </si>
  <si>
    <t>16-Jun-2023 lak V421: Mbnavedit, extreme scatter, gaps, no re-edit</t>
  </si>
  <si>
    <t>16-Jun-2023 lak V423: Mbnavedit, extreme scatter, gaps, no re-edit</t>
  </si>
  <si>
    <t>16-Jun-2023 lak V424: Mbnavedit, extreme scatter, gaps, no re-edit</t>
  </si>
  <si>
    <t>16-Jun-2023 lak V426: Mbnavedit, extreme scatter, gaps, no re-edit</t>
  </si>
  <si>
    <t>09-Apr-2023 lak V428: Mbanvedit, invalid nav data</t>
  </si>
  <si>
    <t>16-Jun-2023 lak V429: Mbnavedit, extreme scatter, gaps, no re-edit</t>
  </si>
  <si>
    <t>16-Jun-2023 lak V433: Mbnavedit, extreme scatter, gaps, no re-edit</t>
  </si>
  <si>
    <t>16-Jun-2023 lak V434: Mbnavedit, extreme scatter, gaps, no re-edit</t>
  </si>
  <si>
    <t>16-Jun-2023 lak V435: Mbnavedit, extreme scatter, gaps, no re-edit</t>
  </si>
  <si>
    <t>16-Jun-2023 lak V436: Mbnavedit, extreme scatter, gaps, no re-edit</t>
  </si>
  <si>
    <t>17-Feb-2023 lak V437. Mbnavedit. Unusable</t>
  </si>
  <si>
    <t>17-Feb-2023 lak V438. Mbnavedit. Unusable</t>
  </si>
  <si>
    <t>17-Feb-2023 lak V439. Mbnavedit. Unusable</t>
  </si>
  <si>
    <t>16-Jun-2023 lak V441: Mbnavedit, extreme scatter, gaps, no re-edit</t>
  </si>
  <si>
    <t>17-Feb-2023 lak V440. Mbnavedit. Unusable</t>
  </si>
  <si>
    <t>17-Feb-2023 lak V444. Mbnavedit. Unusable</t>
  </si>
  <si>
    <t>17-Apr-2023 lak V446. Mbnavedit, extreme scatter</t>
  </si>
  <si>
    <t>17-Feb-2023 lak V447. Mbnavedit, extreme scatter</t>
  </si>
  <si>
    <t>16-Jun-2023 lak V449: Mbnavedit, extreme scatter, gaps, no re-edit</t>
  </si>
  <si>
    <t>16-Jun-2023 lak V457: Mbnavedit, extreme scatter, gaps, no re-edit</t>
  </si>
  <si>
    <t>16-Jun-2023 lak V461: Mbnavedit, extreme scatter, no re-edit</t>
  </si>
  <si>
    <t>16-Jun-2023 lak V462: Mbnavedit, extreme scatter, gaps, no re-edit</t>
  </si>
  <si>
    <t>16-Jun-2023 lak V463: Mbnavedit, extreme scatter, gaps, no re-edit</t>
  </si>
  <si>
    <t>16-Jun-2023 lak V464: Mbnavedit, extreme scatter, gaps, no re-edit</t>
  </si>
  <si>
    <t>16-Jun-2023 lak V470: Mbnavedit, extreme scatter, gaps, no re-edit</t>
  </si>
  <si>
    <t>16-Jun-2023 lak V471: Mbnavedit, extreme scatter, gaps, no re-edit</t>
  </si>
  <si>
    <t>18-Feb-2023 lak V465: Mbnavedit, extreme scatter</t>
  </si>
  <si>
    <t>18-Feb-2023 lak V466: Mbnavedit, extreme scatter</t>
  </si>
  <si>
    <t>18-Feb-2023 lak V472: Mbnavedit, extreme scatter, gaps</t>
  </si>
  <si>
    <t>18-Feb-2023 lak V473: Mbnavedit, extreme scatter, gaps</t>
  </si>
  <si>
    <t>17-Apr-2023 lak V474: Mbnavedit, extreme scatter, gaps. This is two dives</t>
  </si>
  <si>
    <t>16-Jun-2023 lak V475: Mbnavedit, extreme scatter, gaps, no re-edit</t>
  </si>
  <si>
    <t>16-Jun-2023 lak V476: Mbnavedit, scatter, gaps, no re-edit</t>
  </si>
  <si>
    <t>16-Jun-2023 lak V480: Mbnavedit, extreme scatter, gaps, no re-edit</t>
  </si>
  <si>
    <t>16-Jun-2023 lak V481: Mbnavedit, extreme scatter, gaps, no re-edit</t>
  </si>
  <si>
    <t>16-Jun-2023 lak V482: Mbnavedit, extreme scatter, gaps, no re-edit</t>
  </si>
  <si>
    <t>18-Feb-2023 lak V483: Mbnavedit. Unusable data</t>
  </si>
  <si>
    <t>18-Feb-2023 lak V484: Mbnavedit. Unusable data</t>
  </si>
  <si>
    <t>18-Feb-2023 lak V485: Mbnavedit. Unusable data</t>
  </si>
  <si>
    <t>16-Jun-2023 lak V486: Mbnavedit, extreme scatter, gaps, no re-edit</t>
  </si>
  <si>
    <t>16-Jun-2023 lak V487: Mbnavedit, extreme scatter, gaps, no re-edit</t>
  </si>
  <si>
    <t>16-Jun-2023 lak V488: Mbnavedit, extreme scatter, gaps, no re-edit</t>
  </si>
  <si>
    <t>16-Jun-2023 lak V490: Mbnavedit, extreme scatter, gaps, no re-edit</t>
  </si>
  <si>
    <t>18-Feb-2023 lak V491: Mbnavedit. Unusable data</t>
  </si>
  <si>
    <t>18-Feb-2023 lak V496: Mbnavedit. Unusable data</t>
  </si>
  <si>
    <t>16-Jun-2023 lak V492: Mbnavedit, errant positions at start and end, extreme scatter</t>
  </si>
  <si>
    <t>17-Apr-2023 lak V493: Mbnavedit, extreme scatter, gaps</t>
  </si>
  <si>
    <t>16-Jun-2023 lak V494: Mbnavedit, extreme scatter, gaps, no re-edit</t>
  </si>
  <si>
    <t>16-Jun-2023 lak V495: Mbnavedit, extreme scatter, gaps, no re-edit</t>
  </si>
  <si>
    <t>16-Jun-2023 lak V497: Mbnavedit, extreme scatter, large gap, no re-edit</t>
  </si>
  <si>
    <t>16-Jun-2023 lak V498: Mbnavedit, extreme scatter, no re-edit</t>
  </si>
  <si>
    <t>16-Jun-2023 lak V499: Mbnavedit, extreme scatter, gaps, no re-edit</t>
  </si>
  <si>
    <t>16-Jun-2023 lak V500: Mbnavedit, errant positions at start, extreme scatter</t>
  </si>
  <si>
    <t>16-Jun-2023 lak V501: Mbnavedit, extreme scatter, gaps, no re-edit</t>
  </si>
  <si>
    <t>16-Jun-2023 lak V502: Mbnavedit, errant positions at start, extreme scatter</t>
  </si>
  <si>
    <t>17-Jan-2023 lak V504: Bad navigation positions. Deletions to edited nav file via GIS. Should be replaced with ships's data</t>
  </si>
  <si>
    <t>18-Feb-2023 lak V505: Mbnavedit. Unusable data</t>
  </si>
  <si>
    <t>16-Jun-2023 lak V510: Mbnavedit, extreme scatter, large gap, no re-edit</t>
  </si>
  <si>
    <t>16-Jun-2023 lak V511: Mbnavedit, extreme scatter, large gap, no re-edit</t>
  </si>
  <si>
    <t>18-Feb-2023 lak V513: Mbnavedit. Unusable data</t>
  </si>
  <si>
    <t>18-Feb-2023 lak V514: Mbnavedit, extreme scatter</t>
  </si>
  <si>
    <t>18-Feb-2023 lak V512: Mbnavedit,  extreme scatter</t>
  </si>
  <si>
    <t>16-Jun-2023 lak: V516: Mbnavedit, re-edit, extreme scatter, errant end position</t>
  </si>
  <si>
    <t>16-Jun-2023 lak: V515: Mbnavedit, extreme scatter</t>
  </si>
  <si>
    <t>17-Apr-2023 lak: V517: Mbnavedit, extreme scatter</t>
  </si>
  <si>
    <t>16-Jun-2023 lak: V518: Mbnavedit, extreme scatter, no re-edit</t>
  </si>
  <si>
    <t>17-Apr-2023 lak: V521: Mbnavedit, extreme scatter</t>
  </si>
  <si>
    <t>16-Jun-2023 lak: V520: Mbnavedit, extreme scatter, large gap, no re-edit</t>
  </si>
  <si>
    <t>16-Jun-2023 lak: V522: Mbnavedit, extreme scatter, large gap, no re-edit</t>
  </si>
  <si>
    <t>16-Jun-2023 lak: V523: Mbnavedit, extreme scatter, gaps, no re-edit</t>
  </si>
  <si>
    <t>18-Feb-2023 lak V524: Mbnavedit, extreme scatter</t>
  </si>
  <si>
    <t>18-Feb-2023 lak V525: Mbnavedit, extreme scatter</t>
  </si>
  <si>
    <t>18-Feb-2023 lak V526: Mbnavedit, extreme scatter</t>
  </si>
  <si>
    <t>18-Feb-2023 lak V527: Mbnavedit, extreme scatter</t>
  </si>
  <si>
    <t>18-Feb-2023 lak V529: Mbnavedit, extreme scatter</t>
  </si>
  <si>
    <t>17-Apr-2023 lak: V530: Mbnavedit, extreme scatter</t>
  </si>
  <si>
    <t>16-Jun-2023 lak: V531: Mbnavedit, extreme scatter, large gap, no re-edit</t>
  </si>
  <si>
    <t>16-Jun-2023 lak: V532: Mbnavedit, extreme scatter, large gap</t>
  </si>
  <si>
    <t>17-Apr-2023 lak: V533: Mbnavedit, extreme scatter, large spike</t>
  </si>
  <si>
    <t>16-Jun-2023 lak: V534: Mbnavedit, extreme scatter, large gap</t>
  </si>
  <si>
    <t>16-Jun-2023 lak: V536: Mbnavedit, extreme scatter, gaps, no re-edit</t>
  </si>
  <si>
    <t>18-Feb-2023 lak V537: Mbnavedit. Unusable nav</t>
  </si>
  <si>
    <t>17-Apr-2023 lak V538: Mbnavedit, extreme scatter</t>
  </si>
  <si>
    <t>18-Feb-2023 lak V539: Mbnavedit, extreme scatter</t>
  </si>
  <si>
    <t>18-Feb-2023 lak V540: Mbnavedit, extreme scatter</t>
  </si>
  <si>
    <t>18-Feb-2023 lak V541: Mbnavedit. Unusable nav</t>
  </si>
  <si>
    <t>18-Feb-2023 lak V543: Mbnavedit. Unusable nav</t>
  </si>
  <si>
    <t>17-Apr-2023 lak: V544: Mbnavedit, extreme scatter</t>
  </si>
  <si>
    <t>17-Apr-2023 lak: V545: Mbnavedit, extreme scatter</t>
  </si>
  <si>
    <t>17-Apr-2023 lak: V546: Mbnavedit, extreme scatter</t>
  </si>
  <si>
    <t>17-Apr-2023 lak: V547: Mbnavedit, extreme scatter</t>
  </si>
  <si>
    <t>17-Apr-2023 lak: V548: Mbnavedit, extreme scatter</t>
  </si>
  <si>
    <t>16-Jun-2023 lak: V550: Mbnavedit, extreme scatter, large gaps, unusable data</t>
  </si>
  <si>
    <t>16-Jun-2023 lak: V551: Mbnavedit, extreme scatter, gaps, no re-edit</t>
  </si>
  <si>
    <t>17-Apr-2023 lak V552: Mbnavedit, invalid nav data</t>
  </si>
  <si>
    <t>17-Apr-2023 lak: V554: Mbnavedit, extreme scatter, gaps</t>
  </si>
  <si>
    <t>17-Apr-2023 lak: V555: Mbnavedit, extreme scatter, gaps</t>
  </si>
  <si>
    <t>17-Apr-2023 lak V560: Mbnavedit, extreme scatter</t>
  </si>
  <si>
    <t>20-Feb-2023 lak V561: Mbnavedit, extreme scatter</t>
  </si>
  <si>
    <t>20-Feb-2023 lak V563: Mbnavedit, extreme scatter</t>
  </si>
  <si>
    <t>20-Feb-2023 lak V566: Mbnavedit. Unusable data</t>
  </si>
  <si>
    <t>16-Jun-2023 lak: V568: Mbnavedit, extreme scatter, gaps, no re-edit</t>
  </si>
  <si>
    <t>16-Jun-2023 lak: V570: Mbnavedit, extreme scatter, no re-edit</t>
  </si>
  <si>
    <t>16-Jun-2023 lak: V571: Mbnavedit, extreme scatter, no re-edit</t>
  </si>
  <si>
    <t>16-Jun-2023 lak: V572: Mbnavedit, unusable data</t>
  </si>
  <si>
    <t>16-Jun-2023 lak: V573: Mbnavedit, extreme scatter, gaps, no re-edit</t>
  </si>
  <si>
    <t>16-Jun-2023 lak: V574: Mbnavedit, extreme scatter, gaps, no re-edit</t>
  </si>
  <si>
    <t>16-Jun-2023 lak: V575: Mbnavedit, extreme scatter, gaps, no re-edit</t>
  </si>
  <si>
    <t>16-Jun-2023 lak: V576: Mbnavedit, extreme scatter, gaps, errant end</t>
  </si>
  <si>
    <t>16-Jun-2023 lak: V577: Mbnavedit, extreme scatter, gaps, no re-edit</t>
  </si>
  <si>
    <t>16-Jun-2023 lak: V578: Mbnavedit, extreme scatter, gaps</t>
  </si>
  <si>
    <t>16-Jun-2023 lak: V580: Mbnavedit, scatter, no re-edit</t>
  </si>
  <si>
    <t>16-Jun-2023 lak: V581: Mbnavedit, extreme scatter, gaps, no re-edit</t>
  </si>
  <si>
    <t>20-Feb-2023 lak V582: Mbnavedit. Invalid nav data</t>
  </si>
  <si>
    <t>16-Jun-2023 lak: V583: Mbnavedit, extreme scatter, gaps, no re-edit</t>
  </si>
  <si>
    <t>16-Jun-2023 lak: V584: Mbnavedit, extreme scatter, gaps, no re-edit</t>
  </si>
  <si>
    <t>20-Feb-2023 lak V585: Mbnavedit. Invalid nav data</t>
  </si>
  <si>
    <t>20-Feb-2023 lak V586: Mbnavedit. Invalid nav data</t>
  </si>
  <si>
    <t>16-Jun-2023 lak: V587: Mbnavedit, extreme scatter</t>
  </si>
  <si>
    <t>16-Jun-2023 lak: V588: Mbnavedit, extreme scatter, gaps, no re-edit</t>
  </si>
  <si>
    <t>18-Apr-2023 lak V589: Mbnavedit for errant positions</t>
  </si>
  <si>
    <t>18-Apr-2023 lak V590: Mbnavedit for errant positions</t>
  </si>
  <si>
    <t>16-Jun-2023 lak: V591: Mbnavedit, extreme scatter, gaps, no re-edit</t>
  </si>
  <si>
    <t>16-Jun-2023 lak: V592: Mbnavedit, extreme scatter</t>
  </si>
  <si>
    <t>16-Jun-2023 lak: V594: Mbnavedit, extreme scatter, no re-edit</t>
  </si>
  <si>
    <t>20-Feb-2023 lak V595: Mbnavedit. Invalid nav data</t>
  </si>
  <si>
    <t>20-Feb-2023 lak V596: Mbnavedit. Invalid nav data</t>
  </si>
  <si>
    <t>20-Feb-2023 lak V597: Mbnavedit. Invalid nav data</t>
  </si>
  <si>
    <t>16-Jun-2023 lak: V598: Mbnavedit, extreme scatter, gaps, no re-edit</t>
  </si>
  <si>
    <t>16-Jun-2023 lak: V599: Mbnavedit, extreme scatter, gaps, no re-edit</t>
  </si>
  <si>
    <t>20-Feb-2023 lak V600: Mbnavedit. Invalid nav data</t>
  </si>
  <si>
    <t>16-Jun-2023 lak V380: Mbnavedit, offset, extreme scatter, 7 min dive, no edit</t>
  </si>
  <si>
    <t>16-Jun-2023 lak V479: Mbnavedit, extreme scatter, gaps, errant end, data start at 17:15</t>
  </si>
  <si>
    <t>16-Jun-2023 lak V489: Mbnavedit, errant positions at start, data end at 17:50</t>
  </si>
  <si>
    <t>16-Jun-2023 lak V503: Mbnavedit, errant positions at end, extreme scatter, invalid</t>
  </si>
  <si>
    <t>16-Jun-2023 lak: V549: Mbnavedit, extreme scatter, date end at depth, invalid</t>
  </si>
  <si>
    <t>16-Jun-2023 lak: V569: Mbnavedit, extreme scatter, the last part of dive is missing nav data, invalid</t>
  </si>
  <si>
    <t>16-Jun-2023 lak: V579: Mbnavedit, extreme scatter, errant starting positions, invalid data</t>
  </si>
  <si>
    <t>18-Jun-2023 lak: V604: Mbnavedit, extreme scatter, errant end</t>
  </si>
  <si>
    <t>18-Jun-2023 lak: V603: Mbnavedit, extreme scatter, errant end</t>
  </si>
  <si>
    <t>18-Jun-2023 lak: V605: Mbnavedit, extreme scatter, no re-edit</t>
  </si>
  <si>
    <t>18-Jun-2023 lak: V606: Mbnavedit, extreme scatter, gaps, no re-edit</t>
  </si>
  <si>
    <t>18-Jun-2023 lak: V607: Mbnavedit, extreme scatter, errant end</t>
  </si>
  <si>
    <t>20-Feb-2023 lak V609: Mbnavedit, extreme scatter</t>
  </si>
  <si>
    <t>18-Jun-2023 lak: V610: Mbnavedit, extreme scatter, gaps, no re-edit</t>
  </si>
  <si>
    <t>18-Jun-2023 lak: V611: Mbnavedit, extreme scatter, gaps, no re-edit</t>
  </si>
  <si>
    <t>18-Jun-2023 lak: V612: Mbnavedit, extreme scatter, gaps, no re-edit</t>
  </si>
  <si>
    <t>20-Feb-2023 lak V614: Mbnavedit, scatter</t>
  </si>
  <si>
    <t>18-Jun-2023 lak: V616: Mbnavedit, extreme scatter, gaps, no re-edit</t>
  </si>
  <si>
    <t>18-Jun-2023 lak: V618: Mbnavedit, extreme scatter, gaps, no re-edit</t>
  </si>
  <si>
    <t>18-Jun-2023 lak: V620: Mbnavedit, extreme scatter, gaps, no re-edit</t>
  </si>
  <si>
    <t>18-Jun-2023 lak: V621: Mbnavedit, extreme scatter, gaps, no re-edit</t>
  </si>
  <si>
    <t>20-Feb-2023 lak V623: Mbnavedit. Scatter</t>
  </si>
  <si>
    <t>20-Feb-2023 lak V624: Mbnavedit, extreme scatter</t>
  </si>
  <si>
    <t>20-Feb-2023 lak V625: Mbnavedit, extreme scatter, extreme smoothing</t>
  </si>
  <si>
    <t>16-Feb-2023 lak: V622: No navigation data</t>
  </si>
  <si>
    <t>18-Jun-2023 lak: V626: Mbnavedit, extreme scatter, gaps, no re-edit</t>
  </si>
  <si>
    <t>18-Jun-2023 lak: V627: Mbnavedit, extreme scatter, gaps, no re-edit</t>
  </si>
  <si>
    <t>20-Feb-2023 lak V628: Mbnavedit, extreme scatter</t>
  </si>
  <si>
    <t>20-Feb-2023 lak V629: Mbnavedit. Uneditable, invalid</t>
  </si>
  <si>
    <t>18-Jun-2023 lak: V630: Mbnavedit, extreme scatter, gaps, no re-edit</t>
  </si>
  <si>
    <t>18-Jun-2023 lak: V631: Mbnavedit, extreme scatter, gaps, no re-edit</t>
  </si>
  <si>
    <t>18-Jun-2023 lak: V632: Mbnavedit, extreme scatter, gaps, no re-edit</t>
  </si>
  <si>
    <t>18-Jun-2023 lak V634: Mbnavedit, extreme scatter, gaps, no re-edit</t>
  </si>
  <si>
    <t>18-Jun-2023 lak V635: Mbnavedit, extreme scatter, gaps, no re-edit</t>
  </si>
  <si>
    <t>20-Feb-2023 lak V637: Mbnavedit, extreme scatter, gaps, no re-edit</t>
  </si>
  <si>
    <t>18-Jun-2023 lak V638: Mbnavedit, this is 2 separate dives; the second ends at 21:29, extreme scatter, gaps, no re-edit</t>
  </si>
  <si>
    <t>18-Jun-2023 lak V641: Mbnavedit, extreme scatter, gaps, no re-edit</t>
  </si>
  <si>
    <t>20-Feb-2023 lak V640: Mbnavedit. Very scattered. Data end at 21:15 on ascent</t>
  </si>
  <si>
    <t>18-Jun-2023 lak V643: Mbnavedit, extreme scatter, gaps, no re-edit</t>
  </si>
  <si>
    <t>18-Jun-2023 lak V644: Mbnavedit, extreme scatter, gaps, no re-edit</t>
  </si>
  <si>
    <t>18-Jun-2023 lak V645: Mbnavedit, extreme scatter, gaps, no re-edit</t>
  </si>
  <si>
    <t>18-Jun-2023 lak V646: Mbnavedit, extreme scatter, gaps, no re-edit</t>
  </si>
  <si>
    <t>18-Jun-2023 lak V647: Mbnavedit, extreme scatter, errant start and end positions</t>
  </si>
  <si>
    <t>20-Feb-2023 lak V648: Mbnavedit, extreme scatter, invalid</t>
  </si>
  <si>
    <t>20-Feb-2023 lak V649: Mbnavedit, extreme scatter, data starts at 20:35 (30 minutes in), invalid</t>
  </si>
  <si>
    <t>18-Jun-2023 lak V651: Mbnavedit, extreme scatter, invalid</t>
  </si>
  <si>
    <t>12-Mar-2023 lak V652: Mbnavedit. Errant position, extreme scatter</t>
  </si>
  <si>
    <t>18-Jun-2023 lak V654: Mbnavedit, extreme scatter, gaps, no re-edit</t>
  </si>
  <si>
    <t>20-Feb-2023 lak V655: MBNavedit, extreme scatter</t>
  </si>
  <si>
    <t>20-Feb-2023 lak V656: Mbnavedit, extreme scatter</t>
  </si>
  <si>
    <t>20-Feb-2023 lak V657: Mbnavedit, extreme scatter</t>
  </si>
  <si>
    <t>20-Feb-2023 lak V658: Mbnavedit, extreme scatter</t>
  </si>
  <si>
    <t>20-Feb-2023 lak V659: Mbnavedit, extreme scatter</t>
  </si>
  <si>
    <t>20-Feb-2023 lak V665: Mbnavedit, extreme scatter</t>
  </si>
  <si>
    <t>20-Feb-2023 lak V669: Mbnavedit, extreme scatter</t>
  </si>
  <si>
    <t>18-Jun-2023 lak V660: Mbnavedit, extreme scatter, gaps, no re-edit</t>
  </si>
  <si>
    <t>18-Jun-2023 lak V661: Mbnavedit, errant position at start, extreme scatter</t>
  </si>
  <si>
    <t>18-Jun-2023 lak V662: Mbnavedit, extreme scatter, gaps, no re-edit</t>
  </si>
  <si>
    <t>18-Jun-2023 lak V664: Mbnavedit, extreme scatter, gaps, no re-edit</t>
  </si>
  <si>
    <t>18-Jun-2023 lak V672: Mbnavedit, extreme scatter, gaps, no re-edit</t>
  </si>
  <si>
    <t>18-Jun-2023 lak V673: Mbnavedit, extreme scatter, gaps, no re-edit</t>
  </si>
  <si>
    <t>18-Jun-2023 lak V674: Mbnavedit, extreme scatter, gaps, no re-edit</t>
  </si>
  <si>
    <t>18-Jun-2023 lak V675: Mbnavedit, extreme scatter, gaps, no re-edit</t>
  </si>
  <si>
    <t>18-Jun-2023 lak V676: Mbnavedit, errant position at start, extreme scatter</t>
  </si>
  <si>
    <t>18-Jun-2023 lak V677: Mbnavedit, extreme scatter, gaps, no re-edit</t>
  </si>
  <si>
    <t>18-Jun-2023 lak V679: Mbnavedit, extreme scatter, gaps, no re-edit</t>
  </si>
  <si>
    <t>18-Jun-2023 lak V683: Mbnavedit, extreme scatter, gaps, no re-edit</t>
  </si>
  <si>
    <t>18-Jun-2023 lak V684: Mbnavedit, extreme scatter, gaps, no re-edit</t>
  </si>
  <si>
    <t>21-Feb-2023 lak V682: Mbnavedit. Noisy. Data start at 18:51</t>
  </si>
  <si>
    <t>18-Jun-2023 lak V687: Mbnavedit, errant position at end, extreme scatter</t>
  </si>
  <si>
    <t>18-Jun-2023 lak V688: Mbnavedit, errant position at start and end, extreme scatter</t>
  </si>
  <si>
    <t>21-Feb-2023 lak V690: Mbnavedit. Big jumps, uncorrectable</t>
  </si>
  <si>
    <t>18-Jun-2023 lak V691: Mbnavedit, extreme scatter, gaps, no re-edit</t>
  </si>
  <si>
    <t>18-Jun-2023 lak V692: Mbnavedit, extreme scatter, gaps, no re-edit</t>
  </si>
  <si>
    <t>18-Jun-2023 lak V693: Mbnavedit, extreme scatter, gaps, no re-edit</t>
  </si>
  <si>
    <t>18-Jun-2023 lak V694: Mbnavedit, extreme scatter, gaps, no re-edit</t>
  </si>
  <si>
    <t>18-Jun-2023 lak V696: Mbnavedit, extreme scatter, gaps, no re-edit</t>
  </si>
  <si>
    <t>18-Jun-2023 lak V697: Mbnavedit, large spike, extreme scatter</t>
  </si>
  <si>
    <t>18-Jun-2023 lak V698: Mbnavedit, errant positions at start, extreme scatter</t>
  </si>
  <si>
    <t>18-Jun-2023 lak V699: Mbnavedit, extreme scatter, gaps, no re-edit</t>
  </si>
  <si>
    <t>16-Jun-2023 lak V373: Mbnavedit, errant start, extreme scatter, data start at 18:31 (~ 1hour into the dive)</t>
  </si>
  <si>
    <t>18-Jun-2023 lak: V617: Mbnavedit, extreme scatter, errant start, ends at depth on seafloor</t>
  </si>
  <si>
    <t>18-Jun-2023 lak V633: Mbnavedit, extreme scatter, invalid data</t>
  </si>
  <si>
    <t>18-Jun-2023 lak V671: Mbnavedit, errant position at end, extreme scatter, starts a little at depth</t>
  </si>
  <si>
    <t>vnta1989110</t>
  </si>
  <si>
    <t>nav1989110vnta.txt</t>
  </si>
  <si>
    <t>—</t>
  </si>
  <si>
    <t>v40</t>
  </si>
  <si>
    <t>vnta1989116</t>
  </si>
  <si>
    <t>nav1989116vnta.txt</t>
  </si>
  <si>
    <t>v42</t>
  </si>
  <si>
    <t>vnta1989117</t>
  </si>
  <si>
    <t>nav1989117vnta.txt</t>
  </si>
  <si>
    <t>v43</t>
  </si>
  <si>
    <t>vnta1989130</t>
  </si>
  <si>
    <t>nav1989130vnta.txt</t>
  </si>
  <si>
    <t>v49</t>
  </si>
  <si>
    <t>vnta1989137</t>
  </si>
  <si>
    <t>nav1989137vnta.txt</t>
  </si>
  <si>
    <t>v50</t>
  </si>
  <si>
    <t>vnta1989166</t>
  </si>
  <si>
    <t>nav1989166vnta.txt</t>
  </si>
  <si>
    <r>
      <t>v51</t>
    </r>
    <r>
      <rPr>
        <sz val="16"/>
        <color rgb="FF212529"/>
        <rFont val="Helvetica Neue"/>
        <family val="2"/>
      </rPr>
      <t>, </t>
    </r>
    <r>
      <rPr>
        <sz val="16"/>
        <color rgb="FF007BFF"/>
        <rFont val="Helvetica Neue"/>
        <family val="2"/>
      </rPr>
      <t>v52</t>
    </r>
  </si>
  <si>
    <t>vnta1989172</t>
  </si>
  <si>
    <t>nav1989172vnta.txt</t>
  </si>
  <si>
    <t>v53</t>
  </si>
  <si>
    <t>vnta1989186</t>
  </si>
  <si>
    <t>nav1989186vnta.txt</t>
  </si>
  <si>
    <t>v55</t>
  </si>
  <si>
    <t>vnta1989198</t>
  </si>
  <si>
    <t>nav1989198vnta.txt</t>
  </si>
  <si>
    <t>v56</t>
  </si>
  <si>
    <t>vnta1989220</t>
  </si>
  <si>
    <t>nav1989220vnta.txt</t>
  </si>
  <si>
    <t>v58</t>
  </si>
  <si>
    <t>vnta1989230</t>
  </si>
  <si>
    <t>nav1989230vnta.txt</t>
  </si>
  <si>
    <t>v62</t>
  </si>
  <si>
    <t>vnta1989234</t>
  </si>
  <si>
    <t>nav1989234vnta.txt</t>
  </si>
  <si>
    <t>v64</t>
  </si>
  <si>
    <t>vnta1989237</t>
  </si>
  <si>
    <t>nav1989237vnta.txt</t>
  </si>
  <si>
    <r>
      <t>v66</t>
    </r>
    <r>
      <rPr>
        <sz val="16"/>
        <color rgb="FF212529"/>
        <rFont val="Helvetica Neue"/>
        <family val="2"/>
      </rPr>
      <t>, </t>
    </r>
    <r>
      <rPr>
        <sz val="16"/>
        <color rgb="FF007BFF"/>
        <rFont val="Helvetica Neue"/>
        <family val="2"/>
      </rPr>
      <t>v67</t>
    </r>
  </si>
  <si>
    <t>vnta1989240</t>
  </si>
  <si>
    <t>nav1989240vnta.txt</t>
  </si>
  <si>
    <t>v68</t>
  </si>
  <si>
    <t>vnta1989243</t>
  </si>
  <si>
    <t>nav1989243vnta.txt</t>
  </si>
  <si>
    <t>v71</t>
  </si>
  <si>
    <t>vnta1989244</t>
  </si>
  <si>
    <t>nav1989244vnta.txt</t>
  </si>
  <si>
    <t>v72</t>
  </si>
  <si>
    <t>vnta1989250</t>
  </si>
  <si>
    <t>nav1989250vnta.txt</t>
  </si>
  <si>
    <t>v73</t>
  </si>
  <si>
    <t>vnta1989254</t>
  </si>
  <si>
    <t>nav1989254vnta.txt</t>
  </si>
  <si>
    <t>v75</t>
  </si>
  <si>
    <t>vnta1989257</t>
  </si>
  <si>
    <t>nav1989257vnta.txt</t>
  </si>
  <si>
    <r>
      <t>v77</t>
    </r>
    <r>
      <rPr>
        <sz val="16"/>
        <color rgb="FF212529"/>
        <rFont val="Helvetica Neue"/>
        <family val="2"/>
      </rPr>
      <t>, </t>
    </r>
    <r>
      <rPr>
        <sz val="16"/>
        <color rgb="FF007BFF"/>
        <rFont val="Helvetica Neue"/>
        <family val="2"/>
      </rPr>
      <t>v78</t>
    </r>
  </si>
  <si>
    <t>vnta1989258</t>
  </si>
  <si>
    <t>nav1989258vnta.txt</t>
  </si>
  <si>
    <t>v79</t>
  </si>
  <si>
    <t>vnta1989268</t>
  </si>
  <si>
    <t>nav1989268vnta.txt</t>
  </si>
  <si>
    <t>vnta1989272</t>
  </si>
  <si>
    <t>nav1989272vnta.txt</t>
  </si>
  <si>
    <t>v80</t>
  </si>
  <si>
    <t>vnta1989278</t>
  </si>
  <si>
    <t>nav1989278vnta.txt</t>
  </si>
  <si>
    <t>v82</t>
  </si>
  <si>
    <t>vnta1989279</t>
  </si>
  <si>
    <t>nav1989279vnta.txt</t>
  </si>
  <si>
    <t>v83</t>
  </si>
  <si>
    <t>vnta1989282</t>
  </si>
  <si>
    <t>nav1989282vnta.txt</t>
  </si>
  <si>
    <t>v84</t>
  </si>
  <si>
    <t>vnta1989283</t>
  </si>
  <si>
    <t>nav1989283vnta.txt</t>
  </si>
  <si>
    <t>v85</t>
  </si>
  <si>
    <t>vnta1989289</t>
  </si>
  <si>
    <t>nav1989289vnta.txt</t>
  </si>
  <si>
    <t>v86</t>
  </si>
  <si>
    <t>vnta1989290</t>
  </si>
  <si>
    <t>nav1989290vnta.txt</t>
  </si>
  <si>
    <t>v87</t>
  </si>
  <si>
    <t>vnta1989296</t>
  </si>
  <si>
    <t>nav1989296vnta.txt</t>
  </si>
  <si>
    <t>v88</t>
  </si>
  <si>
    <t>vnta1989297</t>
  </si>
  <si>
    <t>nav1989297vnta.txt</t>
  </si>
  <si>
    <t>v89</t>
  </si>
  <si>
    <t>vnta1989298</t>
  </si>
  <si>
    <t>nav1989298vnta.txt</t>
  </si>
  <si>
    <t>v90</t>
  </si>
  <si>
    <t>vnta1989299</t>
  </si>
  <si>
    <t>nav1989299vnta.txt</t>
  </si>
  <si>
    <t>v91</t>
  </si>
  <si>
    <t>vnta1989300</t>
  </si>
  <si>
    <t>nav1989300vnta.txt</t>
  </si>
  <si>
    <t>v92</t>
  </si>
  <si>
    <t>vnta1989310</t>
  </si>
  <si>
    <t>nav1989310vnta.txt</t>
  </si>
  <si>
    <t>v93</t>
  </si>
  <si>
    <t>vnta1989311</t>
  </si>
  <si>
    <t>nav1989311vnta.txt</t>
  </si>
  <si>
    <t>v94</t>
  </si>
  <si>
    <t>vnta1989319</t>
  </si>
  <si>
    <t>nav1989319vnta.txt</t>
  </si>
  <si>
    <r>
      <t>v96</t>
    </r>
    <r>
      <rPr>
        <sz val="16"/>
        <color rgb="FF212529"/>
        <rFont val="Helvetica Neue"/>
        <family val="2"/>
      </rPr>
      <t>, </t>
    </r>
    <r>
      <rPr>
        <sz val="16"/>
        <color rgb="FF007BFF"/>
        <rFont val="Helvetica Neue"/>
        <family val="2"/>
      </rPr>
      <t>v97</t>
    </r>
  </si>
  <si>
    <t>vnta1989324</t>
  </si>
  <si>
    <t>nav1989324vnta.txt</t>
  </si>
  <si>
    <t>vnta1989325</t>
  </si>
  <si>
    <t>nav1989325vnta.txt</t>
  </si>
  <si>
    <t>v98</t>
  </si>
  <si>
    <t>vnta1989331</t>
  </si>
  <si>
    <t>nav1989331vnta.txt</t>
  </si>
  <si>
    <t>v100</t>
  </si>
  <si>
    <t>vnta1989339</t>
  </si>
  <si>
    <t>nav1989339vnta.txt</t>
  </si>
  <si>
    <t>v102</t>
  </si>
  <si>
    <t>vnta1989349</t>
  </si>
  <si>
    <t>nav1989349vnta.txt</t>
  </si>
  <si>
    <t>v107</t>
  </si>
  <si>
    <t>vnta1989352</t>
  </si>
  <si>
    <t>nav1989352vnta.txt</t>
  </si>
  <si>
    <t>v108</t>
  </si>
  <si>
    <t>vnta1990005</t>
  </si>
  <si>
    <t>nav1990005vnta.txt</t>
  </si>
  <si>
    <r>
      <t>v111</t>
    </r>
    <r>
      <rPr>
        <sz val="16"/>
        <color rgb="FF212529"/>
        <rFont val="Helvetica Neue"/>
        <family val="2"/>
      </rPr>
      <t>, </t>
    </r>
    <r>
      <rPr>
        <sz val="16"/>
        <color rgb="FF007BFF"/>
        <rFont val="Helvetica Neue"/>
        <family val="2"/>
      </rPr>
      <t>v112</t>
    </r>
  </si>
  <si>
    <t>vnta1990011</t>
  </si>
  <si>
    <t>nav1990011vnta.txt</t>
  </si>
  <si>
    <t>v114</t>
  </si>
  <si>
    <t>vnta1990012</t>
  </si>
  <si>
    <t>nav1990012vnta.txt</t>
  </si>
  <si>
    <t>v115</t>
  </si>
  <si>
    <t>vnta1990017</t>
  </si>
  <si>
    <t>nav1990017vnta.txt</t>
  </si>
  <si>
    <t>v116</t>
  </si>
  <si>
    <t>vnta1990018</t>
  </si>
  <si>
    <t>nav1990018vnta.txt</t>
  </si>
  <si>
    <t>v117</t>
  </si>
  <si>
    <t>vnta1990019</t>
  </si>
  <si>
    <t>nav1990019vnta.txt</t>
  </si>
  <si>
    <t>v118</t>
  </si>
  <si>
    <t>vnta1990025</t>
  </si>
  <si>
    <t>nav1990025vnta.txt</t>
  </si>
  <si>
    <t>v120</t>
  </si>
  <si>
    <t>vnta1990029</t>
  </si>
  <si>
    <t>nav1990029vnta.txt</t>
  </si>
  <si>
    <t>v121</t>
  </si>
  <si>
    <t>vnta1990031</t>
  </si>
  <si>
    <t>nav1990031vnta.txt</t>
  </si>
  <si>
    <t>v122</t>
  </si>
  <si>
    <t>vnta1990032</t>
  </si>
  <si>
    <t>nav1990032vnta.txt</t>
  </si>
  <si>
    <t>v123</t>
  </si>
  <si>
    <t>vnta1990036</t>
  </si>
  <si>
    <t>nav1990036vnta.txt</t>
  </si>
  <si>
    <t>v124</t>
  </si>
  <si>
    <t>vnta1990037</t>
  </si>
  <si>
    <t>nav1990037vnta.txt</t>
  </si>
  <si>
    <t>v125</t>
  </si>
  <si>
    <t>vnta1990051</t>
  </si>
  <si>
    <t>nav1990051vnta.txt</t>
  </si>
  <si>
    <t>v126</t>
  </si>
  <si>
    <t>vnta1990057</t>
  </si>
  <si>
    <t>nav1990057vnta.txt</t>
  </si>
  <si>
    <r>
      <t>v127</t>
    </r>
    <r>
      <rPr>
        <sz val="16"/>
        <color rgb="FF212529"/>
        <rFont val="Helvetica Neue"/>
        <family val="2"/>
      </rPr>
      <t>, </t>
    </r>
    <r>
      <rPr>
        <sz val="16"/>
        <color rgb="FF007BFF"/>
        <rFont val="Helvetica Neue"/>
        <family val="2"/>
      </rPr>
      <t>v128</t>
    </r>
  </si>
  <si>
    <t>vnta1990058</t>
  </si>
  <si>
    <t>nav1990058vnta.txt</t>
  </si>
  <si>
    <t>v129</t>
  </si>
  <si>
    <t>vnta1990065</t>
  </si>
  <si>
    <t>nav1990065vnta.txt</t>
  </si>
  <si>
    <t>v132</t>
  </si>
  <si>
    <t>vnta1990066</t>
  </si>
  <si>
    <t>nav1990066vnta.txt</t>
  </si>
  <si>
    <t>v133</t>
  </si>
  <si>
    <t>vnta1990072</t>
  </si>
  <si>
    <t>nav1990072vnta.txt</t>
  </si>
  <si>
    <t>v135</t>
  </si>
  <si>
    <t>vnta1990073</t>
  </si>
  <si>
    <t>nav1990073vnta.txt</t>
  </si>
  <si>
    <t>v136</t>
  </si>
  <si>
    <t>vnta1990074</t>
  </si>
  <si>
    <t>nav1990074vnta.txt</t>
  </si>
  <si>
    <t>vnta1990086</t>
  </si>
  <si>
    <t>nav1990086vnta.txt</t>
  </si>
  <si>
    <t>v139</t>
  </si>
  <si>
    <t>vnta1990093</t>
  </si>
  <si>
    <t>nav1990093vnta.txt</t>
  </si>
  <si>
    <t>v141</t>
  </si>
  <si>
    <t>vnta1990107</t>
  </si>
  <si>
    <t>nav1990107vnta.txt</t>
  </si>
  <si>
    <t>v142</t>
  </si>
  <si>
    <t>vnta1990114</t>
  </si>
  <si>
    <t>nav1990114vnta.txt</t>
  </si>
  <si>
    <t>v144</t>
  </si>
  <si>
    <t>vnta1990120</t>
  </si>
  <si>
    <t>nav1990120vnta.txt</t>
  </si>
  <si>
    <t>v146</t>
  </si>
  <si>
    <t>vnta1990128</t>
  </si>
  <si>
    <t>nav1990128vnta.txt</t>
  </si>
  <si>
    <t>v149</t>
  </si>
  <si>
    <t>vnta1990135</t>
  </si>
  <si>
    <t>nav1990135vnta.txt</t>
  </si>
  <si>
    <t>v152</t>
  </si>
  <si>
    <t>vnta1990137</t>
  </si>
  <si>
    <t>nav1990137vnta.txt</t>
  </si>
  <si>
    <t>v153</t>
  </si>
  <si>
    <t>vnta1990141</t>
  </si>
  <si>
    <t>nav1990141vnta.txt</t>
  </si>
  <si>
    <t>v154</t>
  </si>
  <si>
    <t>vnta1990142</t>
  </si>
  <si>
    <t>nav1990142vnta.txt</t>
  </si>
  <si>
    <t>v155</t>
  </si>
  <si>
    <t>vnta1990149</t>
  </si>
  <si>
    <t>nav1990149vnta.txt</t>
  </si>
  <si>
    <t>v157</t>
  </si>
  <si>
    <t>vnta1990151</t>
  </si>
  <si>
    <t>nav1990151vnta.txt</t>
  </si>
  <si>
    <t>v158</t>
  </si>
  <si>
    <t>vnta1990156</t>
  </si>
  <si>
    <t>nav1990156vnta.txt</t>
  </si>
  <si>
    <t>v160</t>
  </si>
  <si>
    <t>vnta1990170</t>
  </si>
  <si>
    <t>nav1990170vnta.txt</t>
  </si>
  <si>
    <t>v163</t>
  </si>
  <si>
    <t>vnta1990171</t>
  </si>
  <si>
    <t>nav1990171vnta.txt</t>
  </si>
  <si>
    <t>v164</t>
  </si>
  <si>
    <t>vnta1990183</t>
  </si>
  <si>
    <t>nav1990183vnta.txt</t>
  </si>
  <si>
    <t>v166</t>
  </si>
  <si>
    <t>vnta1990184</t>
  </si>
  <si>
    <t>nav1990184vnta.txt</t>
  </si>
  <si>
    <t>v167</t>
  </si>
  <si>
    <t>vnta1990197</t>
  </si>
  <si>
    <t>nav1990197vnta.txt</t>
  </si>
  <si>
    <t>v170</t>
  </si>
  <si>
    <t>vnta1990204</t>
  </si>
  <si>
    <t>nav1990204vnta.txt</t>
  </si>
  <si>
    <t>v172</t>
  </si>
  <si>
    <t>vnta1990213</t>
  </si>
  <si>
    <t>nav1990213vnta.txt</t>
  </si>
  <si>
    <t>v176</t>
  </si>
  <si>
    <t>vnta1990218</t>
  </si>
  <si>
    <t>nav1990218vnta.txt</t>
  </si>
  <si>
    <t>v177</t>
  </si>
  <si>
    <t>vnta1990219</t>
  </si>
  <si>
    <t>nav1990219vnta.txt</t>
  </si>
  <si>
    <t>v178</t>
  </si>
  <si>
    <t>vnta1990249</t>
  </si>
  <si>
    <t>nav1990249vnta.txt</t>
  </si>
  <si>
    <t>v179</t>
  </si>
  <si>
    <t>vnta1990255</t>
  </si>
  <si>
    <t>nav1990255vnta.txt</t>
  </si>
  <si>
    <t>v181</t>
  </si>
  <si>
    <t>vnta1990260</t>
  </si>
  <si>
    <t>nav1990260vnta.txt</t>
  </si>
  <si>
    <t>v182</t>
  </si>
  <si>
    <t>vnta1990270</t>
  </si>
  <si>
    <t>nav1990270vnta.txt</t>
  </si>
  <si>
    <t>v185</t>
  </si>
  <si>
    <t>vnta1990274</t>
  </si>
  <si>
    <t>nav1990274vnta.txt</t>
  </si>
  <si>
    <t>v186</t>
  </si>
  <si>
    <t>vnta1990275</t>
  </si>
  <si>
    <t>nav1990275vnta.txt</t>
  </si>
  <si>
    <t>v187</t>
  </si>
  <si>
    <t>vnta1990302</t>
  </si>
  <si>
    <t>nav1990302vnta.txt</t>
  </si>
  <si>
    <t>vnta1990310</t>
  </si>
  <si>
    <t>nav1990310vnta.txt</t>
  </si>
  <si>
    <t>vnta1990311</t>
  </si>
  <si>
    <t>nav1990311vnta.txt</t>
  </si>
  <si>
    <t>v188</t>
  </si>
  <si>
    <t>vnta1990312</t>
  </si>
  <si>
    <t>nav1990312vnta.txt</t>
  </si>
  <si>
    <t>v189</t>
  </si>
  <si>
    <t>vnta1990317</t>
  </si>
  <si>
    <t>nav1990317vnta.txt</t>
  </si>
  <si>
    <t>v191</t>
  </si>
  <si>
    <t>vnta1990323</t>
  </si>
  <si>
    <t>nav1990323vnta.txt</t>
  </si>
  <si>
    <t>v192</t>
  </si>
  <si>
    <t>vnta1990325</t>
  </si>
  <si>
    <t>nav1990325vnta.txt</t>
  </si>
  <si>
    <t>v193</t>
  </si>
  <si>
    <t>vnta1990338</t>
  </si>
  <si>
    <t>nav1990338vnta.txt</t>
  </si>
  <si>
    <t>v197</t>
  </si>
  <si>
    <t>vnta1990339</t>
  </si>
  <si>
    <t>nav1990339vnta.txt</t>
  </si>
  <si>
    <t>v198</t>
  </si>
  <si>
    <t>vnta1990344</t>
  </si>
  <si>
    <t>nav1990344vnta.txt</t>
  </si>
  <si>
    <t>v199</t>
  </si>
  <si>
    <t>vnta1990345</t>
  </si>
  <si>
    <t>nav1990345vnta.txt</t>
  </si>
  <si>
    <t>v200</t>
  </si>
  <si>
    <t>vnta1991003</t>
  </si>
  <si>
    <t>nav1991003vnta.txt</t>
  </si>
  <si>
    <t>v204</t>
  </si>
  <si>
    <t>vnta1991008</t>
  </si>
  <si>
    <t>nav1991008vnta.txt</t>
  </si>
  <si>
    <t>v206</t>
  </si>
  <si>
    <t>vnta1991009</t>
  </si>
  <si>
    <t>nav1991009vnta.txt</t>
  </si>
  <si>
    <t>v207</t>
  </si>
  <si>
    <t>vnta1991021</t>
  </si>
  <si>
    <t>nav1991021vnta.txt</t>
  </si>
  <si>
    <t>v208</t>
  </si>
  <si>
    <t>vnta1991022</t>
  </si>
  <si>
    <t>nav1991022vnta.txt</t>
  </si>
  <si>
    <t>v209</t>
  </si>
  <si>
    <t>vnta1991029</t>
  </si>
  <si>
    <t>nav1991029vnta.txt</t>
  </si>
  <si>
    <t>v210</t>
  </si>
  <si>
    <t>vnta1991030</t>
  </si>
  <si>
    <t>nav1991030vnta.txt</t>
  </si>
  <si>
    <t>v211</t>
  </si>
  <si>
    <t>vnta1991036</t>
  </si>
  <si>
    <t>nav1991036vnta.txt</t>
  </si>
  <si>
    <t>v213</t>
  </si>
  <si>
    <t>vnta1991037</t>
  </si>
  <si>
    <t>nav1991037vnta.txt</t>
  </si>
  <si>
    <r>
      <t>v214</t>
    </r>
    <r>
      <rPr>
        <sz val="16"/>
        <color rgb="FF212529"/>
        <rFont val="Helvetica Neue"/>
        <family val="2"/>
      </rPr>
      <t>, </t>
    </r>
    <r>
      <rPr>
        <sz val="16"/>
        <color rgb="FF007BFF"/>
        <rFont val="Helvetica Neue"/>
        <family val="2"/>
      </rPr>
      <t>v215</t>
    </r>
  </si>
  <si>
    <t>vnta1991038</t>
  </si>
  <si>
    <t>nav1991038vnta.txt</t>
  </si>
  <si>
    <t>v216</t>
  </si>
  <si>
    <t>vnta1991042</t>
  </si>
  <si>
    <t>nav1991042vnta.txt</t>
  </si>
  <si>
    <t>v217</t>
  </si>
  <si>
    <t>vnta1991043</t>
  </si>
  <si>
    <t>nav1991043vnta.txt</t>
  </si>
  <si>
    <r>
      <t>v217</t>
    </r>
    <r>
      <rPr>
        <sz val="16"/>
        <color rgb="FF212529"/>
        <rFont val="Helvetica Neue"/>
        <family val="2"/>
      </rPr>
      <t>, </t>
    </r>
    <r>
      <rPr>
        <sz val="16"/>
        <color rgb="FF007BFF"/>
        <rFont val="Helvetica Neue"/>
        <family val="2"/>
      </rPr>
      <t>v218</t>
    </r>
  </si>
  <si>
    <t>vnta1991056</t>
  </si>
  <si>
    <t>nav1991056vnta.txt</t>
  </si>
  <si>
    <t>v220</t>
  </si>
  <si>
    <t>vnta1991057</t>
  </si>
  <si>
    <t>nav1991057vnta.txt</t>
  </si>
  <si>
    <t>v221</t>
  </si>
  <si>
    <t>vnta1991066</t>
  </si>
  <si>
    <t>nav1991066vnta.txt</t>
  </si>
  <si>
    <t>vnta1991073</t>
  </si>
  <si>
    <t>nav1991073vnta.txt</t>
  </si>
  <si>
    <t>v225</t>
  </si>
  <si>
    <t>vnta1991077</t>
  </si>
  <si>
    <t>nav1991077vnta.txt</t>
  </si>
  <si>
    <t>v227</t>
  </si>
  <si>
    <t>vnta1991078</t>
  </si>
  <si>
    <t>nav1991078vnta.txt</t>
  </si>
  <si>
    <t>v228</t>
  </si>
  <si>
    <t>vnta1991088</t>
  </si>
  <si>
    <t>nav1991088vnta.txt</t>
  </si>
  <si>
    <t>v233</t>
  </si>
  <si>
    <t>vnta1991091</t>
  </si>
  <si>
    <t>nav1991091vnta.txt</t>
  </si>
  <si>
    <t>v234</t>
  </si>
  <si>
    <t>vnta1991099</t>
  </si>
  <si>
    <t>nav1991099vnta.txt</t>
  </si>
  <si>
    <t>v237</t>
  </si>
  <si>
    <t>vnta1991100</t>
  </si>
  <si>
    <t>nav1991100vnta.txt</t>
  </si>
  <si>
    <t>v238</t>
  </si>
  <si>
    <t>vnta1991106</t>
  </si>
  <si>
    <t>nav1991106vnta.txt</t>
  </si>
  <si>
    <t>v240</t>
  </si>
  <si>
    <t>vnta1991112</t>
  </si>
  <si>
    <t>nav1991112vnta.txt</t>
  </si>
  <si>
    <t>v243</t>
  </si>
  <si>
    <t>vnta1991119</t>
  </si>
  <si>
    <t>nav1991119vnta.txt</t>
  </si>
  <si>
    <t>v247</t>
  </si>
  <si>
    <t>vnta1991120</t>
  </si>
  <si>
    <t>nav1991120vnta.txt</t>
  </si>
  <si>
    <t>v248</t>
  </si>
  <si>
    <t>vnta1991122</t>
  </si>
  <si>
    <t>nav1991122vnta.txt</t>
  </si>
  <si>
    <t>v249</t>
  </si>
  <si>
    <t>vnta1991123</t>
  </si>
  <si>
    <t>nav1991123vnta.txt</t>
  </si>
  <si>
    <t>v250</t>
  </si>
  <si>
    <t>vnta1991127</t>
  </si>
  <si>
    <t>nav1991127vnta.txt</t>
  </si>
  <si>
    <t>v252</t>
  </si>
  <si>
    <t>vnta1991128</t>
  </si>
  <si>
    <t>nav1991128vnta.txt</t>
  </si>
  <si>
    <t>v253</t>
  </si>
  <si>
    <t>vnta1991134</t>
  </si>
  <si>
    <t>nav1991134vnta.txt</t>
  </si>
  <si>
    <t>v255</t>
  </si>
  <si>
    <t>vnta1991136</t>
  </si>
  <si>
    <t>nav1991136vnta.txt</t>
  </si>
  <si>
    <t>v256</t>
  </si>
  <si>
    <t>vnta1991148</t>
  </si>
  <si>
    <t>nav1991148vnta.txt</t>
  </si>
  <si>
    <t>v258</t>
  </si>
  <si>
    <t>vnta1991150</t>
  </si>
  <si>
    <t>nav1991150vnta.txt</t>
  </si>
  <si>
    <t>v259</t>
  </si>
  <si>
    <t>vnta1991151</t>
  </si>
  <si>
    <t>nav1991151vnta.txt</t>
  </si>
  <si>
    <t>v260</t>
  </si>
  <si>
    <t>vnta1991155</t>
  </si>
  <si>
    <t>nav1991155vnta.txt</t>
  </si>
  <si>
    <t>v262</t>
  </si>
  <si>
    <t>vnta1991157</t>
  </si>
  <si>
    <t>nav1991157vnta.txt</t>
  </si>
  <si>
    <t>v263</t>
  </si>
  <si>
    <t>vnta1991168</t>
  </si>
  <si>
    <t>nav1991168vnta.txt</t>
  </si>
  <si>
    <t>v264</t>
  </si>
  <si>
    <t>vnta1991170</t>
  </si>
  <si>
    <t>nav1991170vnta.txt</t>
  </si>
  <si>
    <t>v266</t>
  </si>
  <si>
    <t>vnta1991175</t>
  </si>
  <si>
    <t>nav1991175vnta.txt</t>
  </si>
  <si>
    <t>v267</t>
  </si>
  <si>
    <t>vnta1991178</t>
  </si>
  <si>
    <t>nav1991178vnta.txt</t>
  </si>
  <si>
    <t>v268</t>
  </si>
  <si>
    <t>vnta1991179</t>
  </si>
  <si>
    <t>nav1991179vnta.txt</t>
  </si>
  <si>
    <t>vnta1991183</t>
  </si>
  <si>
    <t>nav1991183vnta.txt</t>
  </si>
  <si>
    <t>v271</t>
  </si>
  <si>
    <t>vnta1991184</t>
  </si>
  <si>
    <t>nav1991184vnta.txt</t>
  </si>
  <si>
    <t>v272</t>
  </si>
  <si>
    <t>vnta1991190</t>
  </si>
  <si>
    <t>nav1991190vnta.txt</t>
  </si>
  <si>
    <t>v273</t>
  </si>
  <si>
    <t>vnta1991192</t>
  </si>
  <si>
    <t>nav1991192vnta.txt</t>
  </si>
  <si>
    <t>v274</t>
  </si>
  <si>
    <t>vnta1991196</t>
  </si>
  <si>
    <t>nav1991196vnta.txt</t>
  </si>
  <si>
    <t>v276</t>
  </si>
  <si>
    <t>vnta1991197</t>
  </si>
  <si>
    <t>nav1991197vnta.txt</t>
  </si>
  <si>
    <t>v277</t>
  </si>
  <si>
    <t>vnta1991198</t>
  </si>
  <si>
    <t>nav1991198vnta.txt</t>
  </si>
  <si>
    <t>v278</t>
  </si>
  <si>
    <t>vnta1991204</t>
  </si>
  <si>
    <t>nav1991204vnta.txt</t>
  </si>
  <si>
    <t>v280</t>
  </si>
  <si>
    <t>vnta1991205</t>
  </si>
  <si>
    <t>nav1991205vnta.txt</t>
  </si>
  <si>
    <t>v281</t>
  </si>
  <si>
    <t>vnta1991206</t>
  </si>
  <si>
    <t>nav1991206vnta.txt</t>
  </si>
  <si>
    <t>v282</t>
  </si>
  <si>
    <t>vnta1991212</t>
  </si>
  <si>
    <t>nav1991212vnta.txt</t>
  </si>
  <si>
    <t>v286</t>
  </si>
  <si>
    <t>vnta1991213</t>
  </si>
  <si>
    <t>nav1991213vnta.txt</t>
  </si>
  <si>
    <t>v287</t>
  </si>
  <si>
    <t>vnta1991217</t>
  </si>
  <si>
    <t>nav1991217vnta.txt</t>
  </si>
  <si>
    <t>v288</t>
  </si>
  <si>
    <t>vnta1991218</t>
  </si>
  <si>
    <t>nav1991218vnta.txt</t>
  </si>
  <si>
    <t>v289</t>
  </si>
  <si>
    <t>vnta1991220</t>
  </si>
  <si>
    <t>nav1991220vnta.txt</t>
  </si>
  <si>
    <t>v290</t>
  </si>
  <si>
    <t>vnta1991224</t>
  </si>
  <si>
    <t>nav1991224vnta.txt</t>
  </si>
  <si>
    <t>v292</t>
  </si>
  <si>
    <t>vnta1991225</t>
  </si>
  <si>
    <t>nav1991225vnta.txt</t>
  </si>
  <si>
    <t>v293</t>
  </si>
  <si>
    <t>vnta1991226</t>
  </si>
  <si>
    <t>nav1991226vnta.txt</t>
  </si>
  <si>
    <t>v294</t>
  </si>
  <si>
    <t>vnta1991231</t>
  </si>
  <si>
    <t>nav1991231vnta.txt</t>
  </si>
  <si>
    <t>v295</t>
  </si>
  <si>
    <t>vnta1991234</t>
  </si>
  <si>
    <t>nav1991234vnta.txt</t>
  </si>
  <si>
    <t>v297</t>
  </si>
  <si>
    <t>vnta1991241</t>
  </si>
  <si>
    <t>nav1991241vnta.txt</t>
  </si>
  <si>
    <t>v299</t>
  </si>
  <si>
    <t>vnta1991246</t>
  </si>
  <si>
    <t>nav1991246vnta.txt</t>
  </si>
  <si>
    <t>v300</t>
  </si>
  <si>
    <t>vnta1991248</t>
  </si>
  <si>
    <t>nav1991248vnta.txt</t>
  </si>
  <si>
    <t>vnta1991249</t>
  </si>
  <si>
    <t>nav1991249vnta.txt</t>
  </si>
  <si>
    <t>vnta1991252</t>
  </si>
  <si>
    <t>nav1991252vnta.txt</t>
  </si>
  <si>
    <t>v303</t>
  </si>
  <si>
    <t>vnta1991269</t>
  </si>
  <si>
    <t>nav1991269vnta.txt</t>
  </si>
  <si>
    <t>v307</t>
  </si>
  <si>
    <t>vnta1991273</t>
  </si>
  <si>
    <t>nav1991273vnta.txt</t>
  </si>
  <si>
    <t>v308</t>
  </si>
  <si>
    <t>vnta1991276</t>
  </si>
  <si>
    <t>nav1991276vnta.txt</t>
  </si>
  <si>
    <t>v310</t>
  </si>
  <si>
    <t>vnta1991277</t>
  </si>
  <si>
    <t>nav1991277vnta.txt</t>
  </si>
  <si>
    <t>v311</t>
  </si>
  <si>
    <t>vnta1991281</t>
  </si>
  <si>
    <t>nav1991281vnta.txt</t>
  </si>
  <si>
    <t>v313</t>
  </si>
  <si>
    <t>vnta1991283</t>
  </si>
  <si>
    <t>nav1991283vnta.txt</t>
  </si>
  <si>
    <t>v314</t>
  </si>
  <si>
    <t>vnta1991287</t>
  </si>
  <si>
    <t>nav1991287vnta.txt</t>
  </si>
  <si>
    <t>v316</t>
  </si>
  <si>
    <t>vnta1991288</t>
  </si>
  <si>
    <t>nav1991288vnta.txt</t>
  </si>
  <si>
    <t>v317</t>
  </si>
  <si>
    <t>vnta1991290</t>
  </si>
  <si>
    <t>nav1991290vnta.txt</t>
  </si>
  <si>
    <t>v318</t>
  </si>
  <si>
    <t>vnta1991294</t>
  </si>
  <si>
    <t>nav1991294vnta.txt</t>
  </si>
  <si>
    <t>v320</t>
  </si>
  <si>
    <t>vnta1991295</t>
  </si>
  <si>
    <t>nav1991295vnta.txt</t>
  </si>
  <si>
    <t>v321</t>
  </si>
  <si>
    <t>vnta1991297</t>
  </si>
  <si>
    <t>nav1991297vnta.txt</t>
  </si>
  <si>
    <t>v322</t>
  </si>
  <si>
    <t>vnta1991305</t>
  </si>
  <si>
    <t>nav1991305vnta.txt</t>
  </si>
  <si>
    <t>v325</t>
  </si>
  <si>
    <t>vnta1991308</t>
  </si>
  <si>
    <t>nav1991308vnta.txt</t>
  </si>
  <si>
    <t>v326</t>
  </si>
  <si>
    <t>vnta1991311</t>
  </si>
  <si>
    <t>nav1991311vnta.txt</t>
  </si>
  <si>
    <t>v328</t>
  </si>
  <si>
    <t>vnta1991312</t>
  </si>
  <si>
    <t>nav1991312vnta.txt</t>
  </si>
  <si>
    <t>vnta1991319</t>
  </si>
  <si>
    <t>nav1991319vnta.txt</t>
  </si>
  <si>
    <t>v331</t>
  </si>
  <si>
    <t>vnta1991325</t>
  </si>
  <si>
    <t>nav1991325vnta.txt</t>
  </si>
  <si>
    <t>v334</t>
  </si>
  <si>
    <t>vnta1991326</t>
  </si>
  <si>
    <t>nav1991326vnta.txt</t>
  </si>
  <si>
    <t>v335</t>
  </si>
  <si>
    <t>vnta1991329</t>
  </si>
  <si>
    <t>nav1991329vnta.txt</t>
  </si>
  <si>
    <t>v336</t>
  </si>
  <si>
    <t>vnta1991330</t>
  </si>
  <si>
    <t>nav1991330vnta.txt</t>
  </si>
  <si>
    <t>v337</t>
  </si>
  <si>
    <t>vnta1991336</t>
  </si>
  <si>
    <t>nav1991336vnta.txt</t>
  </si>
  <si>
    <t>v338</t>
  </si>
  <si>
    <t>vnta1991339</t>
  </si>
  <si>
    <t>nav1991339vnta.txt</t>
  </si>
  <si>
    <t>v340</t>
  </si>
  <si>
    <t>vnta1991346</t>
  </si>
  <si>
    <t>nav1991346vnta.txt</t>
  </si>
  <si>
    <t>v343</t>
  </si>
  <si>
    <t>vnta1991347</t>
  </si>
  <si>
    <t>nav1991347vnta.txt</t>
  </si>
  <si>
    <t>v344</t>
  </si>
  <si>
    <t>vnta1991350</t>
  </si>
  <si>
    <t>nav1991350vnta.txt</t>
  </si>
  <si>
    <t>v345</t>
  </si>
  <si>
    <t>vnta1991354</t>
  </si>
  <si>
    <t>nav1991354vnta.txt</t>
  </si>
  <si>
    <t>v349</t>
  </si>
  <si>
    <t>vnta1991365</t>
  </si>
  <si>
    <t>nav1991365vnta.txt</t>
  </si>
  <si>
    <t>v351</t>
  </si>
  <si>
    <t>vnta1992006</t>
  </si>
  <si>
    <t>nav1992006vnta.txt</t>
  </si>
  <si>
    <t>vnta1992009</t>
  </si>
  <si>
    <t>nav1992009vnta.txt</t>
  </si>
  <si>
    <t>v354</t>
  </si>
  <si>
    <t>vnta1992014</t>
  </si>
  <si>
    <t>nav1992014vnta.txt</t>
  </si>
  <si>
    <t>v357</t>
  </si>
  <si>
    <t>vnta1992016</t>
  </si>
  <si>
    <t>nav1992016vnta.txt</t>
  </si>
  <si>
    <t>v358</t>
  </si>
  <si>
    <t>vnta1992017</t>
  </si>
  <si>
    <t>nav1992017vnta.txt</t>
  </si>
  <si>
    <t>v359</t>
  </si>
  <si>
    <t>vnta1992020</t>
  </si>
  <si>
    <t>nav1992020vnta.txt</t>
  </si>
  <si>
    <t>v360</t>
  </si>
  <si>
    <t>vnta1992021</t>
  </si>
  <si>
    <t>nav1992021vnta.txt</t>
  </si>
  <si>
    <t>v361</t>
  </si>
  <si>
    <t>vnta1992037</t>
  </si>
  <si>
    <t>nav1992037vnta.txt</t>
  </si>
  <si>
    <t>v362</t>
  </si>
  <si>
    <t>vnta1992038</t>
  </si>
  <si>
    <t>nav1992038vnta.txt</t>
  </si>
  <si>
    <t>v363</t>
  </si>
  <si>
    <t>vnta1992049</t>
  </si>
  <si>
    <t>nav1992049vnta.txt</t>
  </si>
  <si>
    <t>v366</t>
  </si>
  <si>
    <t>vnta1992051</t>
  </si>
  <si>
    <t>nav1992051vnta.txt</t>
  </si>
  <si>
    <t>v367</t>
  </si>
  <si>
    <t>vnta1992057</t>
  </si>
  <si>
    <t>nav1992057vnta.txt</t>
  </si>
  <si>
    <t>vnta1992058</t>
  </si>
  <si>
    <t>nav1992058vnta.txt</t>
  </si>
  <si>
    <t>v369</t>
  </si>
  <si>
    <t>vnta1992059</t>
  </si>
  <si>
    <t>nav1992059vnta.txt</t>
  </si>
  <si>
    <t>v370</t>
  </si>
  <si>
    <t>vnta1992062</t>
  </si>
  <si>
    <t>nav1992062vnta.txt</t>
  </si>
  <si>
    <t>v371</t>
  </si>
  <si>
    <t>vnta1992063</t>
  </si>
  <si>
    <t>nav1992063vnta.txt</t>
  </si>
  <si>
    <t>v372</t>
  </si>
  <si>
    <t>vnta1992066</t>
  </si>
  <si>
    <t>nav1992066vnta.txt</t>
  </si>
  <si>
    <t>v374</t>
  </si>
  <si>
    <t>vnta1992072</t>
  </si>
  <si>
    <t>nav1992072vnta.txt</t>
  </si>
  <si>
    <t>vnta1992091</t>
  </si>
  <si>
    <t>nav1992091vnta.txt</t>
  </si>
  <si>
    <t>v379</t>
  </si>
  <si>
    <t>vnta1992100</t>
  </si>
  <si>
    <t>nav1992100vnta.txt</t>
  </si>
  <si>
    <t>v382</t>
  </si>
  <si>
    <t>vnta1992101</t>
  </si>
  <si>
    <t>nav1992101vnta.txt</t>
  </si>
  <si>
    <t>v383</t>
  </si>
  <si>
    <t>vnta1992104</t>
  </si>
  <si>
    <t>nav1992104vnta.txt</t>
  </si>
  <si>
    <t>v384</t>
  </si>
  <si>
    <t>vnta1992114</t>
  </si>
  <si>
    <t>nav1992114vnta.txt</t>
  </si>
  <si>
    <t>v388</t>
  </si>
  <si>
    <t>vnta1992119</t>
  </si>
  <si>
    <t>nav1992119vnta.txt</t>
  </si>
  <si>
    <t>v391</t>
  </si>
  <si>
    <t>vnta1992125</t>
  </si>
  <si>
    <t>nav1992125vnta.txt</t>
  </si>
  <si>
    <t>v393</t>
  </si>
  <si>
    <t>vnta1992129</t>
  </si>
  <si>
    <t>nav1992129vnta.txt</t>
  </si>
  <si>
    <t>v395</t>
  </si>
  <si>
    <t>vnta1992132</t>
  </si>
  <si>
    <t>nav1992132vnta.txt</t>
  </si>
  <si>
    <t>v396</t>
  </si>
  <si>
    <t>vnta1992147</t>
  </si>
  <si>
    <t>nav1992147vnta.txt</t>
  </si>
  <si>
    <t>v404</t>
  </si>
  <si>
    <t>vnta1992149</t>
  </si>
  <si>
    <t>nav1992149vnta.txt</t>
  </si>
  <si>
    <t>v405</t>
  </si>
  <si>
    <t>vnta1992156</t>
  </si>
  <si>
    <t>nav1992156vnta.txt</t>
  </si>
  <si>
    <t>v408</t>
  </si>
  <si>
    <t>vnta1992157</t>
  </si>
  <si>
    <t>nav1992157vnta.txt</t>
  </si>
  <si>
    <t>v409</t>
  </si>
  <si>
    <t>vnta1992161</t>
  </si>
  <si>
    <t>nav1992161vnta.txt</t>
  </si>
  <si>
    <t>v411</t>
  </si>
  <si>
    <t>vnta1992164</t>
  </si>
  <si>
    <t>nav1992164vnta.txt</t>
  </si>
  <si>
    <t>v412</t>
  </si>
  <si>
    <t>vnta1992167</t>
  </si>
  <si>
    <t>nav1992167vnta.txt</t>
  </si>
  <si>
    <t>v413</t>
  </si>
  <si>
    <t>vnta1992184</t>
  </si>
  <si>
    <t>nav1992184vnta.txt</t>
  </si>
  <si>
    <t>v417</t>
  </si>
  <si>
    <t>vnta1992188</t>
  </si>
  <si>
    <t>nav1992188vnta.txt</t>
  </si>
  <si>
    <r>
      <t>v418</t>
    </r>
    <r>
      <rPr>
        <sz val="16"/>
        <color rgb="FF212529"/>
        <rFont val="Helvetica Neue"/>
        <family val="2"/>
      </rPr>
      <t>, </t>
    </r>
    <r>
      <rPr>
        <sz val="16"/>
        <color rgb="FF007BFF"/>
        <rFont val="Helvetica Neue"/>
        <family val="2"/>
      </rPr>
      <t>v419</t>
    </r>
  </si>
  <si>
    <t>vnta1992198</t>
  </si>
  <si>
    <t>nav1992198vnta.txt</t>
  </si>
  <si>
    <t>v425</t>
  </si>
  <si>
    <t>vnta1992202</t>
  </si>
  <si>
    <t>nav1992202vnta.txt</t>
  </si>
  <si>
    <t>v427</t>
  </si>
  <si>
    <t>vnta1992206</t>
  </si>
  <si>
    <t>nav1992206vnta.txt</t>
  </si>
  <si>
    <t>v430</t>
  </si>
  <si>
    <t>vnta1992210</t>
  </si>
  <si>
    <t>nav1992210vnta.txt</t>
  </si>
  <si>
    <t>v432</t>
  </si>
  <si>
    <t>vnta1992223</t>
  </si>
  <si>
    <t>nav1992223vnta.txt</t>
  </si>
  <si>
    <t>v437</t>
  </si>
  <si>
    <t>vnta1992224</t>
  </si>
  <si>
    <t>nav1992224vnta.txt</t>
  </si>
  <si>
    <t>v438</t>
  </si>
  <si>
    <t>vnta1992226</t>
  </si>
  <si>
    <t>nav1992226vnta.txt</t>
  </si>
  <si>
    <t>v439</t>
  </si>
  <si>
    <t>vnta1992227</t>
  </si>
  <si>
    <t>nav1992227vnta.txt</t>
  </si>
  <si>
    <t>v440</t>
  </si>
  <si>
    <t>vnta1992231</t>
  </si>
  <si>
    <t>nav1992231vnta.txt</t>
  </si>
  <si>
    <t>vnta1992233</t>
  </si>
  <si>
    <t>nav1992233vnta.txt</t>
  </si>
  <si>
    <t>v443</t>
  </si>
  <si>
    <t>vnta1992234</t>
  </si>
  <si>
    <t>nav1992234vnta.txt</t>
  </si>
  <si>
    <t>v444</t>
  </si>
  <si>
    <t>vnta1992238</t>
  </si>
  <si>
    <t>nav1992238vnta.txt</t>
  </si>
  <si>
    <t>v445</t>
  </si>
  <si>
    <t>vnta1992240</t>
  </si>
  <si>
    <t>nav1992240vnta.txt</t>
  </si>
  <si>
    <t>v447</t>
  </si>
  <si>
    <t>vnta1992241</t>
  </si>
  <si>
    <t>nav1992241vnta.txt</t>
  </si>
  <si>
    <t>v448</t>
  </si>
  <si>
    <t>vnta1992245</t>
  </si>
  <si>
    <t>nav1992245vnta.txt</t>
  </si>
  <si>
    <t>v450</t>
  </si>
  <si>
    <t>vnta1992247</t>
  </si>
  <si>
    <t>nav1992247vnta.txt</t>
  </si>
  <si>
    <t>v451</t>
  </si>
  <si>
    <t>vnta1992254</t>
  </si>
  <si>
    <t>nav1992254vnta.txt</t>
  </si>
  <si>
    <t>v452</t>
  </si>
  <si>
    <t>vnta1992259</t>
  </si>
  <si>
    <t>nav1992259vnta.txt</t>
  </si>
  <si>
    <r>
      <t>v455</t>
    </r>
    <r>
      <rPr>
        <sz val="16"/>
        <color rgb="FF212529"/>
        <rFont val="Helvetica Neue"/>
        <family val="2"/>
      </rPr>
      <t>, </t>
    </r>
    <r>
      <rPr>
        <sz val="16"/>
        <color rgb="FF007BFF"/>
        <rFont val="Helvetica Neue"/>
        <family val="2"/>
      </rPr>
      <t>v456</t>
    </r>
  </si>
  <si>
    <t>vnta1992273</t>
  </si>
  <si>
    <t>nav1992273vnta.txt</t>
  </si>
  <si>
    <t>v459</t>
  </si>
  <si>
    <t>vnta1992286</t>
  </si>
  <si>
    <t>nav1992286vnta.txt</t>
  </si>
  <si>
    <t>v465</t>
  </si>
  <si>
    <t>vnta1992288</t>
  </si>
  <si>
    <t>nav1992288vnta.txt</t>
  </si>
  <si>
    <t>v466</t>
  </si>
  <si>
    <t>vnta1992290</t>
  </si>
  <si>
    <t>nav1992290vnta.txt</t>
  </si>
  <si>
    <t>v467</t>
  </si>
  <si>
    <t>vnta1992293</t>
  </si>
  <si>
    <t>nav1992293vnta.txt</t>
  </si>
  <si>
    <t>v468</t>
  </si>
  <si>
    <t>vnta1992296</t>
  </si>
  <si>
    <t>nav1992296vnta.txt</t>
  </si>
  <si>
    <t>v469</t>
  </si>
  <si>
    <t>vnta1992304</t>
  </si>
  <si>
    <t>nav1992304vnta.txt</t>
  </si>
  <si>
    <t>v472</t>
  </si>
  <si>
    <t>vnta1992307</t>
  </si>
  <si>
    <t>nav1992307vnta.txt</t>
  </si>
  <si>
    <t>v473</t>
  </si>
  <si>
    <t>vnta1992310</t>
  </si>
  <si>
    <t>nav1992310vnta.txt</t>
  </si>
  <si>
    <t>vnta1992314</t>
  </si>
  <si>
    <t>nav1992314vnta.txt</t>
  </si>
  <si>
    <t>v477</t>
  </si>
  <si>
    <t>vnta1992315</t>
  </si>
  <si>
    <t>nav1992315vnta.txt</t>
  </si>
  <si>
    <t>v478</t>
  </si>
  <si>
    <t>vnta1992324</t>
  </si>
  <si>
    <t>nav1992324vnta.txt</t>
  </si>
  <si>
    <t>v483</t>
  </si>
  <si>
    <t>vnta1992328</t>
  </si>
  <si>
    <t>nav1992328vnta.txt</t>
  </si>
  <si>
    <t>v485</t>
  </si>
  <si>
    <t>vnta1992338</t>
  </si>
  <si>
    <t>nav1992338vnta.txt</t>
  </si>
  <si>
    <t>v491</t>
  </si>
  <si>
    <t>vnta1992345</t>
  </si>
  <si>
    <t>nav1992345vnta.txt</t>
  </si>
  <si>
    <t>vnta1992346</t>
  </si>
  <si>
    <t>nav1992346vnta.txt</t>
  </si>
  <si>
    <t>vnta1992349</t>
  </si>
  <si>
    <t>nav1992349vnta.txt</t>
  </si>
  <si>
    <t>v496</t>
  </si>
  <si>
    <t>vnta1993007</t>
  </si>
  <si>
    <t>nav1993007vnta.txt</t>
  </si>
  <si>
    <t>v505</t>
  </si>
  <si>
    <t>vnta1993012</t>
  </si>
  <si>
    <t>nav1993012vnta.txt</t>
  </si>
  <si>
    <t>v507</t>
  </si>
  <si>
    <t>vnta1993019</t>
  </si>
  <si>
    <t>nav1993019vnta.txt</t>
  </si>
  <si>
    <t>v508</t>
  </si>
  <si>
    <t>vnta1993021</t>
  </si>
  <si>
    <t>nav1993021vnta.txt</t>
  </si>
  <si>
    <t>v509</t>
  </si>
  <si>
    <t>vnta1993028</t>
  </si>
  <si>
    <t>nav1993028vnta.txt</t>
  </si>
  <si>
    <t>v512</t>
  </si>
  <si>
    <t>vnta1993029</t>
  </si>
  <si>
    <t>nav1993029vnta.txt</t>
  </si>
  <si>
    <r>
      <t>v512</t>
    </r>
    <r>
      <rPr>
        <sz val="16"/>
        <color rgb="FF212529"/>
        <rFont val="Helvetica Neue"/>
        <family val="2"/>
      </rPr>
      <t>, </t>
    </r>
    <r>
      <rPr>
        <sz val="16"/>
        <color rgb="FF007BFF"/>
        <rFont val="Helvetica Neue"/>
        <family val="2"/>
      </rPr>
      <t>v513</t>
    </r>
  </si>
  <si>
    <t>vnta1993032</t>
  </si>
  <si>
    <t>nav1993032vnta.txt</t>
  </si>
  <si>
    <t>v514</t>
  </si>
  <si>
    <t>vnta1993039</t>
  </si>
  <si>
    <t>nav1993039vnta.txt</t>
  </si>
  <si>
    <t>v519</t>
  </si>
  <si>
    <t>vnta1993047</t>
  </si>
  <si>
    <t>nav1993047vnta.txt</t>
  </si>
  <si>
    <r>
      <t>v524</t>
    </r>
    <r>
      <rPr>
        <sz val="16"/>
        <color rgb="FF212529"/>
        <rFont val="Helvetica Neue"/>
        <family val="2"/>
      </rPr>
      <t>, </t>
    </r>
    <r>
      <rPr>
        <sz val="16"/>
        <color rgb="FF007BFF"/>
        <rFont val="Helvetica Neue"/>
        <family val="2"/>
      </rPr>
      <t>v525</t>
    </r>
  </si>
  <si>
    <t>vnta1993049</t>
  </si>
  <si>
    <t>nav1993049vnta.txt</t>
  </si>
  <si>
    <t>v526</t>
  </si>
  <si>
    <t>vnta1993053</t>
  </si>
  <si>
    <t>nav1993053vnta.txt</t>
  </si>
  <si>
    <t>v527</t>
  </si>
  <si>
    <t>vnta1993056</t>
  </si>
  <si>
    <t>nav1993056vnta.txt</t>
  </si>
  <si>
    <r>
      <t>v528</t>
    </r>
    <r>
      <rPr>
        <sz val="16"/>
        <color rgb="FF212529"/>
        <rFont val="Helvetica Neue"/>
        <family val="2"/>
      </rPr>
      <t>, </t>
    </r>
    <r>
      <rPr>
        <sz val="16"/>
        <color rgb="FF007BFF"/>
        <rFont val="Helvetica Neue"/>
        <family val="2"/>
      </rPr>
      <t>v529</t>
    </r>
  </si>
  <si>
    <t>vnta1993063</t>
  </si>
  <si>
    <t>nav1993063vnta.txt</t>
  </si>
  <si>
    <t>v535</t>
  </si>
  <si>
    <t>vnta1993067</t>
  </si>
  <si>
    <t>nav1993067vnta.txt</t>
  </si>
  <si>
    <t>v537</t>
  </si>
  <si>
    <t>vnta1993070</t>
  </si>
  <si>
    <t>nav1993070vnta.txt</t>
  </si>
  <si>
    <r>
      <t>v539</t>
    </r>
    <r>
      <rPr>
        <sz val="16"/>
        <color rgb="FF212529"/>
        <rFont val="Helvetica Neue"/>
        <family val="2"/>
      </rPr>
      <t>, </t>
    </r>
    <r>
      <rPr>
        <sz val="16"/>
        <color rgb="FF007BFF"/>
        <rFont val="Helvetica Neue"/>
        <family val="2"/>
      </rPr>
      <t>v540</t>
    </r>
  </si>
  <si>
    <t>vnta1993071</t>
  </si>
  <si>
    <t>nav1993071vnta.txt</t>
  </si>
  <si>
    <t>v541</t>
  </si>
  <si>
    <t>vnta1993077</t>
  </si>
  <si>
    <t>nav1993077vnta.txt</t>
  </si>
  <si>
    <t>v543</t>
  </si>
  <si>
    <t>vnta1993089</t>
  </si>
  <si>
    <t>nav1993089vnta.txt</t>
  </si>
  <si>
    <t>v548</t>
  </si>
  <si>
    <t>vnta1993110</t>
  </si>
  <si>
    <t>nav1993110vnta.txt</t>
  </si>
  <si>
    <t>v561</t>
  </si>
  <si>
    <t>vnta1993112</t>
  </si>
  <si>
    <t>nav1993112vnta.txt</t>
  </si>
  <si>
    <t>v562</t>
  </si>
  <si>
    <t>vnta1993116</t>
  </si>
  <si>
    <t>nav1993116vnta.txt</t>
  </si>
  <si>
    <r>
      <t>v564</t>
    </r>
    <r>
      <rPr>
        <sz val="16"/>
        <color rgb="FF212529"/>
        <rFont val="Helvetica Neue"/>
        <family val="2"/>
      </rPr>
      <t>, </t>
    </r>
    <r>
      <rPr>
        <sz val="16"/>
        <color rgb="FF007BFF"/>
        <rFont val="Helvetica Neue"/>
        <family val="2"/>
      </rPr>
      <t>v565</t>
    </r>
  </si>
  <si>
    <t>vnta1993119</t>
  </si>
  <si>
    <t>nav1993119vnta.txt</t>
  </si>
  <si>
    <t>vnta1993120</t>
  </si>
  <si>
    <t>nav1993120vnta.txt</t>
  </si>
  <si>
    <t>v567</t>
  </si>
  <si>
    <t>vnta1993130</t>
  </si>
  <si>
    <t>nav1993130vnta.txt</t>
  </si>
  <si>
    <t>vnta1993135</t>
  </si>
  <si>
    <t>nav1993135vnta.txt</t>
  </si>
  <si>
    <t>vnta1993148</t>
  </si>
  <si>
    <t>nav1993148vnta.txt</t>
  </si>
  <si>
    <t>v582</t>
  </si>
  <si>
    <t>vnta1993154</t>
  </si>
  <si>
    <t>nav1993154vnta.txt</t>
  </si>
  <si>
    <t>v585</t>
  </si>
  <si>
    <t>vnta1993158</t>
  </si>
  <si>
    <t>nav1993158vnta.txt</t>
  </si>
  <si>
    <t>v586</t>
  </si>
  <si>
    <t>vnta1993176</t>
  </si>
  <si>
    <t>nav1993176vnta.txt</t>
  </si>
  <si>
    <t>vnta1993182</t>
  </si>
  <si>
    <t>nav1993182vnta.txt</t>
  </si>
  <si>
    <t>v595</t>
  </si>
  <si>
    <t>vnta1993189</t>
  </si>
  <si>
    <t>nav1993189vnta.txt</t>
  </si>
  <si>
    <t>v600</t>
  </si>
  <si>
    <t>vnta1993190</t>
  </si>
  <si>
    <t>nav1993190vnta.txt</t>
  </si>
  <si>
    <t>v601</t>
  </si>
  <si>
    <t>vnta1993203</t>
  </si>
  <si>
    <t>nav1993203vnta.txt</t>
  </si>
  <si>
    <t>v609</t>
  </si>
  <si>
    <t>vnta1993208</t>
  </si>
  <si>
    <t>nav1993208vnta.txt</t>
  </si>
  <si>
    <r>
      <t>v614</t>
    </r>
    <r>
      <rPr>
        <sz val="16"/>
        <color rgb="FF212529"/>
        <rFont val="Helvetica Neue"/>
        <family val="2"/>
      </rPr>
      <t>, </t>
    </r>
    <r>
      <rPr>
        <sz val="16"/>
        <color rgb="FF007BFF"/>
        <rFont val="Helvetica Neue"/>
        <family val="2"/>
      </rPr>
      <t>v615</t>
    </r>
  </si>
  <si>
    <t>vnta1993209</t>
  </si>
  <si>
    <t>nav1993209vnta.txt</t>
  </si>
  <si>
    <t>vnta1993217</t>
  </si>
  <si>
    <t>nav1993217vnta.txt</t>
  </si>
  <si>
    <t>v619</t>
  </si>
  <si>
    <t>vnta1993221</t>
  </si>
  <si>
    <t>nav1993221vnta.txt</t>
  </si>
  <si>
    <r>
      <t>v622</t>
    </r>
    <r>
      <rPr>
        <sz val="16"/>
        <color rgb="FF212529"/>
        <rFont val="Helvetica Neue"/>
        <family val="2"/>
      </rPr>
      <t>, </t>
    </r>
    <r>
      <rPr>
        <sz val="16"/>
        <color rgb="FF007BFF"/>
        <rFont val="Helvetica Neue"/>
        <family val="2"/>
      </rPr>
      <t>v623</t>
    </r>
    <r>
      <rPr>
        <sz val="16"/>
        <color rgb="FF212529"/>
        <rFont val="Helvetica Neue"/>
        <family val="2"/>
      </rPr>
      <t>, </t>
    </r>
    <r>
      <rPr>
        <sz val="16"/>
        <color rgb="FF007BFF"/>
        <rFont val="Helvetica Neue"/>
        <family val="2"/>
      </rPr>
      <t>v624</t>
    </r>
    <r>
      <rPr>
        <sz val="16"/>
        <color rgb="FF212529"/>
        <rFont val="Helvetica Neue"/>
        <family val="2"/>
      </rPr>
      <t>, </t>
    </r>
    <r>
      <rPr>
        <sz val="16"/>
        <color rgb="FF007BFF"/>
        <rFont val="Helvetica Neue"/>
        <family val="2"/>
      </rPr>
      <t>v625</t>
    </r>
  </si>
  <si>
    <t>vnta1993224</t>
  </si>
  <si>
    <t>nav1993224vnta.txt</t>
  </si>
  <si>
    <r>
      <t>v628</t>
    </r>
    <r>
      <rPr>
        <sz val="16"/>
        <color rgb="FF212529"/>
        <rFont val="Helvetica Neue"/>
        <family val="2"/>
      </rPr>
      <t>, </t>
    </r>
    <r>
      <rPr>
        <sz val="16"/>
        <color rgb="FF007BFF"/>
        <rFont val="Helvetica Neue"/>
        <family val="2"/>
      </rPr>
      <t>v629</t>
    </r>
  </si>
  <si>
    <t>vnta1993231</t>
  </si>
  <si>
    <t>nav1993231vnta.txt</t>
  </si>
  <si>
    <t>v636</t>
  </si>
  <si>
    <t>vnta1993232</t>
  </si>
  <si>
    <t>nav1993232vnta.txt</t>
  </si>
  <si>
    <t>v637</t>
  </si>
  <si>
    <t>vnta1993239</t>
  </si>
  <si>
    <t>nav1993239vnta.txt</t>
  </si>
  <si>
    <t>v640</t>
  </si>
  <si>
    <t>vnta1993245</t>
  </si>
  <si>
    <t>nav1993245vnta.txt</t>
  </si>
  <si>
    <t>v642</t>
  </si>
  <si>
    <t>vnta1993253</t>
  </si>
  <si>
    <t>nav1993253vnta.txt</t>
  </si>
  <si>
    <r>
      <t>v648</t>
    </r>
    <r>
      <rPr>
        <sz val="16"/>
        <color rgb="FF212529"/>
        <rFont val="Helvetica Neue"/>
        <family val="2"/>
      </rPr>
      <t>, </t>
    </r>
    <r>
      <rPr>
        <sz val="16"/>
        <color rgb="FF007BFF"/>
        <rFont val="Helvetica Neue"/>
        <family val="2"/>
      </rPr>
      <t>v649</t>
    </r>
  </si>
  <si>
    <t>vnta1993258</t>
  </si>
  <si>
    <t>nav1993258vnta.txt</t>
  </si>
  <si>
    <t>v653</t>
  </si>
  <si>
    <t>vnta1993273</t>
  </si>
  <si>
    <t>nav1993273vnta.txt</t>
  </si>
  <si>
    <r>
      <t>v655</t>
    </r>
    <r>
      <rPr>
        <sz val="16"/>
        <color rgb="FF212529"/>
        <rFont val="Helvetica Neue"/>
        <family val="2"/>
      </rPr>
      <t>, </t>
    </r>
    <r>
      <rPr>
        <sz val="16"/>
        <color rgb="FF007BFF"/>
        <rFont val="Helvetica Neue"/>
        <family val="2"/>
      </rPr>
      <t>v656</t>
    </r>
  </si>
  <si>
    <t>vnta1993278</t>
  </si>
  <si>
    <t>nav1993278vnta.txt</t>
  </si>
  <si>
    <r>
      <t>v657</t>
    </r>
    <r>
      <rPr>
        <sz val="16"/>
        <color rgb="FF212529"/>
        <rFont val="Helvetica Neue"/>
        <family val="2"/>
      </rPr>
      <t>, </t>
    </r>
    <r>
      <rPr>
        <sz val="16"/>
        <color rgb="FF007BFF"/>
        <rFont val="Helvetica Neue"/>
        <family val="2"/>
      </rPr>
      <t>v658</t>
    </r>
  </si>
  <si>
    <t>vnta1993280</t>
  </si>
  <si>
    <t>nav1993280vnta.txt</t>
  </si>
  <si>
    <t>v659</t>
  </si>
  <si>
    <t>vnta1993288</t>
  </si>
  <si>
    <t>nav1993288vnta.txt</t>
  </si>
  <si>
    <r>
      <t>v664</t>
    </r>
    <r>
      <rPr>
        <sz val="16"/>
        <color rgb="FF212529"/>
        <rFont val="Helvetica Neue"/>
        <family val="2"/>
      </rPr>
      <t>, </t>
    </r>
    <r>
      <rPr>
        <sz val="16"/>
        <color rgb="FF007BFF"/>
        <rFont val="Helvetica Neue"/>
        <family val="2"/>
      </rPr>
      <t>v665</t>
    </r>
  </si>
  <si>
    <t>vnta1993298</t>
  </si>
  <si>
    <t>nav1993298vnta.txt</t>
  </si>
  <si>
    <t>v668</t>
  </si>
  <si>
    <t>vnta1993301</t>
  </si>
  <si>
    <t>nav1993301vnta.txt</t>
  </si>
  <si>
    <r>
      <t>v669</t>
    </r>
    <r>
      <rPr>
        <sz val="16"/>
        <color rgb="FF212529"/>
        <rFont val="Helvetica Neue"/>
        <family val="2"/>
      </rPr>
      <t>, </t>
    </r>
    <r>
      <rPr>
        <sz val="16"/>
        <color rgb="FF007BFF"/>
        <rFont val="Helvetica Neue"/>
        <family val="2"/>
      </rPr>
      <t>v670</t>
    </r>
  </si>
  <si>
    <t>vnta1993315</t>
  </si>
  <si>
    <t>nav1993315vnta.txt</t>
  </si>
  <si>
    <t>v678</t>
  </si>
  <si>
    <t>vnta1993319</t>
  </si>
  <si>
    <t>nav1993319vnta.txt</t>
  </si>
  <si>
    <t>v680</t>
  </si>
  <si>
    <t>vnta1993320</t>
  </si>
  <si>
    <t>nav1993320vnta.txt</t>
  </si>
  <si>
    <t>v681</t>
  </si>
  <si>
    <t>vnta1993322</t>
  </si>
  <si>
    <t>nav1993322vnta.txt</t>
  </si>
  <si>
    <t>v682</t>
  </si>
  <si>
    <t>vnta1993326</t>
  </si>
  <si>
    <t>nav1993326vnta.txt</t>
  </si>
  <si>
    <t>v685</t>
  </si>
  <si>
    <t>vnta1993347</t>
  </si>
  <si>
    <t>nav1993347vnta.txt</t>
  </si>
  <si>
    <t>vnta1993354</t>
  </si>
  <si>
    <t>nav1993354vnta.txt</t>
  </si>
  <si>
    <t>v689</t>
  </si>
  <si>
    <t>vnta1993355</t>
  </si>
  <si>
    <t>nav1993355vnta.txt</t>
  </si>
  <si>
    <t>v690</t>
  </si>
  <si>
    <t>vnta1993362</t>
  </si>
  <si>
    <t>nav1993362vnta.txt</t>
  </si>
  <si>
    <t>v695</t>
  </si>
  <si>
    <t>vnta1994013</t>
  </si>
  <si>
    <t>nav1994013vnta.txt</t>
  </si>
  <si>
    <r>
      <t>v700</t>
    </r>
    <r>
      <rPr>
        <sz val="16"/>
        <color rgb="FF212529"/>
        <rFont val="Helvetica Neue"/>
        <family val="2"/>
      </rPr>
      <t>, </t>
    </r>
    <r>
      <rPr>
        <sz val="16"/>
        <color rgb="FF007BFF"/>
        <rFont val="Helvetica Neue"/>
        <family val="2"/>
      </rPr>
      <t>v701</t>
    </r>
  </si>
  <si>
    <t>vnta1994014</t>
  </si>
  <si>
    <t>nav1994014vnta.txt</t>
  </si>
  <si>
    <t>v702</t>
  </si>
  <si>
    <t>vnta1994015</t>
  </si>
  <si>
    <t>nav1994015vnta.txt</t>
  </si>
  <si>
    <t>vnta1994018</t>
  </si>
  <si>
    <t>nav1994018vnta.txt</t>
  </si>
  <si>
    <t>v705</t>
  </si>
  <si>
    <t>vnta1994025</t>
  </si>
  <si>
    <t>nav1994025vnta.txt</t>
  </si>
  <si>
    <t>v709</t>
  </si>
  <si>
    <t>vnta1994027</t>
  </si>
  <si>
    <t>nav1994027vnta.txt</t>
  </si>
  <si>
    <t>v710</t>
  </si>
  <si>
    <t>vnta1994039</t>
  </si>
  <si>
    <t>nav1994039vnta.txt</t>
  </si>
  <si>
    <t>vnta1994041</t>
  </si>
  <si>
    <t>nav1994041vnta.txt</t>
  </si>
  <si>
    <t>v714</t>
  </si>
  <si>
    <t>vnta1994045</t>
  </si>
  <si>
    <t>nav1994045vnta.txt</t>
  </si>
  <si>
    <t>v717</t>
  </si>
  <si>
    <t>vnta1994046</t>
  </si>
  <si>
    <t>nav1994046vnta.txt</t>
  </si>
  <si>
    <r>
      <t>v717</t>
    </r>
    <r>
      <rPr>
        <sz val="16"/>
        <color rgb="FF212529"/>
        <rFont val="Helvetica Neue"/>
        <family val="2"/>
      </rPr>
      <t>, </t>
    </r>
    <r>
      <rPr>
        <sz val="16"/>
        <color rgb="FF007BFF"/>
        <rFont val="Helvetica Neue"/>
        <family val="2"/>
      </rPr>
      <t>v718</t>
    </r>
  </si>
  <si>
    <t>vnta1994059</t>
  </si>
  <si>
    <t>nav1994059vnta.txt</t>
  </si>
  <si>
    <t>v721</t>
  </si>
  <si>
    <t>vnta1994060</t>
  </si>
  <si>
    <t>nav1994060vnta.txt</t>
  </si>
  <si>
    <r>
      <t>v722</t>
    </r>
    <r>
      <rPr>
        <sz val="16"/>
        <color rgb="FF212529"/>
        <rFont val="Helvetica Neue"/>
        <family val="2"/>
      </rPr>
      <t>, </t>
    </r>
    <r>
      <rPr>
        <sz val="16"/>
        <color rgb="FF007BFF"/>
        <rFont val="Helvetica Neue"/>
        <family val="2"/>
      </rPr>
      <t>v723</t>
    </r>
  </si>
  <si>
    <t>vnta1994066</t>
  </si>
  <si>
    <t>nav1994066vnta.txt</t>
  </si>
  <si>
    <t>v726</t>
  </si>
  <si>
    <t>vnta1994069</t>
  </si>
  <si>
    <t>nav1994069vnta.txt</t>
  </si>
  <si>
    <t>v727</t>
  </si>
  <si>
    <t>vnta1994081</t>
  </si>
  <si>
    <t>nav1994081vnta.txt</t>
  </si>
  <si>
    <t>vnta1994097</t>
  </si>
  <si>
    <t>nav1994097vnta.txt</t>
  </si>
  <si>
    <t>v736</t>
  </si>
  <si>
    <t>vnta1994098</t>
  </si>
  <si>
    <t>nav1994098vnta.txt</t>
  </si>
  <si>
    <t>v737</t>
  </si>
  <si>
    <t>vnta1994104</t>
  </si>
  <si>
    <t>nav1994104vnta.txt</t>
  </si>
  <si>
    <t>v740</t>
  </si>
  <si>
    <t>vnta1994116</t>
  </si>
  <si>
    <t>nav1994116vnta.txt</t>
  </si>
  <si>
    <t>v745</t>
  </si>
  <si>
    <t>vnta1994140</t>
  </si>
  <si>
    <t>nav1994140vnta.txt</t>
  </si>
  <si>
    <t>v754</t>
  </si>
  <si>
    <t>vnta1994143</t>
  </si>
  <si>
    <t>nav1994143vnta.txt</t>
  </si>
  <si>
    <t>v755</t>
  </si>
  <si>
    <t>vnta1994144</t>
  </si>
  <si>
    <t>nav1994144vnta.txt</t>
  </si>
  <si>
    <t>vnta1994151</t>
  </si>
  <si>
    <t>nav1994151vnta.txt</t>
  </si>
  <si>
    <t>v757</t>
  </si>
  <si>
    <t>vnta1994158</t>
  </si>
  <si>
    <t>nav1994158vnta.txt</t>
  </si>
  <si>
    <t>v762</t>
  </si>
  <si>
    <t>vnta1994165</t>
  </si>
  <si>
    <t>nav1994165vnta.txt</t>
  </si>
  <si>
    <t>v766</t>
  </si>
  <si>
    <t>vnta1994167</t>
  </si>
  <si>
    <t>nav1994167vnta.txt</t>
  </si>
  <si>
    <t>v767</t>
  </si>
  <si>
    <t>vnta1994178</t>
  </si>
  <si>
    <t>nav1994178vnta.txt</t>
  </si>
  <si>
    <t>v772</t>
  </si>
  <si>
    <t>vnta1994195</t>
  </si>
  <si>
    <t>nav1994195vnta.txt</t>
  </si>
  <si>
    <t>v778</t>
  </si>
  <si>
    <t>vnta1994208</t>
  </si>
  <si>
    <t>nav1994208vnta.txt</t>
  </si>
  <si>
    <t>v784</t>
  </si>
  <si>
    <t>vnta1994222</t>
  </si>
  <si>
    <t>nav1994222vnta.txt</t>
  </si>
  <si>
    <t>v786</t>
  </si>
  <si>
    <t>vnta1994238</t>
  </si>
  <si>
    <t>nav1994238vnta.txt</t>
  </si>
  <si>
    <t>v793</t>
  </si>
  <si>
    <t>vnta1994249</t>
  </si>
  <si>
    <t>nav1994249vnta.txt</t>
  </si>
  <si>
    <r>
      <t>v796</t>
    </r>
    <r>
      <rPr>
        <sz val="16"/>
        <color rgb="FF212529"/>
        <rFont val="Helvetica Neue"/>
        <family val="2"/>
      </rPr>
      <t>, </t>
    </r>
    <r>
      <rPr>
        <sz val="16"/>
        <color rgb="FF007BFF"/>
        <rFont val="Helvetica Neue"/>
        <family val="2"/>
      </rPr>
      <t>v797</t>
    </r>
  </si>
  <si>
    <t>vnta1994251</t>
  </si>
  <si>
    <t>nav1994251vnta.txt</t>
  </si>
  <si>
    <t>v798</t>
  </si>
  <si>
    <t>vnta1994252</t>
  </si>
  <si>
    <t>nav1994252vnta.txt</t>
  </si>
  <si>
    <t>v799</t>
  </si>
  <si>
    <t>vnta1994265</t>
  </si>
  <si>
    <t>nav1994265vnta.txt</t>
  </si>
  <si>
    <t>v804</t>
  </si>
  <si>
    <t>vnta1994266</t>
  </si>
  <si>
    <t>nav1994266vnta.txt</t>
  </si>
  <si>
    <t>v805</t>
  </si>
  <si>
    <t>vnta1994269</t>
  </si>
  <si>
    <t>nav1994269vnta.txt</t>
  </si>
  <si>
    <t>v806</t>
  </si>
  <si>
    <t>vnta1994272</t>
  </si>
  <si>
    <t>nav1994272vnta.txt</t>
  </si>
  <si>
    <t>v808</t>
  </si>
  <si>
    <t>vnta1994276</t>
  </si>
  <si>
    <t>nav1994276vnta.txt</t>
  </si>
  <si>
    <r>
      <t>v809</t>
    </r>
    <r>
      <rPr>
        <sz val="16"/>
        <color rgb="FF212529"/>
        <rFont val="Helvetica Neue"/>
        <family val="2"/>
      </rPr>
      <t>, </t>
    </r>
    <r>
      <rPr>
        <sz val="16"/>
        <color rgb="FF007BFF"/>
        <rFont val="Helvetica Neue"/>
        <family val="2"/>
      </rPr>
      <t>v810</t>
    </r>
  </si>
  <si>
    <t>vnta1994279</t>
  </si>
  <si>
    <t>nav1994279vnta.txt</t>
  </si>
  <si>
    <t>v812</t>
  </si>
  <si>
    <t>vnta1994286</t>
  </si>
  <si>
    <t>nav1994286vnta.txt</t>
  </si>
  <si>
    <t>v814</t>
  </si>
  <si>
    <t>vnta1994287</t>
  </si>
  <si>
    <t>nav1994287vnta.txt</t>
  </si>
  <si>
    <t>v815</t>
  </si>
  <si>
    <t>vnta1994290</t>
  </si>
  <si>
    <t>nav1994290vnta.txt</t>
  </si>
  <si>
    <r>
      <t>v816</t>
    </r>
    <r>
      <rPr>
        <sz val="16"/>
        <color rgb="FF212529"/>
        <rFont val="Helvetica Neue"/>
        <family val="2"/>
      </rPr>
      <t>, </t>
    </r>
    <r>
      <rPr>
        <sz val="16"/>
        <color rgb="FF007BFF"/>
        <rFont val="Helvetica Neue"/>
        <family val="2"/>
      </rPr>
      <t>v817</t>
    </r>
  </si>
  <si>
    <t>vnta1994291</t>
  </si>
  <si>
    <t>nav1994291vnta.txt</t>
  </si>
  <si>
    <t>v818</t>
  </si>
  <si>
    <t>vnta1994298</t>
  </si>
  <si>
    <t>nav1994298vnta.txt</t>
  </si>
  <si>
    <t>v820</t>
  </si>
  <si>
    <t>vnta1994299</t>
  </si>
  <si>
    <t>nav1994299vnta.txt</t>
  </si>
  <si>
    <t>v821</t>
  </si>
  <si>
    <t>vnta1994300</t>
  </si>
  <si>
    <t>nav1994300vnta.txt</t>
  </si>
  <si>
    <r>
      <t>v822</t>
    </r>
    <r>
      <rPr>
        <sz val="16"/>
        <color rgb="FF212529"/>
        <rFont val="Helvetica Neue"/>
        <family val="2"/>
      </rPr>
      <t>, </t>
    </r>
    <r>
      <rPr>
        <sz val="16"/>
        <color rgb="FF007BFF"/>
        <rFont val="Helvetica Neue"/>
        <family val="2"/>
      </rPr>
      <t>v823</t>
    </r>
  </si>
  <si>
    <t>vnta1994301</t>
  </si>
  <si>
    <t>nav1994301vnta.txt</t>
  </si>
  <si>
    <r>
      <t>v824</t>
    </r>
    <r>
      <rPr>
        <sz val="16"/>
        <color rgb="FF212529"/>
        <rFont val="Helvetica Neue"/>
        <family val="2"/>
      </rPr>
      <t>, </t>
    </r>
    <r>
      <rPr>
        <sz val="16"/>
        <color rgb="FF007BFF"/>
        <rFont val="Helvetica Neue"/>
        <family val="2"/>
      </rPr>
      <t>v825</t>
    </r>
  </si>
  <si>
    <t>vnta1994308</t>
  </si>
  <si>
    <t>nav1994308vnta.txt</t>
  </si>
  <si>
    <t>v828</t>
  </si>
  <si>
    <t>vnta1994311</t>
  </si>
  <si>
    <t>nav1994311vnta.txt</t>
  </si>
  <si>
    <t>v829</t>
  </si>
  <si>
    <t>vnta1994314</t>
  </si>
  <si>
    <t>nav1994314vnta.txt</t>
  </si>
  <si>
    <t>v831</t>
  </si>
  <si>
    <t>vnta1994321</t>
  </si>
  <si>
    <t>nav1994321vnta.txt</t>
  </si>
  <si>
    <t>v832</t>
  </si>
  <si>
    <t>vnta1994323</t>
  </si>
  <si>
    <t>nav1994323vnta.txt</t>
  </si>
  <si>
    <t>v833</t>
  </si>
  <si>
    <t>vnta1994335</t>
  </si>
  <si>
    <t>nav1994335vnta.txt</t>
  </si>
  <si>
    <t>v838</t>
  </si>
  <si>
    <t>vnta1994343</t>
  </si>
  <si>
    <t>nav1994343vnta.txt</t>
  </si>
  <si>
    <t>v840</t>
  </si>
  <si>
    <t>vnta1994353</t>
  </si>
  <si>
    <t>nav1994353vnta.txt</t>
  </si>
  <si>
    <t>v845</t>
  </si>
  <si>
    <t>vnta1994361</t>
  </si>
  <si>
    <t>nav1994361vnta.txt</t>
  </si>
  <si>
    <r>
      <t>v847</t>
    </r>
    <r>
      <rPr>
        <sz val="16"/>
        <color rgb="FF212529"/>
        <rFont val="Helvetica Neue"/>
        <family val="2"/>
      </rPr>
      <t>, </t>
    </r>
    <r>
      <rPr>
        <sz val="16"/>
        <color rgb="FF007BFF"/>
        <rFont val="Helvetica Neue"/>
        <family val="2"/>
      </rPr>
      <t>v848</t>
    </r>
  </si>
  <si>
    <t>vnta1994363</t>
  </si>
  <si>
    <t>nav1994363vnta.txt</t>
  </si>
  <si>
    <t>v849</t>
  </si>
  <si>
    <t>vnta1995005</t>
  </si>
  <si>
    <t>nav1995005vnta.txt</t>
  </si>
  <si>
    <t>vnta1995013</t>
  </si>
  <si>
    <t>nav1995013vnta.txt</t>
  </si>
  <si>
    <t>vnta1995019</t>
  </si>
  <si>
    <t>nav1995019vnta.txt</t>
  </si>
  <si>
    <t>v853</t>
  </si>
  <si>
    <t>vnta1995027</t>
  </si>
  <si>
    <t>nav1995027vnta.txt</t>
  </si>
  <si>
    <t>vnta1995033</t>
  </si>
  <si>
    <t>nav1995033vnta.txt</t>
  </si>
  <si>
    <r>
      <t>v855</t>
    </r>
    <r>
      <rPr>
        <sz val="16"/>
        <color rgb="FF212529"/>
        <rFont val="Helvetica Neue"/>
        <family val="2"/>
      </rPr>
      <t>, </t>
    </r>
    <r>
      <rPr>
        <sz val="16"/>
        <color rgb="FF007BFF"/>
        <rFont val="Helvetica Neue"/>
        <family val="2"/>
      </rPr>
      <t>v856</t>
    </r>
    <r>
      <rPr>
        <sz val="16"/>
        <color rgb="FF212529"/>
        <rFont val="Helvetica Neue"/>
        <family val="2"/>
      </rPr>
      <t>, </t>
    </r>
    <r>
      <rPr>
        <sz val="16"/>
        <color rgb="FF007BFF"/>
        <rFont val="Helvetica Neue"/>
        <family val="2"/>
      </rPr>
      <t>v857</t>
    </r>
  </si>
  <si>
    <t>vnta1995040</t>
  </si>
  <si>
    <t>nav1995040vnta.txt</t>
  </si>
  <si>
    <t>v859</t>
  </si>
  <si>
    <t>vnta1995047</t>
  </si>
  <si>
    <t>nav1995047vnta.txt</t>
  </si>
  <si>
    <t>v861</t>
  </si>
  <si>
    <t>vnta1995052</t>
  </si>
  <si>
    <t>nav1995052vnta.txt</t>
  </si>
  <si>
    <r>
      <t>v864</t>
    </r>
    <r>
      <rPr>
        <sz val="16"/>
        <color rgb="FF212529"/>
        <rFont val="Helvetica Neue"/>
        <family val="2"/>
      </rPr>
      <t>, </t>
    </r>
    <r>
      <rPr>
        <sz val="16"/>
        <color rgb="FF007BFF"/>
        <rFont val="Helvetica Neue"/>
        <family val="2"/>
      </rPr>
      <t>v865</t>
    </r>
  </si>
  <si>
    <t>vnta1995053</t>
  </si>
  <si>
    <t>nav1995053vnta.txt</t>
  </si>
  <si>
    <t>vnta1995054</t>
  </si>
  <si>
    <t>nav1995054vnta.txt</t>
  </si>
  <si>
    <r>
      <t>v866</t>
    </r>
    <r>
      <rPr>
        <sz val="16"/>
        <color rgb="FF212529"/>
        <rFont val="Helvetica Neue"/>
        <family val="2"/>
      </rPr>
      <t>, </t>
    </r>
    <r>
      <rPr>
        <sz val="16"/>
        <color rgb="FF007BFF"/>
        <rFont val="Helvetica Neue"/>
        <family val="2"/>
      </rPr>
      <t>v867</t>
    </r>
  </si>
  <si>
    <t>vnta1995058</t>
  </si>
  <si>
    <t>nav1995058vnta.txt</t>
  </si>
  <si>
    <r>
      <t>v868</t>
    </r>
    <r>
      <rPr>
        <sz val="16"/>
        <color rgb="FF212529"/>
        <rFont val="Helvetica Neue"/>
        <family val="2"/>
      </rPr>
      <t>, </t>
    </r>
    <r>
      <rPr>
        <sz val="16"/>
        <color rgb="FF007BFF"/>
        <rFont val="Helvetica Neue"/>
        <family val="2"/>
      </rPr>
      <t>v869</t>
    </r>
  </si>
  <si>
    <t>vnta1995065</t>
  </si>
  <si>
    <t>nav1995065vnta.txt</t>
  </si>
  <si>
    <t>v873</t>
  </si>
  <si>
    <t>vnta1995066</t>
  </si>
  <si>
    <t>nav1995066vnta.txt</t>
  </si>
  <si>
    <t>v874</t>
  </si>
  <si>
    <t>vnta1995067</t>
  </si>
  <si>
    <t>nav1995067vnta.txt</t>
  </si>
  <si>
    <t>vnta1995082</t>
  </si>
  <si>
    <t>nav1995082vnta.txt</t>
  </si>
  <si>
    <t>vnta1995087</t>
  </si>
  <si>
    <t>nav1995087vnta.txt</t>
  </si>
  <si>
    <t>v881</t>
  </si>
  <si>
    <t>vnta1995124</t>
  </si>
  <si>
    <t>nav1995124vnta.txt</t>
  </si>
  <si>
    <t>vnta1995128</t>
  </si>
  <si>
    <t>nav1995128vnta.txt</t>
  </si>
  <si>
    <t>v886</t>
  </si>
  <si>
    <t>vnta1995135</t>
  </si>
  <si>
    <t>nav1995135vnta.txt</t>
  </si>
  <si>
    <r>
      <t>v889</t>
    </r>
    <r>
      <rPr>
        <sz val="16"/>
        <color rgb="FF212529"/>
        <rFont val="Helvetica Neue"/>
        <family val="2"/>
      </rPr>
      <t>, </t>
    </r>
    <r>
      <rPr>
        <sz val="16"/>
        <color rgb="FF007BFF"/>
        <rFont val="Helvetica Neue"/>
        <family val="2"/>
      </rPr>
      <t>v890</t>
    </r>
  </si>
  <si>
    <t>vnta1995136</t>
  </si>
  <si>
    <t>nav1995136vnta.txt</t>
  </si>
  <si>
    <t>v891</t>
  </si>
  <si>
    <t>vnta1995137</t>
  </si>
  <si>
    <t>nav1995137vnta.txt</t>
  </si>
  <si>
    <r>
      <t>v892</t>
    </r>
    <r>
      <rPr>
        <sz val="16"/>
        <color rgb="FF212529"/>
        <rFont val="Helvetica Neue"/>
        <family val="2"/>
      </rPr>
      <t>, </t>
    </r>
    <r>
      <rPr>
        <sz val="16"/>
        <color rgb="FF007BFF"/>
        <rFont val="Helvetica Neue"/>
        <family val="2"/>
      </rPr>
      <t>v893</t>
    </r>
  </si>
  <si>
    <t>vnta1995138</t>
  </si>
  <si>
    <t>nav1995138vnta.txt</t>
  </si>
  <si>
    <r>
      <t>v893</t>
    </r>
    <r>
      <rPr>
        <sz val="16"/>
        <color rgb="FF212529"/>
        <rFont val="Helvetica Neue"/>
        <family val="2"/>
      </rPr>
      <t>, </t>
    </r>
    <r>
      <rPr>
        <sz val="16"/>
        <color rgb="FF007BFF"/>
        <rFont val="Helvetica Neue"/>
        <family val="2"/>
      </rPr>
      <t>v894</t>
    </r>
    <r>
      <rPr>
        <sz val="16"/>
        <color rgb="FF212529"/>
        <rFont val="Helvetica Neue"/>
        <family val="2"/>
      </rPr>
      <t>, </t>
    </r>
    <r>
      <rPr>
        <sz val="16"/>
        <color rgb="FF007BFF"/>
        <rFont val="Helvetica Neue"/>
        <family val="2"/>
      </rPr>
      <t>v895</t>
    </r>
  </si>
  <si>
    <t>vnta1995139</t>
  </si>
  <si>
    <t>nav1995139vnta.txt</t>
  </si>
  <si>
    <t>vnta1995142</t>
  </si>
  <si>
    <t>nav1995142vnta.txt</t>
  </si>
  <si>
    <r>
      <t>v896</t>
    </r>
    <r>
      <rPr>
        <sz val="16"/>
        <color rgb="FF212529"/>
        <rFont val="Helvetica Neue"/>
        <family val="2"/>
      </rPr>
      <t>, </t>
    </r>
    <r>
      <rPr>
        <sz val="16"/>
        <color rgb="FF007BFF"/>
        <rFont val="Helvetica Neue"/>
        <family val="2"/>
      </rPr>
      <t>v897</t>
    </r>
  </si>
  <si>
    <t>vnta1995145</t>
  </si>
  <si>
    <t>nav1995145vnta.txt</t>
  </si>
  <si>
    <t>v898</t>
  </si>
  <si>
    <t>vnta1995146</t>
  </si>
  <si>
    <t>nav1995146vnta.txt</t>
  </si>
  <si>
    <t>v899</t>
  </si>
  <si>
    <t>vnta1995143</t>
  </si>
  <si>
    <t>nav1995143vnta.txt</t>
  </si>
  <si>
    <t>v900</t>
  </si>
  <si>
    <t>vnta1995153</t>
  </si>
  <si>
    <t>nav1995153vnta.txt</t>
  </si>
  <si>
    <t>v902</t>
  </si>
  <si>
    <t>vnta1995160</t>
  </si>
  <si>
    <t>nav1995160vnta.txt</t>
  </si>
  <si>
    <t>vnta1995164</t>
  </si>
  <si>
    <t>nav1995164vnta.txt</t>
  </si>
  <si>
    <t>v905</t>
  </si>
  <si>
    <t>vnta1995170</t>
  </si>
  <si>
    <t>nav1995170vnta.txt</t>
  </si>
  <si>
    <t>v907</t>
  </si>
  <si>
    <t>vnta1995171</t>
  </si>
  <si>
    <t>nav1995171vnta.txt</t>
  </si>
  <si>
    <r>
      <t>v907</t>
    </r>
    <r>
      <rPr>
        <sz val="16"/>
        <color rgb="FF212529"/>
        <rFont val="Helvetica Neue"/>
        <family val="2"/>
      </rPr>
      <t>, </t>
    </r>
    <r>
      <rPr>
        <sz val="16"/>
        <color rgb="FF007BFF"/>
        <rFont val="Helvetica Neue"/>
        <family val="2"/>
      </rPr>
      <t>v908</t>
    </r>
  </si>
  <si>
    <t>vnta1995173</t>
  </si>
  <si>
    <t>nav1995173vnta.txt</t>
  </si>
  <si>
    <t>vnta1995174</t>
  </si>
  <si>
    <t>nav1995174vnta.txt</t>
  </si>
  <si>
    <t>v909</t>
  </si>
  <si>
    <t>vnta1995179</t>
  </si>
  <si>
    <t>nav1995179vnta.txt</t>
  </si>
  <si>
    <t>v911</t>
  </si>
  <si>
    <t>vnta1995180</t>
  </si>
  <si>
    <t>nav1995180vnta.txt</t>
  </si>
  <si>
    <t>v912</t>
  </si>
  <si>
    <t>vnta1995187</t>
  </si>
  <si>
    <t>nav1995187vnta.txt</t>
  </si>
  <si>
    <t>v914</t>
  </si>
  <si>
    <t>vnta1995188</t>
  </si>
  <si>
    <t>nav1995188vnta.txt</t>
  </si>
  <si>
    <t>v915</t>
  </si>
  <si>
    <t>vnta1995200</t>
  </si>
  <si>
    <t>nav1995200vnta.txt</t>
  </si>
  <si>
    <t>v917</t>
  </si>
  <si>
    <t>vnta1995201</t>
  </si>
  <si>
    <t>nav1995201vnta.txt</t>
  </si>
  <si>
    <t>v918</t>
  </si>
  <si>
    <t>vnta1995205</t>
  </si>
  <si>
    <t>nav1995205vnta.txt</t>
  </si>
  <si>
    <t>v919</t>
  </si>
  <si>
    <t>vnta1995206</t>
  </si>
  <si>
    <t>nav1995206vnta.txt</t>
  </si>
  <si>
    <t>v920</t>
  </si>
  <si>
    <t>vnta1995212</t>
  </si>
  <si>
    <t>nav1995212vnta.txt</t>
  </si>
  <si>
    <t>v923</t>
  </si>
  <si>
    <t>vnta1995213</t>
  </si>
  <si>
    <t>nav1995213vnta.txt</t>
  </si>
  <si>
    <t>v924</t>
  </si>
  <si>
    <t>vnta1995219</t>
  </si>
  <si>
    <t>nav1995219vnta.txt</t>
  </si>
  <si>
    <t>v927</t>
  </si>
  <si>
    <t>vnta1995220</t>
  </si>
  <si>
    <t>nav1995220vnta.txt</t>
  </si>
  <si>
    <r>
      <t>v928</t>
    </r>
    <r>
      <rPr>
        <sz val="16"/>
        <color rgb="FF212529"/>
        <rFont val="Helvetica Neue"/>
        <family val="2"/>
      </rPr>
      <t>, </t>
    </r>
    <r>
      <rPr>
        <sz val="16"/>
        <color rgb="FF007BFF"/>
        <rFont val="Helvetica Neue"/>
        <family val="2"/>
      </rPr>
      <t>v929</t>
    </r>
    <r>
      <rPr>
        <sz val="16"/>
        <color rgb="FF212529"/>
        <rFont val="Helvetica Neue"/>
        <family val="2"/>
      </rPr>
      <t>, </t>
    </r>
    <r>
      <rPr>
        <sz val="16"/>
        <color rgb="FF007BFF"/>
        <rFont val="Helvetica Neue"/>
        <family val="2"/>
      </rPr>
      <t>v930</t>
    </r>
  </si>
  <si>
    <t>vnta1995222</t>
  </si>
  <si>
    <t>nav1995222vnta.txt</t>
  </si>
  <si>
    <r>
      <t>v931</t>
    </r>
    <r>
      <rPr>
        <sz val="16"/>
        <color rgb="FF212529"/>
        <rFont val="Helvetica Neue"/>
        <family val="2"/>
      </rPr>
      <t>, </t>
    </r>
    <r>
      <rPr>
        <sz val="16"/>
        <color rgb="FF007BFF"/>
        <rFont val="Helvetica Neue"/>
        <family val="2"/>
      </rPr>
      <t>v932</t>
    </r>
  </si>
  <si>
    <t>vnta1995227</t>
  </si>
  <si>
    <t>nav1995227vnta.txt</t>
  </si>
  <si>
    <t>v936</t>
  </si>
  <si>
    <t>vnta1995236</t>
  </si>
  <si>
    <t>nav1995236vnta.txt</t>
  </si>
  <si>
    <r>
      <t>v942</t>
    </r>
    <r>
      <rPr>
        <sz val="16"/>
        <color rgb="FF212529"/>
        <rFont val="Helvetica Neue"/>
        <family val="2"/>
      </rPr>
      <t>, </t>
    </r>
    <r>
      <rPr>
        <sz val="16"/>
        <color rgb="FF007BFF"/>
        <rFont val="Helvetica Neue"/>
        <family val="2"/>
      </rPr>
      <t>v943</t>
    </r>
  </si>
  <si>
    <t>vnta1995240</t>
  </si>
  <si>
    <t>nav1995240vnta.txt</t>
  </si>
  <si>
    <t>v945</t>
  </si>
  <si>
    <t>vnta1995241</t>
  </si>
  <si>
    <t>nav1995241vnta.txt</t>
  </si>
  <si>
    <t>v946</t>
  </si>
  <si>
    <t>vnta1995243</t>
  </si>
  <si>
    <t>nav1995243vnta.txt</t>
  </si>
  <si>
    <t>v947</t>
  </si>
  <si>
    <t>vnta1995250</t>
  </si>
  <si>
    <t>nav1995250vnta.txt</t>
  </si>
  <si>
    <t>v951</t>
  </si>
  <si>
    <t>vnta1995257</t>
  </si>
  <si>
    <t>nav1995257vnta.txt</t>
  </si>
  <si>
    <r>
      <t>v954</t>
    </r>
    <r>
      <rPr>
        <sz val="16"/>
        <color rgb="FF212529"/>
        <rFont val="Helvetica Neue"/>
        <family val="2"/>
      </rPr>
      <t>, </t>
    </r>
    <r>
      <rPr>
        <sz val="16"/>
        <color rgb="FF007BFF"/>
        <rFont val="Helvetica Neue"/>
        <family val="2"/>
      </rPr>
      <t>v955</t>
    </r>
  </si>
  <si>
    <t>vnta1995268</t>
  </si>
  <si>
    <t>nav1995268vnta.txt</t>
  </si>
  <si>
    <t>v956</t>
  </si>
  <si>
    <t>vnta1995283</t>
  </si>
  <si>
    <t>nav1995283vnta.txt</t>
  </si>
  <si>
    <t>vnta1995286</t>
  </si>
  <si>
    <t>nav1995286vnta.txt</t>
  </si>
  <si>
    <t>v966</t>
  </si>
  <si>
    <t>vnta1995287</t>
  </si>
  <si>
    <t>nav1995287vnta.txt</t>
  </si>
  <si>
    <r>
      <t>v967</t>
    </r>
    <r>
      <rPr>
        <sz val="16"/>
        <color rgb="FF212529"/>
        <rFont val="Helvetica Neue"/>
        <family val="2"/>
      </rPr>
      <t>, </t>
    </r>
    <r>
      <rPr>
        <sz val="16"/>
        <color rgb="FF007BFF"/>
        <rFont val="Helvetica Neue"/>
        <family val="2"/>
      </rPr>
      <t>v968</t>
    </r>
  </si>
  <si>
    <t>vnta1995289</t>
  </si>
  <si>
    <t>nav1995289vnta.txt</t>
  </si>
  <si>
    <t>v969</t>
  </si>
  <si>
    <t>vnta1995292</t>
  </si>
  <si>
    <t>nav1995292vnta.txt</t>
  </si>
  <si>
    <t>v970</t>
  </si>
  <si>
    <t>vnta1995293</t>
  </si>
  <si>
    <t>nav1995293vnta.txt</t>
  </si>
  <si>
    <r>
      <t>v970</t>
    </r>
    <r>
      <rPr>
        <sz val="16"/>
        <color rgb="FF212529"/>
        <rFont val="Helvetica Neue"/>
        <family val="2"/>
      </rPr>
      <t>, </t>
    </r>
    <r>
      <rPr>
        <sz val="16"/>
        <color rgb="FF007BFF"/>
        <rFont val="Helvetica Neue"/>
        <family val="2"/>
      </rPr>
      <t>v971</t>
    </r>
  </si>
  <si>
    <t>vnta1995296</t>
  </si>
  <si>
    <t>nav1995296vnta.txt</t>
  </si>
  <si>
    <t>v972</t>
  </si>
  <si>
    <t>vnta1995297</t>
  </si>
  <si>
    <t>nav1995297vnta.txt</t>
  </si>
  <si>
    <t>v973</t>
  </si>
  <si>
    <t>vnta1995303</t>
  </si>
  <si>
    <t>nav1995303vnta.txt</t>
  </si>
  <si>
    <t>v977</t>
  </si>
  <si>
    <t>vnta1995304</t>
  </si>
  <si>
    <t>nav1995304vnta.txt</t>
  </si>
  <si>
    <r>
      <t>v978</t>
    </r>
    <r>
      <rPr>
        <sz val="16"/>
        <color rgb="FF212529"/>
        <rFont val="Helvetica Neue"/>
        <family val="2"/>
      </rPr>
      <t>, </t>
    </r>
    <r>
      <rPr>
        <sz val="16"/>
        <color rgb="FF007BFF"/>
        <rFont val="Helvetica Neue"/>
        <family val="2"/>
      </rPr>
      <t>v979</t>
    </r>
  </si>
  <si>
    <t>vnta1995313</t>
  </si>
  <si>
    <t>nav1995313vnta.txt</t>
  </si>
  <si>
    <t>v983</t>
  </si>
  <si>
    <t>vnta1995314</t>
  </si>
  <si>
    <t>nav1995314vnta.txt</t>
  </si>
  <si>
    <r>
      <t>v984</t>
    </r>
    <r>
      <rPr>
        <sz val="16"/>
        <color rgb="FF212529"/>
        <rFont val="Helvetica Neue"/>
        <family val="2"/>
      </rPr>
      <t>, </t>
    </r>
    <r>
      <rPr>
        <sz val="16"/>
        <color rgb="FF007BFF"/>
        <rFont val="Helvetica Neue"/>
        <family val="2"/>
      </rPr>
      <t>v985</t>
    </r>
  </si>
  <si>
    <t>vnta1995324</t>
  </si>
  <si>
    <t>nav1995324vnta.txt</t>
  </si>
  <si>
    <t>v990</t>
  </si>
  <si>
    <t>vnta1995325</t>
  </si>
  <si>
    <t>nav1995325vnta.txt</t>
  </si>
  <si>
    <t>v991</t>
  </si>
  <si>
    <t>vnta1995331</t>
  </si>
  <si>
    <t>nav1995331vnta.txt</t>
  </si>
  <si>
    <t>v992</t>
  </si>
  <si>
    <t>vnta1995332</t>
  </si>
  <si>
    <t>nav1995332vnta.txt</t>
  </si>
  <si>
    <r>
      <t>v992</t>
    </r>
    <r>
      <rPr>
        <sz val="16"/>
        <color rgb="FF212529"/>
        <rFont val="Helvetica Neue"/>
        <family val="2"/>
      </rPr>
      <t>, </t>
    </r>
    <r>
      <rPr>
        <sz val="16"/>
        <color rgb="FF007BFF"/>
        <rFont val="Helvetica Neue"/>
        <family val="2"/>
      </rPr>
      <t>v993</t>
    </r>
  </si>
  <si>
    <t>vnta1995335</t>
  </si>
  <si>
    <t>nav1995335vnta.txt</t>
  </si>
  <si>
    <t>v996</t>
  </si>
  <si>
    <t>vnta1995341</t>
  </si>
  <si>
    <t>nav1995341vnta.txt</t>
  </si>
  <si>
    <t>v999</t>
  </si>
  <si>
    <t>vnta1995342</t>
  </si>
  <si>
    <t>nav1995342vnta.txt</t>
  </si>
  <si>
    <t>v1000</t>
  </si>
  <si>
    <t>vnta1995361</t>
  </si>
  <si>
    <t>nav1995361vnta.txt</t>
  </si>
  <si>
    <t>v1001</t>
  </si>
  <si>
    <t>vnta1995362</t>
  </si>
  <si>
    <t>nav1995362vnta.txt</t>
  </si>
  <si>
    <r>
      <t>v1002</t>
    </r>
    <r>
      <rPr>
        <sz val="16"/>
        <color rgb="FF212529"/>
        <rFont val="Helvetica Neue"/>
        <family val="2"/>
      </rPr>
      <t>, </t>
    </r>
    <r>
      <rPr>
        <sz val="16"/>
        <color rgb="FF007BFF"/>
        <rFont val="Helvetica Neue"/>
        <family val="2"/>
      </rPr>
      <t>v1003</t>
    </r>
  </si>
  <si>
    <t>vnta1995363</t>
  </si>
  <si>
    <t>nav1995363vnta.txt</t>
  </si>
  <si>
    <t>v1004</t>
  </si>
  <si>
    <t>vnta1996004</t>
  </si>
  <si>
    <t>nav1996004vnta.txt</t>
  </si>
  <si>
    <t>v1005</t>
  </si>
  <si>
    <t>vnta1996008</t>
  </si>
  <si>
    <t>nav1996008vnta.txt</t>
  </si>
  <si>
    <t>v1006</t>
  </si>
  <si>
    <t>vnta1996026</t>
  </si>
  <si>
    <t>nav1996026vnta.txt</t>
  </si>
  <si>
    <t>v1011</t>
  </si>
  <si>
    <t>vnta1996029</t>
  </si>
  <si>
    <t>nav1996029vnta.txt</t>
  </si>
  <si>
    <r>
      <t>v1012</t>
    </r>
    <r>
      <rPr>
        <sz val="16"/>
        <color rgb="FF212529"/>
        <rFont val="Helvetica Neue"/>
        <family val="2"/>
      </rPr>
      <t>, </t>
    </r>
    <r>
      <rPr>
        <sz val="16"/>
        <color rgb="FF007BFF"/>
        <rFont val="Helvetica Neue"/>
        <family val="2"/>
      </rPr>
      <t>v1013</t>
    </r>
  </si>
  <si>
    <t>vnta1996030</t>
  </si>
  <si>
    <t>nav1996030vnta.txt</t>
  </si>
  <si>
    <t>v1014</t>
  </si>
  <si>
    <t>vnta1996060</t>
  </si>
  <si>
    <t>nav1996060vnta.txt</t>
  </si>
  <si>
    <r>
      <t>v1020</t>
    </r>
    <r>
      <rPr>
        <sz val="16"/>
        <color rgb="FF212529"/>
        <rFont val="Helvetica Neue"/>
        <family val="2"/>
      </rPr>
      <t>, </t>
    </r>
    <r>
      <rPr>
        <sz val="16"/>
        <color rgb="FF007BFF"/>
        <rFont val="Helvetica Neue"/>
        <family val="2"/>
      </rPr>
      <t>v1021</t>
    </r>
  </si>
  <si>
    <t>vnta1996071</t>
  </si>
  <si>
    <t>nav1996071vnta.txt</t>
  </si>
  <si>
    <r>
      <t>v1022</t>
    </r>
    <r>
      <rPr>
        <sz val="16"/>
        <color rgb="FF212529"/>
        <rFont val="Helvetica Neue"/>
        <family val="2"/>
      </rPr>
      <t>, </t>
    </r>
    <r>
      <rPr>
        <sz val="16"/>
        <color rgb="FF007BFF"/>
        <rFont val="Helvetica Neue"/>
        <family val="2"/>
      </rPr>
      <t>v1023</t>
    </r>
  </si>
  <si>
    <t>vnta1996075</t>
  </si>
  <si>
    <t>nav1996075vnta.txt</t>
  </si>
  <si>
    <r>
      <t>v1026</t>
    </r>
    <r>
      <rPr>
        <sz val="16"/>
        <color rgb="FF212529"/>
        <rFont val="Helvetica Neue"/>
        <family val="2"/>
      </rPr>
      <t>, </t>
    </r>
    <r>
      <rPr>
        <sz val="16"/>
        <color rgb="FF007BFF"/>
        <rFont val="Helvetica Neue"/>
        <family val="2"/>
      </rPr>
      <t>v1027</t>
    </r>
  </si>
  <si>
    <t>vnta1996095</t>
  </si>
  <si>
    <t>nav1996095vnta.txt</t>
  </si>
  <si>
    <t>v1039</t>
  </si>
  <si>
    <t>vnta1996096</t>
  </si>
  <si>
    <t>nav1996096vnta.txt</t>
  </si>
  <si>
    <t>v1040</t>
  </si>
  <si>
    <t>vnta1996102</t>
  </si>
  <si>
    <t>nav1996102vnta.txt</t>
  </si>
  <si>
    <t>v1043</t>
  </si>
  <si>
    <t>vnta1996109</t>
  </si>
  <si>
    <t>nav1996109vnta.txt</t>
  </si>
  <si>
    <r>
      <t>v1046</t>
    </r>
    <r>
      <rPr>
        <sz val="16"/>
        <color rgb="FF212529"/>
        <rFont val="Helvetica Neue"/>
        <family val="2"/>
      </rPr>
      <t>, </t>
    </r>
    <r>
      <rPr>
        <sz val="16"/>
        <color rgb="FF007BFF"/>
        <rFont val="Helvetica Neue"/>
        <family val="2"/>
      </rPr>
      <t>v1047</t>
    </r>
  </si>
  <si>
    <t>vnta1996116</t>
  </si>
  <si>
    <t>nav1996116vnta.txt</t>
  </si>
  <si>
    <t>v1050</t>
  </si>
  <si>
    <t>vnta1996117</t>
  </si>
  <si>
    <t>nav1996117vnta.txt</t>
  </si>
  <si>
    <t>v1051</t>
  </si>
  <si>
    <t>vnta1996121</t>
  </si>
  <si>
    <t>nav1996121vnta.txt</t>
  </si>
  <si>
    <t>v1053</t>
  </si>
  <si>
    <t>vnta1996122</t>
  </si>
  <si>
    <t>nav1996122vnta.txt</t>
  </si>
  <si>
    <r>
      <t>v1054</t>
    </r>
    <r>
      <rPr>
        <sz val="16"/>
        <color rgb="FF212529"/>
        <rFont val="Helvetica Neue"/>
        <family val="2"/>
      </rPr>
      <t>, </t>
    </r>
    <r>
      <rPr>
        <sz val="16"/>
        <color rgb="FF007BFF"/>
        <rFont val="Helvetica Neue"/>
        <family val="2"/>
      </rPr>
      <t>v1055</t>
    </r>
  </si>
  <si>
    <t>vnta1996124</t>
  </si>
  <si>
    <t>nav1996124vnta.txt</t>
  </si>
  <si>
    <t>v1056</t>
  </si>
  <si>
    <t>vnta1996129</t>
  </si>
  <si>
    <t>nav1996129vnta.txt</t>
  </si>
  <si>
    <t>v1057</t>
  </si>
  <si>
    <t>vnta1996130</t>
  </si>
  <si>
    <t>nav1996130vnta.txt</t>
  </si>
  <si>
    <r>
      <t>v1058</t>
    </r>
    <r>
      <rPr>
        <sz val="16"/>
        <color rgb="FF212529"/>
        <rFont val="Helvetica Neue"/>
        <family val="2"/>
      </rPr>
      <t>, </t>
    </r>
    <r>
      <rPr>
        <sz val="16"/>
        <color rgb="FF007BFF"/>
        <rFont val="Helvetica Neue"/>
        <family val="2"/>
      </rPr>
      <t>v1059</t>
    </r>
  </si>
  <si>
    <t>vnta1996152</t>
  </si>
  <si>
    <t>nav1996152vnta.txt</t>
  </si>
  <si>
    <t>v1072</t>
  </si>
  <si>
    <t>vnta1996158</t>
  </si>
  <si>
    <t>nav1996158vnta.txt</t>
  </si>
  <si>
    <t>vnta1996163</t>
  </si>
  <si>
    <t>nav1996163vnta.txt</t>
  </si>
  <si>
    <r>
      <t>v1076</t>
    </r>
    <r>
      <rPr>
        <sz val="16"/>
        <color rgb="FF212529"/>
        <rFont val="Helvetica Neue"/>
        <family val="2"/>
      </rPr>
      <t>, </t>
    </r>
    <r>
      <rPr>
        <sz val="16"/>
        <color rgb="FF007BFF"/>
        <rFont val="Helvetica Neue"/>
        <family val="2"/>
      </rPr>
      <t>v1077</t>
    </r>
  </si>
  <si>
    <t>vnta1996164</t>
  </si>
  <si>
    <t>nav1996164vnta.txt</t>
  </si>
  <si>
    <r>
      <t>v1078</t>
    </r>
    <r>
      <rPr>
        <sz val="16"/>
        <color rgb="FF212529"/>
        <rFont val="Helvetica Neue"/>
        <family val="2"/>
      </rPr>
      <t>, </t>
    </r>
    <r>
      <rPr>
        <sz val="16"/>
        <color rgb="FF007BFF"/>
        <rFont val="Helvetica Neue"/>
        <family val="2"/>
      </rPr>
      <t>v1079</t>
    </r>
  </si>
  <si>
    <t>vnta1996165</t>
  </si>
  <si>
    <t>nav1996165vnta.txt</t>
  </si>
  <si>
    <r>
      <t>v1079</t>
    </r>
    <r>
      <rPr>
        <sz val="16"/>
        <color rgb="FF212529"/>
        <rFont val="Helvetica Neue"/>
        <family val="2"/>
      </rPr>
      <t>, </t>
    </r>
    <r>
      <rPr>
        <sz val="16"/>
        <color rgb="FF007BFF"/>
        <rFont val="Helvetica Neue"/>
        <family val="2"/>
      </rPr>
      <t>v1080</t>
    </r>
    <r>
      <rPr>
        <sz val="16"/>
        <color rgb="FF212529"/>
        <rFont val="Helvetica Neue"/>
        <family val="2"/>
      </rPr>
      <t>, </t>
    </r>
    <r>
      <rPr>
        <sz val="16"/>
        <color rgb="FF007BFF"/>
        <rFont val="Helvetica Neue"/>
        <family val="2"/>
      </rPr>
      <t>v1081</t>
    </r>
  </si>
  <si>
    <t>vnta1996169</t>
  </si>
  <si>
    <t>nav1996169vnta.txt</t>
  </si>
  <si>
    <t>v1082</t>
  </si>
  <si>
    <t>vnta1996177</t>
  </si>
  <si>
    <t>nav1996177vnta.txt</t>
  </si>
  <si>
    <t>v1087</t>
  </si>
  <si>
    <t>vnta1996190</t>
  </si>
  <si>
    <t>nav1996190vnta.txt</t>
  </si>
  <si>
    <r>
      <t>v1095</t>
    </r>
    <r>
      <rPr>
        <sz val="16"/>
        <color rgb="FF212529"/>
        <rFont val="Helvetica Neue"/>
        <family val="2"/>
      </rPr>
      <t>, </t>
    </r>
    <r>
      <rPr>
        <sz val="16"/>
        <color rgb="FF007BFF"/>
        <rFont val="Helvetica Neue"/>
        <family val="2"/>
      </rPr>
      <t>v1096</t>
    </r>
  </si>
  <si>
    <t>vnta1996193</t>
  </si>
  <si>
    <t>nav1996193vnta.txt</t>
  </si>
  <si>
    <r>
      <t>v1098</t>
    </r>
    <r>
      <rPr>
        <sz val="16"/>
        <color rgb="FF212529"/>
        <rFont val="Helvetica Neue"/>
        <family val="2"/>
      </rPr>
      <t>, </t>
    </r>
    <r>
      <rPr>
        <sz val="16"/>
        <color rgb="FF007BFF"/>
        <rFont val="Helvetica Neue"/>
        <family val="2"/>
      </rPr>
      <t>v1099</t>
    </r>
    <r>
      <rPr>
        <sz val="16"/>
        <color rgb="FF212529"/>
        <rFont val="Helvetica Neue"/>
        <family val="2"/>
      </rPr>
      <t>, </t>
    </r>
    <r>
      <rPr>
        <sz val="16"/>
        <color rgb="FF007BFF"/>
        <rFont val="Helvetica Neue"/>
        <family val="2"/>
      </rPr>
      <t>v1100</t>
    </r>
  </si>
  <si>
    <t>vnta1996194</t>
  </si>
  <si>
    <t>nav1996194vnta.txt</t>
  </si>
  <si>
    <t>v1101</t>
  </si>
  <si>
    <t>vnta1996199</t>
  </si>
  <si>
    <t>nav1996199vnta.txt</t>
  </si>
  <si>
    <t>v1103</t>
  </si>
  <si>
    <t>vnta1996206</t>
  </si>
  <si>
    <t>nav1996206vnta.txt</t>
  </si>
  <si>
    <t>v1107</t>
  </si>
  <si>
    <t>vnta1996208</t>
  </si>
  <si>
    <t>nav1996208vnta.txt</t>
  </si>
  <si>
    <t>v1109</t>
  </si>
  <si>
    <t>vnta1996220</t>
  </si>
  <si>
    <t>nav1996220vnta.txt</t>
  </si>
  <si>
    <t>v1110</t>
  </si>
  <si>
    <t>vnta1996229</t>
  </si>
  <si>
    <t>nav1996229vnta.txt</t>
  </si>
  <si>
    <t>v1111</t>
  </si>
  <si>
    <t>vnta1996232</t>
  </si>
  <si>
    <t>nav1996232vnta.txt</t>
  </si>
  <si>
    <t>v1112</t>
  </si>
  <si>
    <t>vnta1996234</t>
  </si>
  <si>
    <t>nav1996234vnta.txt</t>
  </si>
  <si>
    <t>v1113</t>
  </si>
  <si>
    <t>vnta1996236</t>
  </si>
  <si>
    <t>nav1996236vnta.txt</t>
  </si>
  <si>
    <r>
      <t>v1116</t>
    </r>
    <r>
      <rPr>
        <sz val="16"/>
        <color rgb="FF212529"/>
        <rFont val="Helvetica Neue"/>
        <family val="2"/>
      </rPr>
      <t>, </t>
    </r>
    <r>
      <rPr>
        <sz val="16"/>
        <color rgb="FF007BFF"/>
        <rFont val="Helvetica Neue"/>
        <family val="2"/>
      </rPr>
      <t>v1117</t>
    </r>
  </si>
  <si>
    <t>vnta1996247</t>
  </si>
  <si>
    <t>nav1996247vnta.txt</t>
  </si>
  <si>
    <r>
      <t>v1122</t>
    </r>
    <r>
      <rPr>
        <sz val="16"/>
        <color rgb="FF212529"/>
        <rFont val="Helvetica Neue"/>
        <family val="2"/>
      </rPr>
      <t>, </t>
    </r>
    <r>
      <rPr>
        <sz val="16"/>
        <color rgb="FF007BFF"/>
        <rFont val="Helvetica Neue"/>
        <family val="2"/>
      </rPr>
      <t>v1123</t>
    </r>
  </si>
  <si>
    <t>vnta1996249</t>
  </si>
  <si>
    <t>nav1996249vnta.txt</t>
  </si>
  <si>
    <r>
      <t>v1125</t>
    </r>
    <r>
      <rPr>
        <sz val="16"/>
        <color rgb="FF212529"/>
        <rFont val="Helvetica Neue"/>
        <family val="2"/>
      </rPr>
      <t>, </t>
    </r>
    <r>
      <rPr>
        <sz val="16"/>
        <color rgb="FF007BFF"/>
        <rFont val="Helvetica Neue"/>
        <family val="2"/>
      </rPr>
      <t>v1126</t>
    </r>
  </si>
  <si>
    <t>vnta1996250</t>
  </si>
  <si>
    <t>nav1996250vnta.txt</t>
  </si>
  <si>
    <r>
      <t>v1127</t>
    </r>
    <r>
      <rPr>
        <sz val="16"/>
        <color rgb="FF212529"/>
        <rFont val="Helvetica Neue"/>
        <family val="2"/>
      </rPr>
      <t>, </t>
    </r>
    <r>
      <rPr>
        <sz val="16"/>
        <color rgb="FF007BFF"/>
        <rFont val="Helvetica Neue"/>
        <family val="2"/>
      </rPr>
      <t>v1128</t>
    </r>
  </si>
  <si>
    <t>vnta1996257</t>
  </si>
  <si>
    <t>nav1996257vnta.txt</t>
  </si>
  <si>
    <r>
      <t>v1136</t>
    </r>
    <r>
      <rPr>
        <sz val="16"/>
        <color rgb="FF212529"/>
        <rFont val="Helvetica Neue"/>
        <family val="2"/>
      </rPr>
      <t>, </t>
    </r>
    <r>
      <rPr>
        <sz val="16"/>
        <color rgb="FF007BFF"/>
        <rFont val="Helvetica Neue"/>
        <family val="2"/>
      </rPr>
      <t>v1137</t>
    </r>
  </si>
  <si>
    <t>vnta1996262</t>
  </si>
  <si>
    <t>nav1996262vnta.txt</t>
  </si>
  <si>
    <r>
      <t>v1138</t>
    </r>
    <r>
      <rPr>
        <sz val="16"/>
        <color rgb="FF212529"/>
        <rFont val="Helvetica Neue"/>
        <family val="2"/>
      </rPr>
      <t>, </t>
    </r>
    <r>
      <rPr>
        <sz val="16"/>
        <color rgb="FF007BFF"/>
        <rFont val="Helvetica Neue"/>
        <family val="2"/>
      </rPr>
      <t>v1139</t>
    </r>
  </si>
  <si>
    <t>vnta1996263</t>
  </si>
  <si>
    <t>nav1996263vnta.txt</t>
  </si>
  <si>
    <t>v1140</t>
  </si>
  <si>
    <t>vnta1996267</t>
  </si>
  <si>
    <t>nav1996267vnta.txt</t>
  </si>
  <si>
    <t>v1144</t>
  </si>
  <si>
    <t>vnta1996269</t>
  </si>
  <si>
    <t>nav1996269vnta.txt</t>
  </si>
  <si>
    <t>v1145</t>
  </si>
  <si>
    <t>vnta1996270</t>
  </si>
  <si>
    <t>nav1996270vnta.txt</t>
  </si>
  <si>
    <t>v1146</t>
  </si>
  <si>
    <t>vnta1996274</t>
  </si>
  <si>
    <t>nav1996274vnta.txt</t>
  </si>
  <si>
    <r>
      <t>v1147</t>
    </r>
    <r>
      <rPr>
        <sz val="16"/>
        <color rgb="FF212529"/>
        <rFont val="Helvetica Neue"/>
        <family val="2"/>
      </rPr>
      <t>, </t>
    </r>
    <r>
      <rPr>
        <sz val="16"/>
        <color rgb="FF007BFF"/>
        <rFont val="Helvetica Neue"/>
        <family val="2"/>
      </rPr>
      <t>v1148</t>
    </r>
  </si>
  <si>
    <t>vnta1996276</t>
  </si>
  <si>
    <t>nav1996276vnta.txt</t>
  </si>
  <si>
    <t>v1149</t>
  </si>
  <si>
    <t>vnta1996282</t>
  </si>
  <si>
    <t>nav1996282vnta.txt</t>
  </si>
  <si>
    <r>
      <t>v1150</t>
    </r>
    <r>
      <rPr>
        <sz val="16"/>
        <color rgb="FF212529"/>
        <rFont val="Helvetica Neue"/>
        <family val="2"/>
      </rPr>
      <t>, </t>
    </r>
    <r>
      <rPr>
        <sz val="16"/>
        <color rgb="FF007BFF"/>
        <rFont val="Helvetica Neue"/>
        <family val="2"/>
      </rPr>
      <t>v1151</t>
    </r>
  </si>
  <si>
    <t>vnta1996284</t>
  </si>
  <si>
    <t>nav1996284vnta.txt</t>
  </si>
  <si>
    <r>
      <t>v1152</t>
    </r>
    <r>
      <rPr>
        <sz val="16"/>
        <color rgb="FF212529"/>
        <rFont val="Helvetica Neue"/>
        <family val="2"/>
      </rPr>
      <t>, </t>
    </r>
    <r>
      <rPr>
        <sz val="16"/>
        <color rgb="FF007BFF"/>
        <rFont val="Helvetica Neue"/>
        <family val="2"/>
      </rPr>
      <t>v1153</t>
    </r>
  </si>
  <si>
    <t>vnta1996285</t>
  </si>
  <si>
    <t>nav1996285vnta.txt</t>
  </si>
  <si>
    <t>v1154</t>
  </si>
  <si>
    <t>vnta1996288</t>
  </si>
  <si>
    <t>nav1996288vnta.txt</t>
  </si>
  <si>
    <t>vnta1996297</t>
  </si>
  <si>
    <t>nav1996297vnta.txt</t>
  </si>
  <si>
    <r>
      <t>v1161</t>
    </r>
    <r>
      <rPr>
        <sz val="16"/>
        <color rgb="FF212529"/>
        <rFont val="Helvetica Neue"/>
        <family val="2"/>
      </rPr>
      <t>, </t>
    </r>
    <r>
      <rPr>
        <sz val="16"/>
        <color rgb="FF007BFF"/>
        <rFont val="Helvetica Neue"/>
        <family val="2"/>
      </rPr>
      <t>v1162</t>
    </r>
  </si>
  <si>
    <t>vnta1996302</t>
  </si>
  <si>
    <t>nav1996302vnta.txt</t>
  </si>
  <si>
    <t>v1165</t>
  </si>
  <si>
    <t>vnta1996317</t>
  </si>
  <si>
    <t>nav1996317vnta.txt</t>
  </si>
  <si>
    <t>v1169</t>
  </si>
  <si>
    <t>vnta1996319</t>
  </si>
  <si>
    <t>nav1996319vnta.txt</t>
  </si>
  <si>
    <t>v1170</t>
  </si>
  <si>
    <t>vnta1996323</t>
  </si>
  <si>
    <t>nav1996323vnta.txt</t>
  </si>
  <si>
    <r>
      <t>v1172</t>
    </r>
    <r>
      <rPr>
        <sz val="16"/>
        <color rgb="FF212529"/>
        <rFont val="Helvetica Neue"/>
        <family val="2"/>
      </rPr>
      <t>, </t>
    </r>
    <r>
      <rPr>
        <sz val="16"/>
        <color rgb="FF007BFF"/>
        <rFont val="Helvetica Neue"/>
        <family val="2"/>
      </rPr>
      <t>v1173</t>
    </r>
  </si>
  <si>
    <t>vnta1996324</t>
  </si>
  <si>
    <t>nav1996324vnta.txt</t>
  </si>
  <si>
    <r>
      <t>v1174</t>
    </r>
    <r>
      <rPr>
        <sz val="16"/>
        <color rgb="FF212529"/>
        <rFont val="Helvetica Neue"/>
        <family val="2"/>
      </rPr>
      <t>, </t>
    </r>
    <r>
      <rPr>
        <sz val="16"/>
        <color rgb="FF007BFF"/>
        <rFont val="Helvetica Neue"/>
        <family val="2"/>
      </rPr>
      <t>v1175</t>
    </r>
  </si>
  <si>
    <t>vnta1996326</t>
  </si>
  <si>
    <t>nav1996326vnta.txt</t>
  </si>
  <si>
    <t>v1176</t>
  </si>
  <si>
    <t>vnta1996331</t>
  </si>
  <si>
    <t>nav1996331vnta.txt</t>
  </si>
  <si>
    <r>
      <t>v1179</t>
    </r>
    <r>
      <rPr>
        <sz val="16"/>
        <color rgb="FF212529"/>
        <rFont val="Helvetica Neue"/>
        <family val="2"/>
      </rPr>
      <t>, </t>
    </r>
    <r>
      <rPr>
        <sz val="16"/>
        <color rgb="FF007BFF"/>
        <rFont val="Helvetica Neue"/>
        <family val="2"/>
      </rPr>
      <t>v1180</t>
    </r>
  </si>
  <si>
    <t>vnta1996337</t>
  </si>
  <si>
    <t>nav1996337vnta.txt</t>
  </si>
  <si>
    <r>
      <t>v1181</t>
    </r>
    <r>
      <rPr>
        <sz val="16"/>
        <color rgb="FF212529"/>
        <rFont val="Helvetica Neue"/>
        <family val="2"/>
      </rPr>
      <t>, </t>
    </r>
    <r>
      <rPr>
        <sz val="16"/>
        <color rgb="FF007BFF"/>
        <rFont val="Helvetica Neue"/>
        <family val="2"/>
      </rPr>
      <t>v1182</t>
    </r>
    <r>
      <rPr>
        <sz val="16"/>
        <color rgb="FF212529"/>
        <rFont val="Helvetica Neue"/>
        <family val="2"/>
      </rPr>
      <t>, </t>
    </r>
    <r>
      <rPr>
        <sz val="16"/>
        <color rgb="FF007BFF"/>
        <rFont val="Helvetica Neue"/>
        <family val="2"/>
      </rPr>
      <t>v1183</t>
    </r>
    <r>
      <rPr>
        <sz val="16"/>
        <color rgb="FF212529"/>
        <rFont val="Helvetica Neue"/>
        <family val="2"/>
      </rPr>
      <t>, </t>
    </r>
    <r>
      <rPr>
        <sz val="16"/>
        <color rgb="FF007BFF"/>
        <rFont val="Helvetica Neue"/>
        <family val="2"/>
      </rPr>
      <t>v1184</t>
    </r>
  </si>
  <si>
    <t>vnta1996340</t>
  </si>
  <si>
    <t>nav1996340vnta.txt</t>
  </si>
  <si>
    <t>v1189</t>
  </si>
  <si>
    <t>vnta1996347</t>
  </si>
  <si>
    <t>nav1996347vnta.txt</t>
  </si>
  <si>
    <t>v1193</t>
  </si>
  <si>
    <t>vnta1996351</t>
  </si>
  <si>
    <t>nav1996351vnta.txt</t>
  </si>
  <si>
    <t>v1194</t>
  </si>
  <si>
    <t>vnta1996352</t>
  </si>
  <si>
    <t>nav1996352vnta.txt</t>
  </si>
  <si>
    <t>v1195</t>
  </si>
  <si>
    <t>vnta1996354</t>
  </si>
  <si>
    <t>nav1996354vnta.txt</t>
  </si>
  <si>
    <t>v1196</t>
  </si>
  <si>
    <t>vnta1996366</t>
  </si>
  <si>
    <t>nav1996366vnta.txt</t>
  </si>
  <si>
    <t>vnta1997007</t>
  </si>
  <si>
    <t>nav1997007vnta.txt</t>
  </si>
  <si>
    <t>v1201</t>
  </si>
  <si>
    <t>vnta1997009</t>
  </si>
  <si>
    <t>nav1997009vnta.txt</t>
  </si>
  <si>
    <t>v1202</t>
  </si>
  <si>
    <t>vnta1997010</t>
  </si>
  <si>
    <t>nav1997010vnta.txt</t>
  </si>
  <si>
    <t>v1203</t>
  </si>
  <si>
    <t>vnta1997023</t>
  </si>
  <si>
    <t>nav1997023vnta.txt</t>
  </si>
  <si>
    <t>v1206</t>
  </si>
  <si>
    <t>vnta1997027</t>
  </si>
  <si>
    <t>nav1997027vnta.txt</t>
  </si>
  <si>
    <r>
      <t>v1207</t>
    </r>
    <r>
      <rPr>
        <sz val="16"/>
        <color rgb="FF212529"/>
        <rFont val="Helvetica Neue"/>
        <family val="2"/>
      </rPr>
      <t>, </t>
    </r>
    <r>
      <rPr>
        <sz val="16"/>
        <color rgb="FF007BFF"/>
        <rFont val="Helvetica Neue"/>
        <family val="2"/>
      </rPr>
      <t>v1208</t>
    </r>
  </si>
  <si>
    <t>vnta1997028</t>
  </si>
  <si>
    <t>nav1997028vnta.txt</t>
  </si>
  <si>
    <r>
      <t>v1209</t>
    </r>
    <r>
      <rPr>
        <sz val="16"/>
        <color rgb="FF212529"/>
        <rFont val="Helvetica Neue"/>
        <family val="2"/>
      </rPr>
      <t>, </t>
    </r>
    <r>
      <rPr>
        <sz val="16"/>
        <color rgb="FF007BFF"/>
        <rFont val="Helvetica Neue"/>
        <family val="2"/>
      </rPr>
      <t>v1210</t>
    </r>
  </si>
  <si>
    <t>vnta1997030</t>
  </si>
  <si>
    <t>nav1997030vnta.txt</t>
  </si>
  <si>
    <t>vnta1997034</t>
  </si>
  <si>
    <t>nav1997034vnta.txt</t>
  </si>
  <si>
    <t>v1213</t>
  </si>
  <si>
    <t>vnta1997038</t>
  </si>
  <si>
    <t>nav1997038vnta.txt</t>
  </si>
  <si>
    <t>v1214</t>
  </si>
  <si>
    <t>vnta1997041</t>
  </si>
  <si>
    <t>nav1997041vnta.txt</t>
  </si>
  <si>
    <t>vnta1997042</t>
  </si>
  <si>
    <t>nav1997042vnta.txt</t>
  </si>
  <si>
    <t>v1215</t>
  </si>
  <si>
    <t>vnta1997050</t>
  </si>
  <si>
    <t>nav1997050vnta.txt</t>
  </si>
  <si>
    <t>vnta1997056</t>
  </si>
  <si>
    <t>nav1997056vnta.txt</t>
  </si>
  <si>
    <t>v1224</t>
  </si>
  <si>
    <t>vnta1997057</t>
  </si>
  <si>
    <t>nav1997057vnta.txt</t>
  </si>
  <si>
    <t>v1225</t>
  </si>
  <si>
    <t>vnta1997085</t>
  </si>
  <si>
    <t>nav1997085vnta.txt</t>
  </si>
  <si>
    <t>vnta1997087</t>
  </si>
  <si>
    <t>nav1997087vnta.txt</t>
  </si>
  <si>
    <t>vnta1997090</t>
  </si>
  <si>
    <t>nav1997090vnta.txt</t>
  </si>
  <si>
    <t>v1226</t>
  </si>
  <si>
    <t>vnta1997091</t>
  </si>
  <si>
    <t>nav1997091vnta.txt</t>
  </si>
  <si>
    <t>v1227</t>
  </si>
  <si>
    <t>vnta1997093</t>
  </si>
  <si>
    <t>nav1997093vnta.txt</t>
  </si>
  <si>
    <t>v1228</t>
  </si>
  <si>
    <t>vnta1997094</t>
  </si>
  <si>
    <t>nav1997094vnta.txt</t>
  </si>
  <si>
    <t>v1229</t>
  </si>
  <si>
    <t>vnta1997098</t>
  </si>
  <si>
    <t>nav1997098vnta.txt</t>
  </si>
  <si>
    <t>v1232</t>
  </si>
  <si>
    <t>vnta1997101</t>
  </si>
  <si>
    <t>nav1997101vnta.txt</t>
  </si>
  <si>
    <r>
      <t>v1233</t>
    </r>
    <r>
      <rPr>
        <sz val="16"/>
        <color rgb="FF212529"/>
        <rFont val="Helvetica Neue"/>
        <family val="2"/>
      </rPr>
      <t>, </t>
    </r>
    <r>
      <rPr>
        <sz val="16"/>
        <color rgb="FF007BFF"/>
        <rFont val="Helvetica Neue"/>
        <family val="2"/>
      </rPr>
      <t>v1234</t>
    </r>
    <r>
      <rPr>
        <sz val="16"/>
        <color rgb="FF212529"/>
        <rFont val="Helvetica Neue"/>
        <family val="2"/>
      </rPr>
      <t>, </t>
    </r>
    <r>
      <rPr>
        <sz val="16"/>
        <color rgb="FF007BFF"/>
        <rFont val="Helvetica Neue"/>
        <family val="2"/>
      </rPr>
      <t>v1235</t>
    </r>
  </si>
  <si>
    <t>vnta1997104</t>
  </si>
  <si>
    <t>nav1997104vnta.txt</t>
  </si>
  <si>
    <t>v1236</t>
  </si>
  <si>
    <t>vnta1997114</t>
  </si>
  <si>
    <t>nav1997114vnta.txt</t>
  </si>
  <si>
    <t>vnta1997119</t>
  </si>
  <si>
    <t>nav1997119vnta.txt</t>
  </si>
  <si>
    <t>v1243</t>
  </si>
  <si>
    <t>vnta1997121</t>
  </si>
  <si>
    <t>nav1997121vnta.txt</t>
  </si>
  <si>
    <r>
      <t>v1244</t>
    </r>
    <r>
      <rPr>
        <sz val="16"/>
        <color rgb="FF212529"/>
        <rFont val="Helvetica Neue"/>
        <family val="2"/>
      </rPr>
      <t>, </t>
    </r>
    <r>
      <rPr>
        <sz val="16"/>
        <color rgb="FF007BFF"/>
        <rFont val="Helvetica Neue"/>
        <family val="2"/>
      </rPr>
      <t>v1245</t>
    </r>
  </si>
  <si>
    <t>vnta1997122</t>
  </si>
  <si>
    <t>nav1997122vnta.txt</t>
  </si>
  <si>
    <t>v1246</t>
  </si>
  <si>
    <t>vnta1997126</t>
  </si>
  <si>
    <t>nav1997126vnta.txt</t>
  </si>
  <si>
    <t>v1247</t>
  </si>
  <si>
    <t>vnta1997128</t>
  </si>
  <si>
    <t>nav1997128vnta.txt</t>
  </si>
  <si>
    <t>v1248</t>
  </si>
  <si>
    <t>vnta1997136</t>
  </si>
  <si>
    <t>nav1997136vnta.txt</t>
  </si>
  <si>
    <t>v1253</t>
  </si>
  <si>
    <t>vnta1997139</t>
  </si>
  <si>
    <t>nav1997139vnta.txt</t>
  </si>
  <si>
    <t>v1254</t>
  </si>
  <si>
    <t>vnta1997140</t>
  </si>
  <si>
    <t>nav1997140vnta.txt</t>
  </si>
  <si>
    <t>v1255</t>
  </si>
  <si>
    <t>vnta1997142</t>
  </si>
  <si>
    <t>nav1997142vnta.txt</t>
  </si>
  <si>
    <t>v1256</t>
  </si>
  <si>
    <t>vnta1997143</t>
  </si>
  <si>
    <t>nav1997143vnta.txt</t>
  </si>
  <si>
    <t>v1257</t>
  </si>
  <si>
    <t>vnta1997147</t>
  </si>
  <si>
    <t>nav1997147vnta.txt</t>
  </si>
  <si>
    <t>v1258</t>
  </si>
  <si>
    <t>vnta1997177</t>
  </si>
  <si>
    <t>nav1997177vnta.txt</t>
  </si>
  <si>
    <t>v1272</t>
  </si>
  <si>
    <t>vnta1997178</t>
  </si>
  <si>
    <t>nav1997178vnta.txt</t>
  </si>
  <si>
    <t>v1273</t>
  </si>
  <si>
    <t>vnta1997183</t>
  </si>
  <si>
    <t>nav1997183vnta.txt</t>
  </si>
  <si>
    <t>v1274</t>
  </si>
  <si>
    <t>vnta1997184</t>
  </si>
  <si>
    <t>nav1997184vnta.txt</t>
  </si>
  <si>
    <t>v1275</t>
  </si>
  <si>
    <t>vnta1997188</t>
  </si>
  <si>
    <t>nav1997188vnta.txt</t>
  </si>
  <si>
    <t>v1276</t>
  </si>
  <si>
    <t>vnta1997191</t>
  </si>
  <si>
    <t>nav1997191vnta.txt</t>
  </si>
  <si>
    <t>v1277</t>
  </si>
  <si>
    <t>vnta1997192</t>
  </si>
  <si>
    <t>nav1997192vnta.txt</t>
  </si>
  <si>
    <t>v1278</t>
  </si>
  <si>
    <t>vnta1997195</t>
  </si>
  <si>
    <t>nav1997195vnta.txt</t>
  </si>
  <si>
    <t>v1279</t>
  </si>
  <si>
    <t>vnta1997196</t>
  </si>
  <si>
    <t>nav1997196vnta.txt</t>
  </si>
  <si>
    <t>v1280</t>
  </si>
  <si>
    <t>vnta1997197</t>
  </si>
  <si>
    <t>nav1997197vnta.txt</t>
  </si>
  <si>
    <t>v1281</t>
  </si>
  <si>
    <t>vnta1997218</t>
  </si>
  <si>
    <t>nav1997218vnta.txt</t>
  </si>
  <si>
    <t>v1290</t>
  </si>
  <si>
    <t>vnta1997219</t>
  </si>
  <si>
    <t>nav1997219vnta.txt</t>
  </si>
  <si>
    <t>v1291</t>
  </si>
  <si>
    <t>vnta1997220</t>
  </si>
  <si>
    <t>nav1997220vnta.txt</t>
  </si>
  <si>
    <t>v1292</t>
  </si>
  <si>
    <t>vnta1997232</t>
  </si>
  <si>
    <t>nav1997232vnta.txt</t>
  </si>
  <si>
    <t>v1298</t>
  </si>
  <si>
    <t>vnta1997234</t>
  </si>
  <si>
    <t>nav1997234vnta.txt</t>
  </si>
  <si>
    <t>v1300</t>
  </si>
  <si>
    <t>vnta1997235</t>
  </si>
  <si>
    <t>nav1997235vnta.txt</t>
  </si>
  <si>
    <r>
      <t>v1301</t>
    </r>
    <r>
      <rPr>
        <sz val="16"/>
        <color rgb="FF212529"/>
        <rFont val="Helvetica Neue"/>
        <family val="2"/>
      </rPr>
      <t>, </t>
    </r>
    <r>
      <rPr>
        <sz val="16"/>
        <color rgb="FF007BFF"/>
        <rFont val="Helvetica Neue"/>
        <family val="2"/>
      </rPr>
      <t>v1302</t>
    </r>
  </si>
  <si>
    <t>vnta1997236</t>
  </si>
  <si>
    <t>nav1997236vnta.txt</t>
  </si>
  <si>
    <t>v1303</t>
  </si>
  <si>
    <t>vnta1997237</t>
  </si>
  <si>
    <t>nav1997237vnta.txt</t>
  </si>
  <si>
    <r>
      <t>v1304</t>
    </r>
    <r>
      <rPr>
        <sz val="16"/>
        <color rgb="FF212529"/>
        <rFont val="Helvetica Neue"/>
        <family val="2"/>
      </rPr>
      <t>, </t>
    </r>
    <r>
      <rPr>
        <sz val="16"/>
        <color rgb="FF007BFF"/>
        <rFont val="Helvetica Neue"/>
        <family val="2"/>
      </rPr>
      <t>v1305</t>
    </r>
  </si>
  <si>
    <t>vnta1997248</t>
  </si>
  <si>
    <t>nav1997248vnta.txt</t>
  </si>
  <si>
    <t>v1308</t>
  </si>
  <si>
    <t>vnta1997265</t>
  </si>
  <si>
    <t>nav1997265vnta.txt</t>
  </si>
  <si>
    <t>v1314</t>
  </si>
  <si>
    <t>vnta1997266</t>
  </si>
  <si>
    <t>nav1997266vnta.txt</t>
  </si>
  <si>
    <t>v1315</t>
  </si>
  <si>
    <t>vnta1997268</t>
  </si>
  <si>
    <t>nav1997268vnta.txt</t>
  </si>
  <si>
    <r>
      <t>v1316</t>
    </r>
    <r>
      <rPr>
        <sz val="16"/>
        <color rgb="FF212529"/>
        <rFont val="Helvetica Neue"/>
        <family val="2"/>
      </rPr>
      <t>, </t>
    </r>
    <r>
      <rPr>
        <sz val="16"/>
        <color rgb="FF007BFF"/>
        <rFont val="Helvetica Neue"/>
        <family val="2"/>
      </rPr>
      <t>v1317</t>
    </r>
  </si>
  <si>
    <t>vnta1997269</t>
  </si>
  <si>
    <t>nav1997269vnta.txt</t>
  </si>
  <si>
    <r>
      <t>v1318</t>
    </r>
    <r>
      <rPr>
        <sz val="16"/>
        <color rgb="FF212529"/>
        <rFont val="Helvetica Neue"/>
        <family val="2"/>
      </rPr>
      <t>, </t>
    </r>
    <r>
      <rPr>
        <sz val="16"/>
        <color rgb="FF007BFF"/>
        <rFont val="Helvetica Neue"/>
        <family val="2"/>
      </rPr>
      <t>v1319</t>
    </r>
  </si>
  <si>
    <t>vnta1997272</t>
  </si>
  <si>
    <t>nav1997272vnta.txt</t>
  </si>
  <si>
    <t>v1320</t>
  </si>
  <si>
    <t>vnta1997273</t>
  </si>
  <si>
    <t>nav1997273vnta.txt</t>
  </si>
  <si>
    <t>v1321</t>
  </si>
  <si>
    <t>vnta1997282</t>
  </si>
  <si>
    <t>nav1997282vnta.txt</t>
  </si>
  <si>
    <r>
      <t>v1323</t>
    </r>
    <r>
      <rPr>
        <sz val="16"/>
        <color rgb="FF212529"/>
        <rFont val="Helvetica Neue"/>
        <family val="2"/>
      </rPr>
      <t>, </t>
    </r>
    <r>
      <rPr>
        <sz val="16"/>
        <color rgb="FF007BFF"/>
        <rFont val="Helvetica Neue"/>
        <family val="2"/>
      </rPr>
      <t>v1324</t>
    </r>
  </si>
  <si>
    <t>vnta1997294</t>
  </si>
  <si>
    <t>nav1997294vnta.txt</t>
  </si>
  <si>
    <t>v1331</t>
  </si>
  <si>
    <t>vnta1997301</t>
  </si>
  <si>
    <t>nav1997301vnta.txt</t>
  </si>
  <si>
    <t>v1333</t>
  </si>
  <si>
    <t>vnta1997303</t>
  </si>
  <si>
    <t>nav1997303vnta.txt</t>
  </si>
  <si>
    <t>v1334</t>
  </si>
  <si>
    <t>vnta1997304</t>
  </si>
  <si>
    <t>nav1997304vnta.txt</t>
  </si>
  <si>
    <t>v1335</t>
  </si>
  <si>
    <t>vnta1997314</t>
  </si>
  <si>
    <t>nav1997314vnta.txt</t>
  </si>
  <si>
    <t>v1336</t>
  </si>
  <si>
    <t>vnta1997317</t>
  </si>
  <si>
    <t>nav1997317vnta.txt</t>
  </si>
  <si>
    <t>vnta1997318</t>
  </si>
  <si>
    <t>nav1997318vnta.txt</t>
  </si>
  <si>
    <t>v1337</t>
  </si>
  <si>
    <t>vnta1997321</t>
  </si>
  <si>
    <t>nav1997321vnta.txt</t>
  </si>
  <si>
    <t>v1338</t>
  </si>
  <si>
    <t>vnta1997323</t>
  </si>
  <si>
    <t>nav1997323vnta.txt</t>
  </si>
  <si>
    <r>
      <t>v1339</t>
    </r>
    <r>
      <rPr>
        <sz val="16"/>
        <color rgb="FF212529"/>
        <rFont val="Helvetica Neue"/>
        <family val="2"/>
      </rPr>
      <t>, </t>
    </r>
    <r>
      <rPr>
        <sz val="16"/>
        <color rgb="FF007BFF"/>
        <rFont val="Helvetica Neue"/>
        <family val="2"/>
      </rPr>
      <t>v1340</t>
    </r>
    <r>
      <rPr>
        <sz val="16"/>
        <color rgb="FF212529"/>
        <rFont val="Helvetica Neue"/>
        <family val="2"/>
      </rPr>
      <t>, </t>
    </r>
    <r>
      <rPr>
        <sz val="16"/>
        <color rgb="FF007BFF"/>
        <rFont val="Helvetica Neue"/>
        <family val="2"/>
      </rPr>
      <t>v1341</t>
    </r>
  </si>
  <si>
    <t>vnta1997324</t>
  </si>
  <si>
    <t>nav1997324vnta.txt</t>
  </si>
  <si>
    <t>v1342</t>
  </si>
  <si>
    <t>vnta1997336</t>
  </si>
  <si>
    <t>nav1997336vnta.txt</t>
  </si>
  <si>
    <r>
      <t>v1348</t>
    </r>
    <r>
      <rPr>
        <sz val="16"/>
        <color rgb="FF212529"/>
        <rFont val="Helvetica Neue"/>
        <family val="2"/>
      </rPr>
      <t>, </t>
    </r>
    <r>
      <rPr>
        <sz val="16"/>
        <color rgb="FF007BFF"/>
        <rFont val="Helvetica Neue"/>
        <family val="2"/>
      </rPr>
      <t>v1349</t>
    </r>
  </si>
  <si>
    <t>vnta1997342</t>
  </si>
  <si>
    <t>nav1997342vnta.txt</t>
  </si>
  <si>
    <t>vnta1997345</t>
  </si>
  <si>
    <t>nav1997345vnta.txt</t>
  </si>
  <si>
    <t>v1352</t>
  </si>
  <si>
    <t>vnta1998002</t>
  </si>
  <si>
    <t>nav1998002vnta.txt</t>
  </si>
  <si>
    <t>v1356</t>
  </si>
  <si>
    <t>vnta1998008</t>
  </si>
  <si>
    <t>nav1998008vnta.txt</t>
  </si>
  <si>
    <t>v1359</t>
  </si>
  <si>
    <t>vnta1998009</t>
  </si>
  <si>
    <t>nav1998009vnta.txt</t>
  </si>
  <si>
    <t>v1360</t>
  </si>
  <si>
    <t>tibr1998012</t>
  </si>
  <si>
    <t>nav1998012tibr.txt</t>
  </si>
  <si>
    <t>t69</t>
  </si>
  <si>
    <t>vnta1998013</t>
  </si>
  <si>
    <t>nav1998013vnta.txt</t>
  </si>
  <si>
    <t>v1361</t>
  </si>
  <si>
    <t>tibr1998013</t>
  </si>
  <si>
    <t>nav1998013tibr.txt</t>
  </si>
  <si>
    <t>tibr1998016</t>
  </si>
  <si>
    <t>nav1998016tibr.txt</t>
  </si>
  <si>
    <t>vnta1998020</t>
  </si>
  <si>
    <t>nav1998020vnta.txt</t>
  </si>
  <si>
    <t>v1362</t>
  </si>
  <si>
    <t>vnta1998027</t>
  </si>
  <si>
    <t>nav1998027vnta.txt</t>
  </si>
  <si>
    <t>v1365</t>
  </si>
  <si>
    <t>vnta1998028</t>
  </si>
  <si>
    <t>nav1998028vnta.txt</t>
  </si>
  <si>
    <t>v1366</t>
  </si>
  <si>
    <t>vnta1998029</t>
  </si>
  <si>
    <t>nav1998029vnta.txt</t>
  </si>
  <si>
    <t>v1367</t>
  </si>
  <si>
    <t>tibr1998030</t>
  </si>
  <si>
    <t>nav1998030tibr.txt</t>
  </si>
  <si>
    <t>t71</t>
  </si>
  <si>
    <t>vnta1998030</t>
  </si>
  <si>
    <t>nav1998030vnta.txt</t>
  </si>
  <si>
    <t>vnta1998061</t>
  </si>
  <si>
    <t>nav1998061vnta.txt</t>
  </si>
  <si>
    <t>v1368</t>
  </si>
  <si>
    <t>vnta1998062</t>
  </si>
  <si>
    <t>nav1998062vnta.txt</t>
  </si>
  <si>
    <t>v1369</t>
  </si>
  <si>
    <t>vnta1998083</t>
  </si>
  <si>
    <t>nav1998083vnta.txt</t>
  </si>
  <si>
    <t>v1380</t>
  </si>
  <si>
    <t>vnta1998084</t>
  </si>
  <si>
    <t>nav1998084vnta.txt</t>
  </si>
  <si>
    <t>v1381</t>
  </si>
  <si>
    <t>tibr1998085</t>
  </si>
  <si>
    <t>nav1998085tibr.txt</t>
  </si>
  <si>
    <t>t72</t>
  </si>
  <si>
    <t>tibr1998086</t>
  </si>
  <si>
    <t>nav1998086tibr.txt</t>
  </si>
  <si>
    <r>
      <t>t72</t>
    </r>
    <r>
      <rPr>
        <sz val="16"/>
        <color rgb="FF212529"/>
        <rFont val="Helvetica Neue"/>
        <family val="2"/>
      </rPr>
      <t>, </t>
    </r>
    <r>
      <rPr>
        <sz val="16"/>
        <color rgb="FF007BFF"/>
        <rFont val="Helvetica Neue"/>
        <family val="2"/>
      </rPr>
      <t>t73</t>
    </r>
  </si>
  <si>
    <t>tibr1998087</t>
  </si>
  <si>
    <t>nav1998087tibr.txt</t>
  </si>
  <si>
    <r>
      <t>t73</t>
    </r>
    <r>
      <rPr>
        <sz val="16"/>
        <color rgb="FF212529"/>
        <rFont val="Helvetica Neue"/>
        <family val="2"/>
      </rPr>
      <t>, </t>
    </r>
    <r>
      <rPr>
        <sz val="16"/>
        <color rgb="FF007BFF"/>
        <rFont val="Helvetica Neue"/>
        <family val="2"/>
      </rPr>
      <t>t74</t>
    </r>
    <r>
      <rPr>
        <sz val="16"/>
        <color rgb="FF212529"/>
        <rFont val="Helvetica Neue"/>
        <family val="2"/>
      </rPr>
      <t>, </t>
    </r>
    <r>
      <rPr>
        <sz val="16"/>
        <color rgb="FF007BFF"/>
        <rFont val="Helvetica Neue"/>
        <family val="2"/>
      </rPr>
      <t>t75</t>
    </r>
  </si>
  <si>
    <t>tibr1998088</t>
  </si>
  <si>
    <t>nav1998088tibr.txt</t>
  </si>
  <si>
    <t>t76</t>
  </si>
  <si>
    <t>tibr1998089</t>
  </si>
  <si>
    <t>nav1998089tibr.txt</t>
  </si>
  <si>
    <t>vnta1998089</t>
  </si>
  <si>
    <t>nav1998089vnta.txt</t>
  </si>
  <si>
    <t>tibr1998090</t>
  </si>
  <si>
    <t>nav1998090tibr.txt</t>
  </si>
  <si>
    <t>t77</t>
  </si>
  <si>
    <t>vnta1998090</t>
  </si>
  <si>
    <t>nav1998090vnta.txt</t>
  </si>
  <si>
    <t>v1382</t>
  </si>
  <si>
    <t>vnta1998091</t>
  </si>
  <si>
    <t>nav1998091vnta.txt</t>
  </si>
  <si>
    <t>v1383</t>
  </si>
  <si>
    <t>tibr1998092</t>
  </si>
  <si>
    <t>nav1998092tibr.txt</t>
  </si>
  <si>
    <r>
      <t>t78</t>
    </r>
    <r>
      <rPr>
        <sz val="16"/>
        <color rgb="FF212529"/>
        <rFont val="Helvetica Neue"/>
        <family val="2"/>
      </rPr>
      <t>, </t>
    </r>
    <r>
      <rPr>
        <sz val="16"/>
        <color rgb="FF007BFF"/>
        <rFont val="Helvetica Neue"/>
        <family val="2"/>
      </rPr>
      <t>t79</t>
    </r>
  </si>
  <si>
    <t>vnta1998092</t>
  </si>
  <si>
    <t>nav1998092vnta.txt</t>
  </si>
  <si>
    <t>v1384</t>
  </si>
  <si>
    <t>tibr1998093</t>
  </si>
  <si>
    <t>nav1998093tibr.txt</t>
  </si>
  <si>
    <t>t79</t>
  </si>
  <si>
    <t>vnta1998099</t>
  </si>
  <si>
    <t>nav1998099vnta.txt</t>
  </si>
  <si>
    <t>vnta1998100</t>
  </si>
  <si>
    <t>nav1998100vnta.txt</t>
  </si>
  <si>
    <t>v1387</t>
  </si>
  <si>
    <t>tibr1998104</t>
  </si>
  <si>
    <t>nav1998104tibr.txt</t>
  </si>
  <si>
    <t>t80</t>
  </si>
  <si>
    <t>vnta1998104</t>
  </si>
  <si>
    <t>nav1998104vnta.txt</t>
  </si>
  <si>
    <r>
      <t>v1388</t>
    </r>
    <r>
      <rPr>
        <sz val="16"/>
        <color rgb="FF212529"/>
        <rFont val="Helvetica Neue"/>
        <family val="2"/>
      </rPr>
      <t>, </t>
    </r>
    <r>
      <rPr>
        <sz val="16"/>
        <color rgb="FF007BFF"/>
        <rFont val="Helvetica Neue"/>
        <family val="2"/>
      </rPr>
      <t>v1389</t>
    </r>
  </si>
  <si>
    <t>tibr1998105</t>
  </si>
  <si>
    <t>nav1998105tibr.txt</t>
  </si>
  <si>
    <t>vnta1998107</t>
  </si>
  <si>
    <t>nav1998107vnta.txt</t>
  </si>
  <si>
    <t>v1391</t>
  </si>
  <si>
    <t>vnta1998110</t>
  </si>
  <si>
    <t>nav1998110vnta.txt</t>
  </si>
  <si>
    <t>v1392</t>
  </si>
  <si>
    <t>tibr1998110</t>
  </si>
  <si>
    <t>nav1998110tibr.txt</t>
  </si>
  <si>
    <t>t81</t>
  </si>
  <si>
    <t>tibr1998111</t>
  </si>
  <si>
    <t>nav1998111tibr.txt</t>
  </si>
  <si>
    <t>vnta1998111</t>
  </si>
  <si>
    <t>nav1998111vnta.txt</t>
  </si>
  <si>
    <r>
      <t>v1393</t>
    </r>
    <r>
      <rPr>
        <sz val="16"/>
        <color rgb="FF212529"/>
        <rFont val="Helvetica Neue"/>
        <family val="2"/>
      </rPr>
      <t>, </t>
    </r>
    <r>
      <rPr>
        <sz val="16"/>
        <color rgb="FF007BFF"/>
        <rFont val="Helvetica Neue"/>
        <family val="2"/>
      </rPr>
      <t>v1394</t>
    </r>
  </si>
  <si>
    <t>vnta1998113</t>
  </si>
  <si>
    <t>nav1998113vnta.txt</t>
  </si>
  <si>
    <t>v1395</t>
  </si>
  <si>
    <t>vnta1998114</t>
  </si>
  <si>
    <t>nav1998114vnta.txt</t>
  </si>
  <si>
    <t>v1396</t>
  </si>
  <si>
    <t>vnta1998118</t>
  </si>
  <si>
    <t>nav1998118vnta.txt</t>
  </si>
  <si>
    <t>v1397</t>
  </si>
  <si>
    <t>vnta1998125</t>
  </si>
  <si>
    <t>nav1998125vnta.txt</t>
  </si>
  <si>
    <t>v1400</t>
  </si>
  <si>
    <t>vnta1998127</t>
  </si>
  <si>
    <t>nav1998127vnta.txt</t>
  </si>
  <si>
    <t>v1401</t>
  </si>
  <si>
    <t>vnta1998128</t>
  </si>
  <si>
    <t>nav1998128vnta.txt</t>
  </si>
  <si>
    <t>v1402</t>
  </si>
  <si>
    <t>vnta1998135</t>
  </si>
  <si>
    <t>nav1998135vnta.txt</t>
  </si>
  <si>
    <t>v1408</t>
  </si>
  <si>
    <t>vnta1998139</t>
  </si>
  <si>
    <t>nav1998139vnta.txt</t>
  </si>
  <si>
    <t>v1409</t>
  </si>
  <si>
    <t>tibr1998141</t>
  </si>
  <si>
    <t>nav1998141tibr.txt</t>
  </si>
  <si>
    <t>t88</t>
  </si>
  <si>
    <t>tibr1998142</t>
  </si>
  <si>
    <t>nav1998142tibr.txt</t>
  </si>
  <si>
    <r>
      <t>t88</t>
    </r>
    <r>
      <rPr>
        <sz val="16"/>
        <color rgb="FF212529"/>
        <rFont val="Helvetica Neue"/>
        <family val="2"/>
      </rPr>
      <t>, </t>
    </r>
    <r>
      <rPr>
        <sz val="16"/>
        <color rgb="FF007BFF"/>
        <rFont val="Helvetica Neue"/>
        <family val="2"/>
      </rPr>
      <t>t89</t>
    </r>
    <r>
      <rPr>
        <sz val="16"/>
        <color rgb="FF212529"/>
        <rFont val="Helvetica Neue"/>
        <family val="2"/>
      </rPr>
      <t>, </t>
    </r>
    <r>
      <rPr>
        <sz val="16"/>
        <color rgb="FF007BFF"/>
        <rFont val="Helvetica Neue"/>
        <family val="2"/>
      </rPr>
      <t>t90</t>
    </r>
  </si>
  <si>
    <t>vnta1998142</t>
  </si>
  <si>
    <t>nav1998142vnta.txt</t>
  </si>
  <si>
    <r>
      <t>v1410</t>
    </r>
    <r>
      <rPr>
        <sz val="16"/>
        <color rgb="FF212529"/>
        <rFont val="Helvetica Neue"/>
        <family val="2"/>
      </rPr>
      <t>, </t>
    </r>
    <r>
      <rPr>
        <sz val="16"/>
        <color rgb="FF007BFF"/>
        <rFont val="Helvetica Neue"/>
        <family val="2"/>
      </rPr>
      <t>v1411</t>
    </r>
    <r>
      <rPr>
        <sz val="16"/>
        <color rgb="FF212529"/>
        <rFont val="Helvetica Neue"/>
        <family val="2"/>
      </rPr>
      <t>, </t>
    </r>
    <r>
      <rPr>
        <sz val="16"/>
        <color rgb="FF007BFF"/>
        <rFont val="Helvetica Neue"/>
        <family val="2"/>
      </rPr>
      <t>v1412</t>
    </r>
  </si>
  <si>
    <t>tibr1998143</t>
  </si>
  <si>
    <t>nav1998143tibr.txt</t>
  </si>
  <si>
    <t>t90</t>
  </si>
  <si>
    <t>vnta1998147</t>
  </si>
  <si>
    <t>nav1998147vnta.txt</t>
  </si>
  <si>
    <t>v1413</t>
  </si>
  <si>
    <t>vnta1998149</t>
  </si>
  <si>
    <t>nav1998149vnta.txt</t>
  </si>
  <si>
    <t>v1414</t>
  </si>
  <si>
    <t>tibr1998154</t>
  </si>
  <si>
    <t>nav1998154tibr.txt</t>
  </si>
  <si>
    <t>t91</t>
  </si>
  <si>
    <t>tibr1998155</t>
  </si>
  <si>
    <t>nav1998155tibr.txt</t>
  </si>
  <si>
    <r>
      <t>t92</t>
    </r>
    <r>
      <rPr>
        <sz val="16"/>
        <color rgb="FF212529"/>
        <rFont val="Helvetica Neue"/>
        <family val="2"/>
      </rPr>
      <t>, </t>
    </r>
    <r>
      <rPr>
        <sz val="16"/>
        <color rgb="FF007BFF"/>
        <rFont val="Helvetica Neue"/>
        <family val="2"/>
      </rPr>
      <t>t93</t>
    </r>
    <r>
      <rPr>
        <sz val="16"/>
        <color rgb="FF212529"/>
        <rFont val="Helvetica Neue"/>
        <family val="2"/>
      </rPr>
      <t>, </t>
    </r>
    <r>
      <rPr>
        <sz val="16"/>
        <color rgb="FF007BFF"/>
        <rFont val="Helvetica Neue"/>
        <family val="2"/>
      </rPr>
      <t>t94</t>
    </r>
  </si>
  <si>
    <t>vnta1998156</t>
  </si>
  <si>
    <t>nav1998156vnta.txt</t>
  </si>
  <si>
    <t>v1417</t>
  </si>
  <si>
    <t>tibr1998156</t>
  </si>
  <si>
    <t>nav1998156tibr.txt</t>
  </si>
  <si>
    <t>vnta1998160</t>
  </si>
  <si>
    <t>nav1998160vnta.txt</t>
  </si>
  <si>
    <r>
      <t>v1418</t>
    </r>
    <r>
      <rPr>
        <sz val="16"/>
        <color rgb="FF212529"/>
        <rFont val="Helvetica Neue"/>
        <family val="2"/>
      </rPr>
      <t>, </t>
    </r>
    <r>
      <rPr>
        <sz val="16"/>
        <color rgb="FF007BFF"/>
        <rFont val="Helvetica Neue"/>
        <family val="2"/>
      </rPr>
      <t>v1419</t>
    </r>
  </si>
  <si>
    <t>tibr1998162</t>
  </si>
  <si>
    <t>nav1998162tibr.txt</t>
  </si>
  <si>
    <t>tibr1998163</t>
  </si>
  <si>
    <t>nav1998163tibr.txt</t>
  </si>
  <si>
    <t>t95</t>
  </si>
  <si>
    <t>tibr1998164</t>
  </si>
  <si>
    <t>nav1998164tibr.txt</t>
  </si>
  <si>
    <t>vnta1998180</t>
  </si>
  <si>
    <t>nav1998180vnta.txt</t>
  </si>
  <si>
    <t>v1428</t>
  </si>
  <si>
    <t>vnta1998182</t>
  </si>
  <si>
    <t>nav1998182vnta.txt</t>
  </si>
  <si>
    <r>
      <t>v1429</t>
    </r>
    <r>
      <rPr>
        <sz val="16"/>
        <color rgb="FF212529"/>
        <rFont val="Helvetica Neue"/>
        <family val="2"/>
      </rPr>
      <t>, </t>
    </r>
    <r>
      <rPr>
        <sz val="16"/>
        <color rgb="FF007BFF"/>
        <rFont val="Helvetica Neue"/>
        <family val="2"/>
      </rPr>
      <t>v1430</t>
    </r>
  </si>
  <si>
    <t>vnta1998195</t>
  </si>
  <si>
    <t>nav1998195vnta.txt</t>
  </si>
  <si>
    <t>v1436</t>
  </si>
  <si>
    <t>vnta1998196</t>
  </si>
  <si>
    <t>nav1998196vnta.txt</t>
  </si>
  <si>
    <t>v1437</t>
  </si>
  <si>
    <t>vnta1998197</t>
  </si>
  <si>
    <t>nav1998197vnta.txt</t>
  </si>
  <si>
    <t>v1438</t>
  </si>
  <si>
    <t>vnta1998198</t>
  </si>
  <si>
    <t>nav1998198vnta.txt</t>
  </si>
  <si>
    <t>v1439</t>
  </si>
  <si>
    <t>vnta1998211</t>
  </si>
  <si>
    <t>nav1998211vnta.txt</t>
  </si>
  <si>
    <t>v1449</t>
  </si>
  <si>
    <t>vnta1998212</t>
  </si>
  <si>
    <t>nav1998212vnta.txt</t>
  </si>
  <si>
    <r>
      <t>v1450</t>
    </r>
    <r>
      <rPr>
        <sz val="16"/>
        <color rgb="FF212529"/>
        <rFont val="Helvetica Neue"/>
        <family val="2"/>
      </rPr>
      <t>, </t>
    </r>
    <r>
      <rPr>
        <sz val="16"/>
        <color rgb="FF007BFF"/>
        <rFont val="Helvetica Neue"/>
        <family val="2"/>
      </rPr>
      <t>v1451</t>
    </r>
  </si>
  <si>
    <t>vnta1998223</t>
  </si>
  <si>
    <t>nav1998223vnta.txt</t>
  </si>
  <si>
    <t>v1457</t>
  </si>
  <si>
    <t>vnta1998225</t>
  </si>
  <si>
    <t>nav1998225vnta.txt</t>
  </si>
  <si>
    <t>v1458</t>
  </si>
  <si>
    <t>vnta1998232</t>
  </si>
  <si>
    <t>nav1998232vnta.txt</t>
  </si>
  <si>
    <t>v1462</t>
  </si>
  <si>
    <t>vnta1998233</t>
  </si>
  <si>
    <t>nav1998233vnta.txt</t>
  </si>
  <si>
    <t>v1463</t>
  </si>
  <si>
    <t>vnta1998237</t>
  </si>
  <si>
    <t>nav1998237vnta.txt</t>
  </si>
  <si>
    <t>v1464</t>
  </si>
  <si>
    <t>vnta1998238</t>
  </si>
  <si>
    <t>nav1998238vnta.txt</t>
  </si>
  <si>
    <t>v1465</t>
  </si>
  <si>
    <t>vnta1998240</t>
  </si>
  <si>
    <t>nav1998240vnta.txt</t>
  </si>
  <si>
    <t>v1466</t>
  </si>
  <si>
    <t>vnta1998253</t>
  </si>
  <si>
    <t>nav1998253vnta.txt</t>
  </si>
  <si>
    <t>v1479</t>
  </si>
  <si>
    <t>vnta1998254</t>
  </si>
  <si>
    <t>nav1998254vnta.txt</t>
  </si>
  <si>
    <t>v1480</t>
  </si>
  <si>
    <t>vnta1998264</t>
  </si>
  <si>
    <t>nav1998264vnta.txt</t>
  </si>
  <si>
    <t>vnta1998272</t>
  </si>
  <si>
    <t>nav1998272vnta.txt</t>
  </si>
  <si>
    <t>v1488</t>
  </si>
  <si>
    <t>vnta1998273</t>
  </si>
  <si>
    <t>nav1998273vnta.txt</t>
  </si>
  <si>
    <t>v1489</t>
  </si>
  <si>
    <t>vnta1998278</t>
  </si>
  <si>
    <t>nav1998278vnta.txt</t>
  </si>
  <si>
    <r>
      <t>v1490</t>
    </r>
    <r>
      <rPr>
        <sz val="16"/>
        <color rgb="FF212529"/>
        <rFont val="Helvetica Neue"/>
        <family val="2"/>
      </rPr>
      <t>, </t>
    </r>
    <r>
      <rPr>
        <sz val="16"/>
        <color rgb="FF007BFF"/>
        <rFont val="Helvetica Neue"/>
        <family val="2"/>
      </rPr>
      <t>v1491</t>
    </r>
  </si>
  <si>
    <t>vnta1998279</t>
  </si>
  <si>
    <t>nav1998279vnta.txt</t>
  </si>
  <si>
    <r>
      <t>v1492</t>
    </r>
    <r>
      <rPr>
        <sz val="16"/>
        <color rgb="FF212529"/>
        <rFont val="Helvetica Neue"/>
        <family val="2"/>
      </rPr>
      <t>, </t>
    </r>
    <r>
      <rPr>
        <sz val="16"/>
        <color rgb="FF007BFF"/>
        <rFont val="Helvetica Neue"/>
        <family val="2"/>
      </rPr>
      <t>v1493</t>
    </r>
  </si>
  <si>
    <t>vnta1998282</t>
  </si>
  <si>
    <t>nav1998282vnta.txt</t>
  </si>
  <si>
    <r>
      <t>v1496</t>
    </r>
    <r>
      <rPr>
        <sz val="16"/>
        <color rgb="FF212529"/>
        <rFont val="Helvetica Neue"/>
        <family val="2"/>
      </rPr>
      <t>, </t>
    </r>
    <r>
      <rPr>
        <sz val="16"/>
        <color rgb="FF007BFF"/>
        <rFont val="Helvetica Neue"/>
        <family val="2"/>
      </rPr>
      <t>v1497</t>
    </r>
    <r>
      <rPr>
        <sz val="16"/>
        <color rgb="FF212529"/>
        <rFont val="Helvetica Neue"/>
        <family val="2"/>
      </rPr>
      <t>, </t>
    </r>
    <r>
      <rPr>
        <sz val="16"/>
        <color rgb="FF007BFF"/>
        <rFont val="Helvetica Neue"/>
        <family val="2"/>
      </rPr>
      <t>v1498</t>
    </r>
  </si>
  <si>
    <t>vnta1998283</t>
  </si>
  <si>
    <t>nav1998283vnta.txt</t>
  </si>
  <si>
    <r>
      <t>v1499</t>
    </r>
    <r>
      <rPr>
        <sz val="16"/>
        <color rgb="FF212529"/>
        <rFont val="Helvetica Neue"/>
        <family val="2"/>
      </rPr>
      <t>, </t>
    </r>
    <r>
      <rPr>
        <sz val="16"/>
        <color rgb="FF007BFF"/>
        <rFont val="Helvetica Neue"/>
        <family val="2"/>
      </rPr>
      <t>v1500</t>
    </r>
  </si>
  <si>
    <t>vnta1998284</t>
  </si>
  <si>
    <t>nav1998284vnta.txt</t>
  </si>
  <si>
    <r>
      <t>v1501</t>
    </r>
    <r>
      <rPr>
        <sz val="16"/>
        <color rgb="FF212529"/>
        <rFont val="Helvetica Neue"/>
        <family val="2"/>
      </rPr>
      <t>, </t>
    </r>
    <r>
      <rPr>
        <sz val="16"/>
        <color rgb="FF007BFF"/>
        <rFont val="Helvetica Neue"/>
        <family val="2"/>
      </rPr>
      <t>v1502</t>
    </r>
  </si>
  <si>
    <t>vnta1998285</t>
  </si>
  <si>
    <t>nav1998285vnta.txt</t>
  </si>
  <si>
    <r>
      <t>v1503</t>
    </r>
    <r>
      <rPr>
        <sz val="16"/>
        <color rgb="FF212529"/>
        <rFont val="Helvetica Neue"/>
        <family val="2"/>
      </rPr>
      <t>, </t>
    </r>
    <r>
      <rPr>
        <sz val="16"/>
        <color rgb="FF007BFF"/>
        <rFont val="Helvetica Neue"/>
        <family val="2"/>
      </rPr>
      <t>v1504</t>
    </r>
  </si>
  <si>
    <t>vnta1998286</t>
  </si>
  <si>
    <t>nav1998286vnta.txt</t>
  </si>
  <si>
    <t>v1505</t>
  </si>
  <si>
    <t>vnta1998287</t>
  </si>
  <si>
    <t>nav1998287vnta.txt</t>
  </si>
  <si>
    <r>
      <t>v1506</t>
    </r>
    <r>
      <rPr>
        <sz val="16"/>
        <color rgb="FF212529"/>
        <rFont val="Helvetica Neue"/>
        <family val="2"/>
      </rPr>
      <t>, </t>
    </r>
    <r>
      <rPr>
        <sz val="16"/>
        <color rgb="FF007BFF"/>
        <rFont val="Helvetica Neue"/>
        <family val="2"/>
      </rPr>
      <t>v1507</t>
    </r>
  </si>
  <si>
    <t>vnta1998288</t>
  </si>
  <si>
    <t>nav1998288vnta.txt</t>
  </si>
  <si>
    <t>v1508</t>
  </si>
  <si>
    <t>vnta1998301</t>
  </si>
  <si>
    <t>nav1998301vnta.txt</t>
  </si>
  <si>
    <r>
      <t>v1516</t>
    </r>
    <r>
      <rPr>
        <sz val="16"/>
        <color rgb="FF212529"/>
        <rFont val="Helvetica Neue"/>
        <family val="2"/>
      </rPr>
      <t>, </t>
    </r>
    <r>
      <rPr>
        <sz val="16"/>
        <color rgb="FF007BFF"/>
        <rFont val="Helvetica Neue"/>
        <family val="2"/>
      </rPr>
      <t>v1517</t>
    </r>
  </si>
  <si>
    <t>vnta1998302</t>
  </si>
  <si>
    <t>nav1998302vnta.txt</t>
  </si>
  <si>
    <t>v1518</t>
  </si>
  <si>
    <t>vnta1998303</t>
  </si>
  <si>
    <t>nav1998303vnta.txt</t>
  </si>
  <si>
    <r>
      <t>v1519</t>
    </r>
    <r>
      <rPr>
        <sz val="16"/>
        <color rgb="FF212529"/>
        <rFont val="Helvetica Neue"/>
        <family val="2"/>
      </rPr>
      <t>, </t>
    </r>
    <r>
      <rPr>
        <sz val="16"/>
        <color rgb="FF007BFF"/>
        <rFont val="Helvetica Neue"/>
        <family val="2"/>
      </rPr>
      <t>v1520</t>
    </r>
  </si>
  <si>
    <t>vnta1998306</t>
  </si>
  <si>
    <t>nav1998306vnta.txt</t>
  </si>
  <si>
    <t>v1521</t>
  </si>
  <si>
    <t>vnta1998307</t>
  </si>
  <si>
    <t>nav1998307vnta.txt</t>
  </si>
  <si>
    <r>
      <t>v1522</t>
    </r>
    <r>
      <rPr>
        <sz val="16"/>
        <color rgb="FF212529"/>
        <rFont val="Helvetica Neue"/>
        <family val="2"/>
      </rPr>
      <t>, </t>
    </r>
    <r>
      <rPr>
        <sz val="16"/>
        <color rgb="FF007BFF"/>
        <rFont val="Helvetica Neue"/>
        <family val="2"/>
      </rPr>
      <t>v1523</t>
    </r>
    <r>
      <rPr>
        <sz val="16"/>
        <color rgb="FF212529"/>
        <rFont val="Helvetica Neue"/>
        <family val="2"/>
      </rPr>
      <t>, </t>
    </r>
    <r>
      <rPr>
        <sz val="16"/>
        <color rgb="FF007BFF"/>
        <rFont val="Helvetica Neue"/>
        <family val="2"/>
      </rPr>
      <t>v1524</t>
    </r>
  </si>
  <si>
    <t>vnta1998308</t>
  </si>
  <si>
    <t>nav1998308vnta.txt</t>
  </si>
  <si>
    <r>
      <t>v1524</t>
    </r>
    <r>
      <rPr>
        <sz val="16"/>
        <color rgb="FF212529"/>
        <rFont val="Helvetica Neue"/>
        <family val="2"/>
      </rPr>
      <t>, </t>
    </r>
    <r>
      <rPr>
        <sz val="16"/>
        <color rgb="FF007BFF"/>
        <rFont val="Helvetica Neue"/>
        <family val="2"/>
      </rPr>
      <t>v1525</t>
    </r>
  </si>
  <si>
    <t>vnta1998314</t>
  </si>
  <si>
    <t>nav1998314vnta.txt</t>
  </si>
  <si>
    <t>v1528</t>
  </si>
  <si>
    <t>vnta1998316</t>
  </si>
  <si>
    <t>nav1998316vnta.txt</t>
  </si>
  <si>
    <t>v1529</t>
  </si>
  <si>
    <t>vnta1998317</t>
  </si>
  <si>
    <t>nav1998317vnta.txt</t>
  </si>
  <si>
    <t>v1530</t>
  </si>
  <si>
    <t>vnta1998323</t>
  </si>
  <si>
    <t>nav1998323vnta.txt</t>
  </si>
  <si>
    <r>
      <t>v1533</t>
    </r>
    <r>
      <rPr>
        <sz val="16"/>
        <color rgb="FF212529"/>
        <rFont val="Helvetica Neue"/>
        <family val="2"/>
      </rPr>
      <t>, </t>
    </r>
    <r>
      <rPr>
        <sz val="16"/>
        <color rgb="FF007BFF"/>
        <rFont val="Helvetica Neue"/>
        <family val="2"/>
      </rPr>
      <t>v1534</t>
    </r>
  </si>
  <si>
    <t>vnta1998327</t>
  </si>
  <si>
    <t>nav1998327vnta.txt</t>
  </si>
  <si>
    <t>vnta1998337</t>
  </si>
  <si>
    <t>nav1998337vnta.txt</t>
  </si>
  <si>
    <t>v1536</t>
  </si>
  <si>
    <t>vnta1998341</t>
  </si>
  <si>
    <t>nav1998341vnta.txt</t>
  </si>
  <si>
    <r>
      <t>v1537</t>
    </r>
    <r>
      <rPr>
        <sz val="16"/>
        <color rgb="FF212529"/>
        <rFont val="Helvetica Neue"/>
        <family val="2"/>
      </rPr>
      <t>, </t>
    </r>
    <r>
      <rPr>
        <sz val="16"/>
        <color rgb="FF007BFF"/>
        <rFont val="Helvetica Neue"/>
        <family val="2"/>
      </rPr>
      <t>v1538</t>
    </r>
  </si>
  <si>
    <t>vnta1998345</t>
  </si>
  <si>
    <t>nav1998345vnta.txt</t>
  </si>
  <si>
    <t>v1541</t>
  </si>
  <si>
    <t>vnta1998348</t>
  </si>
  <si>
    <t>nav1998348vnta.txt</t>
  </si>
  <si>
    <t>v1542</t>
  </si>
  <si>
    <t>vnta1998349</t>
  </si>
  <si>
    <t>nav1998349vnta.txt</t>
  </si>
  <si>
    <t>v1543</t>
  </si>
  <si>
    <t>vnta1998362</t>
  </si>
  <si>
    <t>nav1998362vnta.txt</t>
  </si>
  <si>
    <t>v1544</t>
  </si>
  <si>
    <t>vnta1998363</t>
  </si>
  <si>
    <t>nav1998363vnta.txt</t>
  </si>
  <si>
    <t>v1545</t>
  </si>
  <si>
    <t>vnta1998364</t>
  </si>
  <si>
    <t>nav1998364vnta.txt</t>
  </si>
  <si>
    <r>
      <t>v1546</t>
    </r>
    <r>
      <rPr>
        <sz val="16"/>
        <color rgb="FF212529"/>
        <rFont val="Helvetica Neue"/>
        <family val="2"/>
      </rPr>
      <t>, </t>
    </r>
    <r>
      <rPr>
        <sz val="16"/>
        <color rgb="FF007BFF"/>
        <rFont val="Helvetica Neue"/>
        <family val="2"/>
      </rPr>
      <t>v1547</t>
    </r>
    <r>
      <rPr>
        <sz val="16"/>
        <color rgb="FF212529"/>
        <rFont val="Helvetica Neue"/>
        <family val="2"/>
      </rPr>
      <t>, </t>
    </r>
    <r>
      <rPr>
        <sz val="16"/>
        <color rgb="FF007BFF"/>
        <rFont val="Helvetica Neue"/>
        <family val="2"/>
      </rPr>
      <t>v1548</t>
    </r>
    <r>
      <rPr>
        <sz val="16"/>
        <color rgb="FF212529"/>
        <rFont val="Helvetica Neue"/>
        <family val="2"/>
      </rPr>
      <t>, </t>
    </r>
    <r>
      <rPr>
        <sz val="16"/>
        <color rgb="FF007BFF"/>
        <rFont val="Helvetica Neue"/>
        <family val="2"/>
      </rPr>
      <t>v1549</t>
    </r>
    <r>
      <rPr>
        <sz val="16"/>
        <color rgb="FF212529"/>
        <rFont val="Helvetica Neue"/>
        <family val="2"/>
      </rPr>
      <t>, </t>
    </r>
    <r>
      <rPr>
        <sz val="16"/>
        <color rgb="FF007BFF"/>
        <rFont val="Helvetica Neue"/>
        <family val="2"/>
      </rPr>
      <t>v1550</t>
    </r>
  </si>
  <si>
    <t>vnta1999007</t>
  </si>
  <si>
    <t>nav1999007vnta.txt</t>
  </si>
  <si>
    <t>v1553</t>
  </si>
  <si>
    <t>vnta1999008</t>
  </si>
  <si>
    <t>nav1999008vnta.txt</t>
  </si>
  <si>
    <r>
      <t>v1554</t>
    </r>
    <r>
      <rPr>
        <sz val="16"/>
        <color rgb="FF212529"/>
        <rFont val="Helvetica Neue"/>
        <family val="2"/>
      </rPr>
      <t>, </t>
    </r>
    <r>
      <rPr>
        <sz val="16"/>
        <color rgb="FF007BFF"/>
        <rFont val="Helvetica Neue"/>
        <family val="2"/>
      </rPr>
      <t>v1555</t>
    </r>
  </si>
  <si>
    <t>vnta1999019</t>
  </si>
  <si>
    <t>nav1999019vnta.txt</t>
  </si>
  <si>
    <t>v1558</t>
  </si>
  <si>
    <t>vnta1999021</t>
  </si>
  <si>
    <t>nav1999021vnta.txt</t>
  </si>
  <si>
    <r>
      <t>v1559</t>
    </r>
    <r>
      <rPr>
        <sz val="16"/>
        <color rgb="FF212529"/>
        <rFont val="Helvetica Neue"/>
        <family val="2"/>
      </rPr>
      <t>, </t>
    </r>
    <r>
      <rPr>
        <sz val="16"/>
        <color rgb="FF007BFF"/>
        <rFont val="Helvetica Neue"/>
        <family val="2"/>
      </rPr>
      <t>v1560</t>
    </r>
  </si>
  <si>
    <t>vnta1999028</t>
  </si>
  <si>
    <t>nav1999028vnta.txt</t>
  </si>
  <si>
    <t>v1563</t>
  </si>
  <si>
    <t>vnta1999033</t>
  </si>
  <si>
    <t>nav1999033vnta.txt</t>
  </si>
  <si>
    <t>vnta1999036</t>
  </si>
  <si>
    <t>nav1999036vnta.txt</t>
  </si>
  <si>
    <t>vnta1999063</t>
  </si>
  <si>
    <t>nav1999063vnta.txt</t>
  </si>
  <si>
    <t>v1572</t>
  </si>
  <si>
    <t>vnta1999070</t>
  </si>
  <si>
    <t>nav1999070vnta.txt</t>
  </si>
  <si>
    <t>v1575</t>
  </si>
  <si>
    <t>vnta1999071</t>
  </si>
  <si>
    <t>nav1999071vnta.txt</t>
  </si>
  <si>
    <r>
      <t>v1576</t>
    </r>
    <r>
      <rPr>
        <sz val="16"/>
        <color rgb="FF212529"/>
        <rFont val="Helvetica Neue"/>
        <family val="2"/>
      </rPr>
      <t>, </t>
    </r>
    <r>
      <rPr>
        <sz val="16"/>
        <color rgb="FF007BFF"/>
        <rFont val="Helvetica Neue"/>
        <family val="2"/>
      </rPr>
      <t>v1577</t>
    </r>
  </si>
  <si>
    <t>vnta1999076</t>
  </si>
  <si>
    <t>nav1999076vnta.txt</t>
  </si>
  <si>
    <t>vnta1999082</t>
  </si>
  <si>
    <t>nav1999082vnta.txt</t>
  </si>
  <si>
    <t>v1581</t>
  </si>
  <si>
    <t>vnta1999083</t>
  </si>
  <si>
    <t>nav1999083vnta.txt</t>
  </si>
  <si>
    <t>v1582</t>
  </si>
  <si>
    <t>vnta1999084</t>
  </si>
  <si>
    <t>nav1999084vnta.txt</t>
  </si>
  <si>
    <t>v1583</t>
  </si>
  <si>
    <t>vnta1999085</t>
  </si>
  <si>
    <t>nav1999085vnta.txt</t>
  </si>
  <si>
    <t>v1584</t>
  </si>
  <si>
    <t>vnta1999103</t>
  </si>
  <si>
    <t>nav1999103vnta.txt</t>
  </si>
  <si>
    <t>v1592</t>
  </si>
  <si>
    <t>vnta1999105</t>
  </si>
  <si>
    <t>nav1999105vnta.txt</t>
  </si>
  <si>
    <t>v1595</t>
  </si>
  <si>
    <t>vnta1999106</t>
  </si>
  <si>
    <t>nav1999106vnta.txt</t>
  </si>
  <si>
    <t>v1596</t>
  </si>
  <si>
    <t>vnta1999120</t>
  </si>
  <si>
    <t>nav1999120vnta.txt</t>
  </si>
  <si>
    <t>v1598</t>
  </si>
  <si>
    <t>vnta1999124</t>
  </si>
  <si>
    <t>nav1999124vnta.txt</t>
  </si>
  <si>
    <t>v1600</t>
  </si>
  <si>
    <t>vnta1999127</t>
  </si>
  <si>
    <t>nav1999127vnta.txt</t>
  </si>
  <si>
    <t>v1603</t>
  </si>
  <si>
    <t>vnta1999130</t>
  </si>
  <si>
    <t>nav1999130vnta.txt</t>
  </si>
  <si>
    <r>
      <t>v1604</t>
    </r>
    <r>
      <rPr>
        <sz val="16"/>
        <color rgb="FF212529"/>
        <rFont val="Helvetica Neue"/>
        <family val="2"/>
      </rPr>
      <t>, </t>
    </r>
    <r>
      <rPr>
        <sz val="16"/>
        <color rgb="FF007BFF"/>
        <rFont val="Helvetica Neue"/>
        <family val="2"/>
      </rPr>
      <t>v1605</t>
    </r>
  </si>
  <si>
    <t>vnta1999144</t>
  </si>
  <si>
    <t>nav1999144vnta.txt</t>
  </si>
  <si>
    <t>v1610</t>
  </si>
  <si>
    <t>vnta1999145</t>
  </si>
  <si>
    <t>nav1999145vnta.txt</t>
  </si>
  <si>
    <r>
      <t>v1611</t>
    </r>
    <r>
      <rPr>
        <sz val="16"/>
        <color rgb="FF212529"/>
        <rFont val="Helvetica Neue"/>
        <family val="2"/>
      </rPr>
      <t>, </t>
    </r>
    <r>
      <rPr>
        <sz val="16"/>
        <color rgb="FF007BFF"/>
        <rFont val="Helvetica Neue"/>
        <family val="2"/>
      </rPr>
      <t>v1612</t>
    </r>
  </si>
  <si>
    <t>vnta1999159</t>
  </si>
  <si>
    <t>nav1999159vnta.txt</t>
  </si>
  <si>
    <t>v1618</t>
  </si>
  <si>
    <t>vnta1999161</t>
  </si>
  <si>
    <t>nav1999161vnta.txt</t>
  </si>
  <si>
    <t>v1621</t>
  </si>
  <si>
    <t>vnta1999168</t>
  </si>
  <si>
    <t>nav1999168vnta.txt</t>
  </si>
  <si>
    <t>v1623</t>
  </si>
  <si>
    <t>vnta1999169</t>
  </si>
  <si>
    <t>nav1999169vnta.txt</t>
  </si>
  <si>
    <t>v1624</t>
  </si>
  <si>
    <t>vnta1999181</t>
  </si>
  <si>
    <t>nav1999181vnta.txt</t>
  </si>
  <si>
    <t>v1629</t>
  </si>
  <si>
    <t>vnta1999182</t>
  </si>
  <si>
    <t>nav1999182vnta.txt</t>
  </si>
  <si>
    <t>v1630</t>
  </si>
  <si>
    <t>vnta1999183</t>
  </si>
  <si>
    <t>nav1999183vnta.txt</t>
  </si>
  <si>
    <r>
      <t>v1630</t>
    </r>
    <r>
      <rPr>
        <sz val="16"/>
        <color rgb="FF212529"/>
        <rFont val="Helvetica Neue"/>
        <family val="2"/>
      </rPr>
      <t>, </t>
    </r>
    <r>
      <rPr>
        <sz val="16"/>
        <color rgb="FF007BFF"/>
        <rFont val="Helvetica Neue"/>
        <family val="2"/>
      </rPr>
      <t>v1631</t>
    </r>
  </si>
  <si>
    <t>vnta1999187</t>
  </si>
  <si>
    <t>nav1999187vnta.txt</t>
  </si>
  <si>
    <t>03/20/2023 12:10 a.m.</t>
  </si>
  <si>
    <t>v1632</t>
  </si>
  <si>
    <t>vnta1999195</t>
  </si>
  <si>
    <t>nav1999195vnta.txt</t>
  </si>
  <si>
    <t>v1636</t>
  </si>
  <si>
    <t>vnta1999196</t>
  </si>
  <si>
    <t>nav1999196vnta.txt</t>
  </si>
  <si>
    <r>
      <t>v1636</t>
    </r>
    <r>
      <rPr>
        <sz val="16"/>
        <color rgb="FF212529"/>
        <rFont val="Helvetica Neue"/>
        <family val="2"/>
      </rPr>
      <t>, </t>
    </r>
    <r>
      <rPr>
        <sz val="16"/>
        <color rgb="FF007BFF"/>
        <rFont val="Helvetica Neue"/>
        <family val="2"/>
      </rPr>
      <t>v1637</t>
    </r>
  </si>
  <si>
    <t>vnta1999197</t>
  </si>
  <si>
    <t>nav1999197vnta.txt</t>
  </si>
  <si>
    <r>
      <t>v1637</t>
    </r>
    <r>
      <rPr>
        <sz val="16"/>
        <color rgb="FF212529"/>
        <rFont val="Helvetica Neue"/>
        <family val="2"/>
      </rPr>
      <t>, </t>
    </r>
    <r>
      <rPr>
        <sz val="16"/>
        <color rgb="FF007BFF"/>
        <rFont val="Helvetica Neue"/>
        <family val="2"/>
      </rPr>
      <t>v1638</t>
    </r>
  </si>
  <si>
    <t>vnta1999198</t>
  </si>
  <si>
    <t>nav1999198vnta.txt</t>
  </si>
  <si>
    <t>v1638</t>
  </si>
  <si>
    <t>vnta1999202</t>
  </si>
  <si>
    <t>nav1999202vnta.txt</t>
  </si>
  <si>
    <t>v1640</t>
  </si>
  <si>
    <t>vnta1999208</t>
  </si>
  <si>
    <t>nav1999208vnta.txt</t>
  </si>
  <si>
    <t>v1642</t>
  </si>
  <si>
    <t>vnta1999214</t>
  </si>
  <si>
    <t>nav1999214vnta.txt</t>
  </si>
  <si>
    <t>v1647</t>
  </si>
  <si>
    <t>vnta1999216</t>
  </si>
  <si>
    <t>nav1999216vnta.txt</t>
  </si>
  <si>
    <r>
      <t>v1648</t>
    </r>
    <r>
      <rPr>
        <sz val="16"/>
        <color rgb="FF212529"/>
        <rFont val="Helvetica Neue"/>
        <family val="2"/>
      </rPr>
      <t>, </t>
    </r>
    <r>
      <rPr>
        <sz val="16"/>
        <color rgb="FF007BFF"/>
        <rFont val="Helvetica Neue"/>
        <family val="2"/>
      </rPr>
      <t>v1649</t>
    </r>
    <r>
      <rPr>
        <sz val="16"/>
        <color rgb="FF212529"/>
        <rFont val="Helvetica Neue"/>
        <family val="2"/>
      </rPr>
      <t>, </t>
    </r>
    <r>
      <rPr>
        <sz val="16"/>
        <color rgb="FF007BFF"/>
        <rFont val="Helvetica Neue"/>
        <family val="2"/>
      </rPr>
      <t>v1650</t>
    </r>
  </si>
  <si>
    <t>vnta1999217</t>
  </si>
  <si>
    <t>nav1999217vnta.txt</t>
  </si>
  <si>
    <r>
      <t>v1651</t>
    </r>
    <r>
      <rPr>
        <sz val="16"/>
        <color rgb="FF212529"/>
        <rFont val="Helvetica Neue"/>
        <family val="2"/>
      </rPr>
      <t>, </t>
    </r>
    <r>
      <rPr>
        <sz val="16"/>
        <color rgb="FF007BFF"/>
        <rFont val="Helvetica Neue"/>
        <family val="2"/>
      </rPr>
      <t>v1652</t>
    </r>
    <r>
      <rPr>
        <sz val="16"/>
        <color rgb="FF212529"/>
        <rFont val="Helvetica Neue"/>
        <family val="2"/>
      </rPr>
      <t>, </t>
    </r>
    <r>
      <rPr>
        <sz val="16"/>
        <color rgb="FF007BFF"/>
        <rFont val="Helvetica Neue"/>
        <family val="2"/>
      </rPr>
      <t>v1653</t>
    </r>
  </si>
  <si>
    <t>vnta1999221</t>
  </si>
  <si>
    <t>nav1999221vnta.txt</t>
  </si>
  <si>
    <t>v1654</t>
  </si>
  <si>
    <t>vnta1999222</t>
  </si>
  <si>
    <t>nav1999222vnta.txt</t>
  </si>
  <si>
    <r>
      <t>v1655</t>
    </r>
    <r>
      <rPr>
        <sz val="16"/>
        <color rgb="FF212529"/>
        <rFont val="Helvetica Neue"/>
        <family val="2"/>
      </rPr>
      <t>, </t>
    </r>
    <r>
      <rPr>
        <sz val="16"/>
        <color rgb="FF007BFF"/>
        <rFont val="Helvetica Neue"/>
        <family val="2"/>
      </rPr>
      <t>v1656</t>
    </r>
  </si>
  <si>
    <t>vnta1999228</t>
  </si>
  <si>
    <t>nav1999228vnta.txt</t>
  </si>
  <si>
    <t>v1658</t>
  </si>
  <si>
    <t>vnta1999229</t>
  </si>
  <si>
    <t>nav1999229vnta.txt</t>
  </si>
  <si>
    <t>v1659</t>
  </si>
  <si>
    <t>vnta1999230</t>
  </si>
  <si>
    <t>nav1999230vnta.txt</t>
  </si>
  <si>
    <t>v1660</t>
  </si>
  <si>
    <t>vnta1999231</t>
  </si>
  <si>
    <t>nav1999231vnta.txt</t>
  </si>
  <si>
    <t>v1661</t>
  </si>
  <si>
    <t>vnta1999232</t>
  </si>
  <si>
    <t>nav1999232vnta.txt</t>
  </si>
  <si>
    <t>v1662</t>
  </si>
  <si>
    <t>vnta1999233</t>
  </si>
  <si>
    <t>nav1999233vnta.txt</t>
  </si>
  <si>
    <t>v1663</t>
  </si>
  <si>
    <t>vnta1999235</t>
  </si>
  <si>
    <t>nav1999235vnta.txt</t>
  </si>
  <si>
    <t>v1664</t>
  </si>
  <si>
    <t>vnta1999246</t>
  </si>
  <si>
    <t>nav1999246vnta.txt</t>
  </si>
  <si>
    <r>
      <t>v1666</t>
    </r>
    <r>
      <rPr>
        <sz val="16"/>
        <color rgb="FF212529"/>
        <rFont val="Helvetica Neue"/>
        <family val="2"/>
      </rPr>
      <t>, </t>
    </r>
    <r>
      <rPr>
        <sz val="16"/>
        <color rgb="FF007BFF"/>
        <rFont val="Helvetica Neue"/>
        <family val="2"/>
      </rPr>
      <t>v1667</t>
    </r>
  </si>
  <si>
    <t>vnta1999250</t>
  </si>
  <si>
    <t>nav1999250vnta.txt</t>
  </si>
  <si>
    <t>v1668</t>
  </si>
  <si>
    <t>vnta1999251</t>
  </si>
  <si>
    <t>nav1999251vnta.txt</t>
  </si>
  <si>
    <t>v1669</t>
  </si>
  <si>
    <t>vnta1999253</t>
  </si>
  <si>
    <t>nav1999253vnta.txt</t>
  </si>
  <si>
    <t>v1671</t>
  </si>
  <si>
    <t>vnta1999259</t>
  </si>
  <si>
    <t>nav1999259vnta.txt</t>
  </si>
  <si>
    <r>
      <t>v1673</t>
    </r>
    <r>
      <rPr>
        <sz val="16"/>
        <color rgb="FF212529"/>
        <rFont val="Helvetica Neue"/>
        <family val="2"/>
      </rPr>
      <t>, </t>
    </r>
    <r>
      <rPr>
        <sz val="16"/>
        <color rgb="FF007BFF"/>
        <rFont val="Helvetica Neue"/>
        <family val="2"/>
      </rPr>
      <t>v1674</t>
    </r>
  </si>
  <si>
    <t>vnta1999266</t>
  </si>
  <si>
    <t>nav1999266vnta.txt</t>
  </si>
  <si>
    <r>
      <t>v1677</t>
    </r>
    <r>
      <rPr>
        <sz val="16"/>
        <color rgb="FF212529"/>
        <rFont val="Helvetica Neue"/>
        <family val="2"/>
      </rPr>
      <t>, </t>
    </r>
    <r>
      <rPr>
        <sz val="16"/>
        <color rgb="FF007BFF"/>
        <rFont val="Helvetica Neue"/>
        <family val="2"/>
      </rPr>
      <t>v1678</t>
    </r>
  </si>
  <si>
    <t>vnta1999267</t>
  </si>
  <si>
    <t>nav1999267vnta.txt</t>
  </si>
  <si>
    <t>v1679</t>
  </si>
  <si>
    <t>vnta1999270</t>
  </si>
  <si>
    <t>nav1999270vnta.txt</t>
  </si>
  <si>
    <r>
      <t>v1680</t>
    </r>
    <r>
      <rPr>
        <sz val="16"/>
        <color rgb="FF212529"/>
        <rFont val="Helvetica Neue"/>
        <family val="2"/>
      </rPr>
      <t>, </t>
    </r>
    <r>
      <rPr>
        <sz val="16"/>
        <color rgb="FF007BFF"/>
        <rFont val="Helvetica Neue"/>
        <family val="2"/>
      </rPr>
      <t>v1681</t>
    </r>
  </si>
  <si>
    <t>vnta1999277</t>
  </si>
  <si>
    <t>nav1999277vnta.txt</t>
  </si>
  <si>
    <r>
      <t>v1684</t>
    </r>
    <r>
      <rPr>
        <sz val="16"/>
        <color rgb="FF212529"/>
        <rFont val="Helvetica Neue"/>
        <family val="2"/>
      </rPr>
      <t>, </t>
    </r>
    <r>
      <rPr>
        <sz val="16"/>
        <color rgb="FF007BFF"/>
        <rFont val="Helvetica Neue"/>
        <family val="2"/>
      </rPr>
      <t>v1685</t>
    </r>
  </si>
  <si>
    <t>vnta1999279</t>
  </si>
  <si>
    <t>nav1999279vnta.txt</t>
  </si>
  <si>
    <t>v1686</t>
  </si>
  <si>
    <t>vnta1999285</t>
  </si>
  <si>
    <t>nav1999285vnta.txt</t>
  </si>
  <si>
    <t>v1689</t>
  </si>
  <si>
    <t>vnta1999286</t>
  </si>
  <si>
    <t>nav1999286vnta.txt</t>
  </si>
  <si>
    <t>v1690</t>
  </si>
  <si>
    <t>tibr1999286</t>
  </si>
  <si>
    <t>nav1999286tibr.txt</t>
  </si>
  <si>
    <t>vnta1999288</t>
  </si>
  <si>
    <t>nav1999288vnta.txt</t>
  </si>
  <si>
    <t>v1693</t>
  </si>
  <si>
    <t>tibr1999291</t>
  </si>
  <si>
    <t>nav1999291tibr.txt</t>
  </si>
  <si>
    <t>vnta1999292</t>
  </si>
  <si>
    <t>nav1999292vnta.txt</t>
  </si>
  <si>
    <t>v1695</t>
  </si>
  <si>
    <t>vnta1999293</t>
  </si>
  <si>
    <t>nav1999293vnta.txt</t>
  </si>
  <si>
    <t>v1696</t>
  </si>
  <si>
    <t>vnta1999294</t>
  </si>
  <si>
    <t>nav1999294vnta.txt</t>
  </si>
  <si>
    <t>v1697</t>
  </si>
  <si>
    <t>vnta1999295</t>
  </si>
  <si>
    <t>nav1999295vnta.txt</t>
  </si>
  <si>
    <t>v1698</t>
  </si>
  <si>
    <t>vnta1999298</t>
  </si>
  <si>
    <t>nav1999298vnta.txt</t>
  </si>
  <si>
    <t>v1699</t>
  </si>
  <si>
    <t>tibr1999300</t>
  </si>
  <si>
    <t>nav1999300tibr.txt</t>
  </si>
  <si>
    <t>vnta1999301</t>
  </si>
  <si>
    <t>nav1999301vnta.txt</t>
  </si>
  <si>
    <t>v1700</t>
  </si>
  <si>
    <t>tibr1999301</t>
  </si>
  <si>
    <t>nav1999301tibr.txt</t>
  </si>
  <si>
    <t>t97</t>
  </si>
  <si>
    <t>tibr1999302</t>
  </si>
  <si>
    <t>nav1999302tibr.txt</t>
  </si>
  <si>
    <r>
      <t>t97</t>
    </r>
    <r>
      <rPr>
        <sz val="16"/>
        <color rgb="FF212529"/>
        <rFont val="Helvetica Neue"/>
        <family val="2"/>
      </rPr>
      <t>, </t>
    </r>
    <r>
      <rPr>
        <sz val="16"/>
        <color rgb="FF007BFF"/>
        <rFont val="Helvetica Neue"/>
        <family val="2"/>
      </rPr>
      <t>t98</t>
    </r>
  </si>
  <si>
    <t>vnta1999302</t>
  </si>
  <si>
    <t>nav1999302vnta.txt</t>
  </si>
  <si>
    <t>v1701</t>
  </si>
  <si>
    <t>tibr1999303</t>
  </si>
  <si>
    <t>nav1999303tibr.txt</t>
  </si>
  <si>
    <r>
      <t>t98</t>
    </r>
    <r>
      <rPr>
        <sz val="16"/>
        <color rgb="FF212529"/>
        <rFont val="Helvetica Neue"/>
        <family val="2"/>
      </rPr>
      <t>, </t>
    </r>
    <r>
      <rPr>
        <sz val="16"/>
        <color rgb="FF007BFF"/>
        <rFont val="Helvetica Neue"/>
        <family val="2"/>
      </rPr>
      <t>t99</t>
    </r>
  </si>
  <si>
    <t>tibr1999304</t>
  </si>
  <si>
    <t>nav1999304tibr.txt</t>
  </si>
  <si>
    <t>t100</t>
  </si>
  <si>
    <t>tibr1999305</t>
  </si>
  <si>
    <t>nav1999305tibr.txt</t>
  </si>
  <si>
    <t>tibr1999306</t>
  </si>
  <si>
    <t>nav1999306tibr.txt</t>
  </si>
  <si>
    <t>vnta1999306</t>
  </si>
  <si>
    <t>nav1999306vnta.txt</t>
  </si>
  <si>
    <t>v1702</t>
  </si>
  <si>
    <t>vnta1999307</t>
  </si>
  <si>
    <t>nav1999307vnta.txt</t>
  </si>
  <si>
    <t>v1703</t>
  </si>
  <si>
    <t>vnta1999308</t>
  </si>
  <si>
    <t>nav1999308vnta.txt</t>
  </si>
  <si>
    <t>v1704</t>
  </si>
  <si>
    <t>tibr1999309</t>
  </si>
  <si>
    <t>nav1999309tibr.txt</t>
  </si>
  <si>
    <t>tibr1999335</t>
  </si>
  <si>
    <t>nav1999335tibr.txt</t>
  </si>
  <si>
    <t>tibr1999336</t>
  </si>
  <si>
    <t>nav1999336tibr.txt</t>
  </si>
  <si>
    <t>t101</t>
  </si>
  <si>
    <t>tibr1999337</t>
  </si>
  <si>
    <t>nav1999337tibr.txt</t>
  </si>
  <si>
    <t>tibr1999338</t>
  </si>
  <si>
    <t>nav1999338tibr.txt</t>
  </si>
  <si>
    <t>t102</t>
  </si>
  <si>
    <t>tibr1999343</t>
  </si>
  <si>
    <t>nav1999343tibr.txt</t>
  </si>
  <si>
    <t>tibr2003280</t>
  </si>
  <si>
    <t>nav2003280tibr.txt</t>
  </si>
  <si>
    <t>tibr2003282</t>
  </si>
  <si>
    <t>nav2003282tibr.txt</t>
  </si>
  <si>
    <t>vnta2003349</t>
  </si>
  <si>
    <t>nav2003349vnta.txt</t>
  </si>
  <si>
    <t>tibr2004022</t>
  </si>
  <si>
    <t>nav2004022tibr.txt</t>
  </si>
  <si>
    <t>tibr2004054</t>
  </si>
  <si>
    <t>nav2004054tibr.txt</t>
  </si>
  <si>
    <t>tibr2004230</t>
  </si>
  <si>
    <t>nav2004230tibr.txt</t>
  </si>
  <si>
    <t>t723</t>
  </si>
  <si>
    <t>tibr2004231</t>
  </si>
  <si>
    <t>nav2004231tibr.txt</t>
  </si>
  <si>
    <r>
      <t>t723</t>
    </r>
    <r>
      <rPr>
        <sz val="16"/>
        <color rgb="FF212529"/>
        <rFont val="Helvetica Neue"/>
        <family val="2"/>
      </rPr>
      <t>, </t>
    </r>
    <r>
      <rPr>
        <sz val="16"/>
        <color rgb="FF007BFF"/>
        <rFont val="Helvetica Neue"/>
        <family val="2"/>
      </rPr>
      <t>t724</t>
    </r>
    <r>
      <rPr>
        <sz val="16"/>
        <color rgb="FF212529"/>
        <rFont val="Helvetica Neue"/>
        <family val="2"/>
      </rPr>
      <t>, </t>
    </r>
    <r>
      <rPr>
        <sz val="16"/>
        <color rgb="FF007BFF"/>
        <rFont val="Helvetica Neue"/>
        <family val="2"/>
      </rPr>
      <t>t725</t>
    </r>
  </si>
  <si>
    <t>tibr2004232</t>
  </si>
  <si>
    <t>nav2004232tibr.txt</t>
  </si>
  <si>
    <r>
      <t>t725</t>
    </r>
    <r>
      <rPr>
        <sz val="16"/>
        <color rgb="FF212529"/>
        <rFont val="Helvetica Neue"/>
        <family val="2"/>
      </rPr>
      <t>, </t>
    </r>
    <r>
      <rPr>
        <sz val="16"/>
        <color rgb="FF007BFF"/>
        <rFont val="Helvetica Neue"/>
        <family val="2"/>
      </rPr>
      <t>t726</t>
    </r>
  </si>
  <si>
    <t>tibr2004233</t>
  </si>
  <si>
    <t>nav2004233tibr.txt</t>
  </si>
  <si>
    <r>
      <t>t726</t>
    </r>
    <r>
      <rPr>
        <sz val="16"/>
        <color rgb="FF212529"/>
        <rFont val="Helvetica Neue"/>
        <family val="2"/>
      </rPr>
      <t>, </t>
    </r>
    <r>
      <rPr>
        <sz val="16"/>
        <color rgb="FF007BFF"/>
        <rFont val="Helvetica Neue"/>
        <family val="2"/>
      </rPr>
      <t>t727</t>
    </r>
    <r>
      <rPr>
        <sz val="16"/>
        <color rgb="FF212529"/>
        <rFont val="Helvetica Neue"/>
        <family val="2"/>
      </rPr>
      <t>, </t>
    </r>
    <r>
      <rPr>
        <sz val="16"/>
        <color rgb="FF007BFF"/>
        <rFont val="Helvetica Neue"/>
        <family val="2"/>
      </rPr>
      <t>t728</t>
    </r>
  </si>
  <si>
    <t>tibr2004234</t>
  </si>
  <si>
    <t>nav2004234tibr.txt</t>
  </si>
  <si>
    <r>
      <t>t728</t>
    </r>
    <r>
      <rPr>
        <sz val="16"/>
        <color rgb="FF212529"/>
        <rFont val="Helvetica Neue"/>
        <family val="2"/>
      </rPr>
      <t>, </t>
    </r>
    <r>
      <rPr>
        <sz val="16"/>
        <color rgb="FF007BFF"/>
        <rFont val="Helvetica Neue"/>
        <family val="2"/>
      </rPr>
      <t>t729</t>
    </r>
    <r>
      <rPr>
        <sz val="16"/>
        <color rgb="FF212529"/>
        <rFont val="Helvetica Neue"/>
        <family val="2"/>
      </rPr>
      <t>, </t>
    </r>
    <r>
      <rPr>
        <sz val="16"/>
        <color rgb="FF007BFF"/>
        <rFont val="Helvetica Neue"/>
        <family val="2"/>
      </rPr>
      <t>t730</t>
    </r>
  </si>
  <si>
    <t>tibr2004235</t>
  </si>
  <si>
    <t>nav2004235tibr.txt</t>
  </si>
  <si>
    <r>
      <t>t730</t>
    </r>
    <r>
      <rPr>
        <sz val="16"/>
        <color rgb="FF212529"/>
        <rFont val="Helvetica Neue"/>
        <family val="2"/>
      </rPr>
      <t>, </t>
    </r>
    <r>
      <rPr>
        <sz val="16"/>
        <color rgb="FF007BFF"/>
        <rFont val="Helvetica Neue"/>
        <family val="2"/>
      </rPr>
      <t>t731</t>
    </r>
  </si>
  <si>
    <t>tibr2004236</t>
  </si>
  <si>
    <t>nav2004236tibr.txt</t>
  </si>
  <si>
    <t>t732</t>
  </si>
  <si>
    <t>vnta2004253</t>
  </si>
  <si>
    <t>nav2004253vnta.txt</t>
  </si>
  <si>
    <t>tibr2004273</t>
  </si>
  <si>
    <t>nav2004273tibr.txt</t>
  </si>
  <si>
    <t>t742</t>
  </si>
  <si>
    <t>tibr2004278</t>
  </si>
  <si>
    <t>nav2004278tibr.txt</t>
  </si>
  <si>
    <t>t743</t>
  </si>
  <si>
    <t>tibr2004279</t>
  </si>
  <si>
    <t>nav2004279tibr.txt</t>
  </si>
  <si>
    <r>
      <t>t743</t>
    </r>
    <r>
      <rPr>
        <sz val="16"/>
        <color rgb="FF212529"/>
        <rFont val="Helvetica Neue"/>
        <family val="2"/>
      </rPr>
      <t>, </t>
    </r>
    <r>
      <rPr>
        <sz val="16"/>
        <color rgb="FF007BFF"/>
        <rFont val="Helvetica Neue"/>
        <family val="2"/>
      </rPr>
      <t>t744</t>
    </r>
  </si>
  <si>
    <t>tibr2004280</t>
  </si>
  <si>
    <t>nav2004280tibr.txt</t>
  </si>
  <si>
    <r>
      <t>t744</t>
    </r>
    <r>
      <rPr>
        <sz val="16"/>
        <color rgb="FF212529"/>
        <rFont val="Helvetica Neue"/>
        <family val="2"/>
      </rPr>
      <t>, </t>
    </r>
    <r>
      <rPr>
        <sz val="16"/>
        <color rgb="FF007BFF"/>
        <rFont val="Helvetica Neue"/>
        <family val="2"/>
      </rPr>
      <t>t745</t>
    </r>
    <r>
      <rPr>
        <sz val="16"/>
        <color rgb="FF212529"/>
        <rFont val="Helvetica Neue"/>
        <family val="2"/>
      </rPr>
      <t>, </t>
    </r>
    <r>
      <rPr>
        <sz val="16"/>
        <color rgb="FF007BFF"/>
        <rFont val="Helvetica Neue"/>
        <family val="2"/>
      </rPr>
      <t>t746</t>
    </r>
  </si>
  <si>
    <t>tibr2004281</t>
  </si>
  <si>
    <t>nav2004281tibr.txt</t>
  </si>
  <si>
    <r>
      <t>t746</t>
    </r>
    <r>
      <rPr>
        <sz val="16"/>
        <color rgb="FF212529"/>
        <rFont val="Helvetica Neue"/>
        <family val="2"/>
      </rPr>
      <t>, </t>
    </r>
    <r>
      <rPr>
        <sz val="16"/>
        <color rgb="FF007BFF"/>
        <rFont val="Helvetica Neue"/>
        <family val="2"/>
      </rPr>
      <t>t747</t>
    </r>
  </si>
  <si>
    <t>tibr2004282</t>
  </si>
  <si>
    <t>nav2004282tibr.txt</t>
  </si>
  <si>
    <r>
      <t>t747</t>
    </r>
    <r>
      <rPr>
        <sz val="16"/>
        <color rgb="FF212529"/>
        <rFont val="Helvetica Neue"/>
        <family val="2"/>
      </rPr>
      <t>, </t>
    </r>
    <r>
      <rPr>
        <sz val="16"/>
        <color rgb="FF007BFF"/>
        <rFont val="Helvetica Neue"/>
        <family val="2"/>
      </rPr>
      <t>t748</t>
    </r>
    <r>
      <rPr>
        <sz val="16"/>
        <color rgb="FF212529"/>
        <rFont val="Helvetica Neue"/>
        <family val="2"/>
      </rPr>
      <t>, </t>
    </r>
    <r>
      <rPr>
        <sz val="16"/>
        <color rgb="FF007BFF"/>
        <rFont val="Helvetica Neue"/>
        <family val="2"/>
      </rPr>
      <t>t749</t>
    </r>
  </si>
  <si>
    <t>tibr2004283</t>
  </si>
  <si>
    <t>nav2004283tibr.txt</t>
  </si>
  <si>
    <r>
      <t>t749</t>
    </r>
    <r>
      <rPr>
        <sz val="16"/>
        <color rgb="FF212529"/>
        <rFont val="Helvetica Neue"/>
        <family val="2"/>
      </rPr>
      <t>, </t>
    </r>
    <r>
      <rPr>
        <sz val="16"/>
        <color rgb="FF007BFF"/>
        <rFont val="Helvetica Neue"/>
        <family val="2"/>
      </rPr>
      <t>t750</t>
    </r>
  </si>
  <si>
    <t>tibr2004284</t>
  </si>
  <si>
    <t>nav2004284tibr.txt</t>
  </si>
  <si>
    <r>
      <t>t750</t>
    </r>
    <r>
      <rPr>
        <sz val="16"/>
        <color rgb="FF212529"/>
        <rFont val="Helvetica Neue"/>
        <family val="2"/>
      </rPr>
      <t>, </t>
    </r>
    <r>
      <rPr>
        <sz val="16"/>
        <color rgb="FF007BFF"/>
        <rFont val="Helvetica Neue"/>
        <family val="2"/>
      </rPr>
      <t>t751</t>
    </r>
  </si>
  <si>
    <t>tibr2004307</t>
  </si>
  <si>
    <t>nav2004307tibr.txt</t>
  </si>
  <si>
    <r>
      <t>t757</t>
    </r>
    <r>
      <rPr>
        <sz val="16"/>
        <color rgb="FF212529"/>
        <rFont val="Helvetica Neue"/>
        <family val="2"/>
      </rPr>
      <t>, </t>
    </r>
    <r>
      <rPr>
        <sz val="16"/>
        <color rgb="FF007BFF"/>
        <rFont val="Helvetica Neue"/>
        <family val="2"/>
      </rPr>
      <t>t758</t>
    </r>
  </si>
  <si>
    <t>tibr2004308</t>
  </si>
  <si>
    <t>nav2004308tibr.txt</t>
  </si>
  <si>
    <t>t758</t>
  </si>
  <si>
    <t>tibr2004309</t>
  </si>
  <si>
    <t>nav2004309tibr.txt</t>
  </si>
  <si>
    <t>t759</t>
  </si>
  <si>
    <t>tibr2004310</t>
  </si>
  <si>
    <t>nav2004310tibr.txt</t>
  </si>
  <si>
    <r>
      <t>t759</t>
    </r>
    <r>
      <rPr>
        <sz val="16"/>
        <color rgb="FF212529"/>
        <rFont val="Helvetica Neue"/>
        <family val="2"/>
      </rPr>
      <t>, </t>
    </r>
    <r>
      <rPr>
        <sz val="16"/>
        <color rgb="FF007BFF"/>
        <rFont val="Helvetica Neue"/>
        <family val="2"/>
      </rPr>
      <t>t760</t>
    </r>
  </si>
  <si>
    <t>tibr2004311</t>
  </si>
  <si>
    <t>nav2004311tibr.txt</t>
  </si>
  <si>
    <t>t760</t>
  </si>
  <si>
    <t>tibr2004314</t>
  </si>
  <si>
    <t>nav2004314tibr.txt</t>
  </si>
  <si>
    <t>tibr2004320</t>
  </si>
  <si>
    <t>nav2004320tibr.txt</t>
  </si>
  <si>
    <t>t761</t>
  </si>
  <si>
    <t>tibr2004321</t>
  </si>
  <si>
    <t>nav2004321tibr.txt</t>
  </si>
  <si>
    <r>
      <t>t761</t>
    </r>
    <r>
      <rPr>
        <sz val="16"/>
        <color rgb="FF212529"/>
        <rFont val="Helvetica Neue"/>
        <family val="2"/>
      </rPr>
      <t>, </t>
    </r>
    <r>
      <rPr>
        <sz val="16"/>
        <color rgb="FF007BFF"/>
        <rFont val="Helvetica Neue"/>
        <family val="2"/>
      </rPr>
      <t>t762</t>
    </r>
  </si>
  <si>
    <t>tibr2004322</t>
  </si>
  <si>
    <t>nav2004322tibr.txt</t>
  </si>
  <si>
    <r>
      <t>t762</t>
    </r>
    <r>
      <rPr>
        <sz val="16"/>
        <color rgb="FF212529"/>
        <rFont val="Helvetica Neue"/>
        <family val="2"/>
      </rPr>
      <t>, </t>
    </r>
    <r>
      <rPr>
        <sz val="16"/>
        <color rgb="FF007BFF"/>
        <rFont val="Helvetica Neue"/>
        <family val="2"/>
      </rPr>
      <t>t763</t>
    </r>
  </si>
  <si>
    <t>tibr2004323</t>
  </si>
  <si>
    <t>nav2004323tibr.txt</t>
  </si>
  <si>
    <r>
      <t>t763</t>
    </r>
    <r>
      <rPr>
        <sz val="16"/>
        <color rgb="FF212529"/>
        <rFont val="Helvetica Neue"/>
        <family val="2"/>
      </rPr>
      <t>, </t>
    </r>
    <r>
      <rPr>
        <sz val="16"/>
        <color rgb="FF007BFF"/>
        <rFont val="Helvetica Neue"/>
        <family val="2"/>
      </rPr>
      <t>t764</t>
    </r>
  </si>
  <si>
    <t>vnta2004323</t>
  </si>
  <si>
    <t>nav2004323vnta.txt</t>
  </si>
  <si>
    <t>v2599</t>
  </si>
  <si>
    <t>tibr2004324</t>
  </si>
  <si>
    <t>nav2004324tibr.txt</t>
  </si>
  <si>
    <r>
      <t>t764</t>
    </r>
    <r>
      <rPr>
        <sz val="16"/>
        <color rgb="FF212529"/>
        <rFont val="Helvetica Neue"/>
        <family val="2"/>
      </rPr>
      <t>, </t>
    </r>
    <r>
      <rPr>
        <sz val="16"/>
        <color rgb="FF007BFF"/>
        <rFont val="Helvetica Neue"/>
        <family val="2"/>
      </rPr>
      <t>t765</t>
    </r>
  </si>
  <si>
    <t>tibr2004325</t>
  </si>
  <si>
    <t>nav2004325tibr.txt</t>
  </si>
  <si>
    <r>
      <t>t765</t>
    </r>
    <r>
      <rPr>
        <sz val="16"/>
        <color rgb="FF212529"/>
        <rFont val="Helvetica Neue"/>
        <family val="2"/>
      </rPr>
      <t>, </t>
    </r>
    <r>
      <rPr>
        <sz val="16"/>
        <color rgb="FF007BFF"/>
        <rFont val="Helvetica Neue"/>
        <family val="2"/>
      </rPr>
      <t>t766</t>
    </r>
  </si>
  <si>
    <t>tibr2004327</t>
  </si>
  <si>
    <t>nav2004327tibr.txt</t>
  </si>
  <si>
    <t>tibr2004334</t>
  </si>
  <si>
    <t>nav2004334tibr.txt</t>
  </si>
  <si>
    <r>
      <t>t767</t>
    </r>
    <r>
      <rPr>
        <sz val="16"/>
        <color rgb="FF212529"/>
        <rFont val="Helvetica Neue"/>
        <family val="2"/>
      </rPr>
      <t>, </t>
    </r>
    <r>
      <rPr>
        <sz val="16"/>
        <color rgb="FF007BFF"/>
        <rFont val="Helvetica Neue"/>
        <family val="2"/>
      </rPr>
      <t>t768</t>
    </r>
  </si>
  <si>
    <t>tibr2004335</t>
  </si>
  <si>
    <t>nav2004335tibr.txt</t>
  </si>
  <si>
    <r>
      <t>t768</t>
    </r>
    <r>
      <rPr>
        <sz val="16"/>
        <color rgb="FF212529"/>
        <rFont val="Helvetica Neue"/>
        <family val="2"/>
      </rPr>
      <t>, </t>
    </r>
    <r>
      <rPr>
        <sz val="16"/>
        <color rgb="FF007BFF"/>
        <rFont val="Helvetica Neue"/>
        <family val="2"/>
      </rPr>
      <t>t769</t>
    </r>
  </si>
  <si>
    <t>tibr2004336</t>
  </si>
  <si>
    <t>nav2004336tibr.txt</t>
  </si>
  <si>
    <r>
      <t>t769</t>
    </r>
    <r>
      <rPr>
        <sz val="16"/>
        <color rgb="FF212529"/>
        <rFont val="Helvetica Neue"/>
        <family val="2"/>
      </rPr>
      <t>, </t>
    </r>
    <r>
      <rPr>
        <sz val="16"/>
        <color rgb="FF007BFF"/>
        <rFont val="Helvetica Neue"/>
        <family val="2"/>
      </rPr>
      <t>t770</t>
    </r>
  </si>
  <si>
    <t>vnta2004336</t>
  </si>
  <si>
    <t>nav2004336vnta.txt</t>
  </si>
  <si>
    <t>v2604</t>
  </si>
  <si>
    <t>tibr2004338</t>
  </si>
  <si>
    <t>nav2004338tibr.txt</t>
  </si>
  <si>
    <t>vnta2004341</t>
  </si>
  <si>
    <t>nav2004341vnta.txt</t>
  </si>
  <si>
    <t>v2605</t>
  </si>
  <si>
    <t>vnta2004342</t>
  </si>
  <si>
    <t>nav2004342vnta.txt</t>
  </si>
  <si>
    <t>v2606</t>
  </si>
  <si>
    <t>vnta2004345</t>
  </si>
  <si>
    <t>nav2004345vnta.txt</t>
  </si>
  <si>
    <t>v2607</t>
  </si>
  <si>
    <t>tibr2004348</t>
  </si>
  <si>
    <t>nav2004348tibr.txt</t>
  </si>
  <si>
    <t>tibr2004349</t>
  </si>
  <si>
    <t>nav2004349tibr.txt</t>
  </si>
  <si>
    <r>
      <t>t771</t>
    </r>
    <r>
      <rPr>
        <sz val="16"/>
        <color rgb="FF212529"/>
        <rFont val="Helvetica Neue"/>
        <family val="2"/>
      </rPr>
      <t>, </t>
    </r>
    <r>
      <rPr>
        <sz val="16"/>
        <color rgb="FF007BFF"/>
        <rFont val="Helvetica Neue"/>
        <family val="2"/>
      </rPr>
      <t>t772</t>
    </r>
  </si>
  <si>
    <t>tibr2004350</t>
  </si>
  <si>
    <t>nav2004350tibr.txt</t>
  </si>
  <si>
    <r>
      <t>t772</t>
    </r>
    <r>
      <rPr>
        <sz val="16"/>
        <color rgb="FF212529"/>
        <rFont val="Helvetica Neue"/>
        <family val="2"/>
      </rPr>
      <t>, </t>
    </r>
    <r>
      <rPr>
        <sz val="16"/>
        <color rgb="FF007BFF"/>
        <rFont val="Helvetica Neue"/>
        <family val="2"/>
      </rPr>
      <t>t773</t>
    </r>
  </si>
  <si>
    <t>vnta2004350</t>
  </si>
  <si>
    <t>nav2004350vnta.txt</t>
  </si>
  <si>
    <t>tibr2004351</t>
  </si>
  <si>
    <t>nav2004351tibr.txt</t>
  </si>
  <si>
    <r>
      <t>t773</t>
    </r>
    <r>
      <rPr>
        <sz val="16"/>
        <color rgb="FF212529"/>
        <rFont val="Helvetica Neue"/>
        <family val="2"/>
      </rPr>
      <t>, </t>
    </r>
    <r>
      <rPr>
        <sz val="16"/>
        <color rgb="FF007BFF"/>
        <rFont val="Helvetica Neue"/>
        <family val="2"/>
      </rPr>
      <t>t774</t>
    </r>
  </si>
  <si>
    <t>vnta2004351</t>
  </si>
  <si>
    <t>nav2004351vnta.txt</t>
  </si>
  <si>
    <t>v2608</t>
  </si>
  <si>
    <t>tibr2004352</t>
  </si>
  <si>
    <t>nav2004352tibr.txt</t>
  </si>
  <si>
    <t>t775</t>
  </si>
  <si>
    <t>vnta2004352</t>
  </si>
  <si>
    <t>nav2004352vnta.txt</t>
  </si>
  <si>
    <t>v2609</t>
  </si>
  <si>
    <t>tibr2005035</t>
  </si>
  <si>
    <t>nav2005035tibr.txt</t>
  </si>
  <si>
    <t>tibr2005230</t>
  </si>
  <si>
    <t>nav2005230tibr.txt</t>
  </si>
  <si>
    <t>vnta2005284</t>
  </si>
  <si>
    <t>nav2005284vnta.txt</t>
  </si>
  <si>
    <t>v2737</t>
  </si>
  <si>
    <t>vnta2005285</t>
  </si>
  <si>
    <t>nav2005285vnta.txt</t>
  </si>
  <si>
    <t>tibr2005335</t>
  </si>
  <si>
    <t>nav2005335tibr.txt</t>
  </si>
  <si>
    <t>vnta2005336</t>
  </si>
  <si>
    <t>nav2005336vnta.txt</t>
  </si>
  <si>
    <t>tibr2006005</t>
  </si>
  <si>
    <t>nav2006005tibr.txt</t>
  </si>
  <si>
    <r>
      <t>t931</t>
    </r>
    <r>
      <rPr>
        <sz val="16"/>
        <color rgb="FF212529"/>
        <rFont val="Helvetica Neue"/>
        <family val="2"/>
      </rPr>
      <t>, </t>
    </r>
    <r>
      <rPr>
        <sz val="16"/>
        <color rgb="FF007BFF"/>
        <rFont val="Helvetica Neue"/>
        <family val="2"/>
      </rPr>
      <t>t932</t>
    </r>
  </si>
  <si>
    <t>tibr2006006</t>
  </si>
  <si>
    <t>nav2006006tibr.txt</t>
  </si>
  <si>
    <r>
      <t>t932</t>
    </r>
    <r>
      <rPr>
        <sz val="16"/>
        <color rgb="FF212529"/>
        <rFont val="Helvetica Neue"/>
        <family val="2"/>
      </rPr>
      <t>, </t>
    </r>
    <r>
      <rPr>
        <sz val="16"/>
        <color rgb="FF007BFF"/>
        <rFont val="Helvetica Neue"/>
        <family val="2"/>
      </rPr>
      <t>t933</t>
    </r>
  </si>
  <si>
    <t>tibr2006018</t>
  </si>
  <si>
    <t>nav2006018tibr.txt</t>
  </si>
  <si>
    <r>
      <t>t934</t>
    </r>
    <r>
      <rPr>
        <sz val="16"/>
        <color rgb="FF212529"/>
        <rFont val="Helvetica Neue"/>
        <family val="2"/>
      </rPr>
      <t>, </t>
    </r>
    <r>
      <rPr>
        <sz val="16"/>
        <color rgb="FF007BFF"/>
        <rFont val="Helvetica Neue"/>
        <family val="2"/>
      </rPr>
      <t>t935</t>
    </r>
  </si>
  <si>
    <t>tibr2006021</t>
  </si>
  <si>
    <t>nav2006021tibr.txt</t>
  </si>
  <si>
    <r>
      <t>t937</t>
    </r>
    <r>
      <rPr>
        <sz val="16"/>
        <color rgb="FF212529"/>
        <rFont val="Helvetica Neue"/>
        <family val="2"/>
      </rPr>
      <t>, </t>
    </r>
    <r>
      <rPr>
        <sz val="16"/>
        <color rgb="FF007BFF"/>
        <rFont val="Helvetica Neue"/>
        <family val="2"/>
      </rPr>
      <t>t938</t>
    </r>
  </si>
  <si>
    <t>tibr2006089</t>
  </si>
  <si>
    <t>nav2006089tibr.txt</t>
  </si>
  <si>
    <t>tibr2006180</t>
  </si>
  <si>
    <t>nav2006180tibr.txt</t>
  </si>
  <si>
    <t>tibr2006237</t>
  </si>
  <si>
    <t>nav2006237tibr.txt</t>
  </si>
  <si>
    <r>
      <t>t1024</t>
    </r>
    <r>
      <rPr>
        <sz val="16"/>
        <color rgb="FF212529"/>
        <rFont val="Helvetica Neue"/>
        <family val="2"/>
      </rPr>
      <t>, </t>
    </r>
    <r>
      <rPr>
        <sz val="16"/>
        <color rgb="FF007BFF"/>
        <rFont val="Helvetica Neue"/>
        <family val="2"/>
      </rPr>
      <t>t1025</t>
    </r>
  </si>
  <si>
    <t>vnta2006257</t>
  </si>
  <si>
    <t>nav2006257vnta.txt</t>
  </si>
  <si>
    <t>v2883</t>
  </si>
  <si>
    <t>vnta2007166</t>
  </si>
  <si>
    <t>nav2007166vnta.txt</t>
  </si>
  <si>
    <t>v3023</t>
  </si>
  <si>
    <t>tibr2007263</t>
  </si>
  <si>
    <t>nav2007263tibr.txt</t>
  </si>
  <si>
    <r>
      <t>t1139</t>
    </r>
    <r>
      <rPr>
        <sz val="16"/>
        <color rgb="FF212529"/>
        <rFont val="Helvetica Neue"/>
        <family val="2"/>
      </rPr>
      <t>, </t>
    </r>
    <r>
      <rPr>
        <sz val="16"/>
        <color rgb="FF007BFF"/>
        <rFont val="Helvetica Neue"/>
        <family val="2"/>
      </rPr>
      <t>t1140</t>
    </r>
  </si>
  <si>
    <t>vnta2009091</t>
  </si>
  <si>
    <t>nav2009091vnta.txt</t>
  </si>
  <si>
    <t>v3345</t>
  </si>
  <si>
    <t>docr2009119</t>
  </si>
  <si>
    <t>nav2009119docr.txt</t>
  </si>
  <si>
    <t>d18</t>
  </si>
  <si>
    <t>docr2009205</t>
  </si>
  <si>
    <t>nav2009205docr.txt</t>
  </si>
  <si>
    <t>docr2010134</t>
  </si>
  <si>
    <t>nav2010134docr.txt</t>
  </si>
  <si>
    <t>d154</t>
  </si>
  <si>
    <t>docr2010135</t>
  </si>
  <si>
    <t>nav2010135docr.txt</t>
  </si>
  <si>
    <t>docr2010136</t>
  </si>
  <si>
    <t>nav2010136docr.txt</t>
  </si>
  <si>
    <t>docr2010137</t>
  </si>
  <si>
    <t>nav2010137docr.txt</t>
  </si>
  <si>
    <t>docr2010138</t>
  </si>
  <si>
    <t>nav2010138docr.txt</t>
  </si>
  <si>
    <t>docr2010143</t>
  </si>
  <si>
    <t>nav2010143docr.txt</t>
  </si>
  <si>
    <t>docr2010148</t>
  </si>
  <si>
    <t>nav2010148docr.txt</t>
  </si>
  <si>
    <t>docr2010150</t>
  </si>
  <si>
    <t>nav2010150docr.txt</t>
  </si>
  <si>
    <t>docr2010156</t>
  </si>
  <si>
    <t>nav2010156docr.txt</t>
  </si>
  <si>
    <t>docr2010159</t>
  </si>
  <si>
    <t>nav2010159docr.txt</t>
  </si>
  <si>
    <t>docr2010181</t>
  </si>
  <si>
    <t>nav2010181docr.txt</t>
  </si>
  <si>
    <t>docr2010182</t>
  </si>
  <si>
    <t>nav2010182docr.txt</t>
  </si>
  <si>
    <t>docr2010186</t>
  </si>
  <si>
    <t>nav2010186docr.txt</t>
  </si>
  <si>
    <t>vnta2011191</t>
  </si>
  <si>
    <t>nav2011191vnta.txt</t>
  </si>
  <si>
    <t>docr2011312</t>
  </si>
  <si>
    <t>nav2011312docr.txt</t>
  </si>
  <si>
    <t>d319</t>
  </si>
  <si>
    <t>vnta2011314</t>
  </si>
  <si>
    <t>nav2011314vnta.txt</t>
  </si>
  <si>
    <r>
      <t>v3663</t>
    </r>
    <r>
      <rPr>
        <sz val="16"/>
        <color rgb="FF212529"/>
        <rFont val="Helvetica Neue"/>
        <family val="2"/>
      </rPr>
      <t>, </t>
    </r>
    <r>
      <rPr>
        <sz val="16"/>
        <color rgb="FF007BFF"/>
        <rFont val="Helvetica Neue"/>
        <family val="2"/>
      </rPr>
      <t>v3664</t>
    </r>
  </si>
  <si>
    <t>docr2012095</t>
  </si>
  <si>
    <t>nav2012095docr.txt</t>
  </si>
  <si>
    <t>d376</t>
  </si>
  <si>
    <t>vnta2012298</t>
  </si>
  <si>
    <t>nav2012298vnta.txt</t>
  </si>
  <si>
    <t>vnta2012300</t>
  </si>
  <si>
    <t>nav2012300vnta.txt</t>
  </si>
  <si>
    <t>vnta2012305</t>
  </si>
  <si>
    <t>nav2012305vnta.txt</t>
  </si>
  <si>
    <t>v3672</t>
  </si>
  <si>
    <t>vnta2012307</t>
  </si>
  <si>
    <t>nav2012307vnta.txt</t>
  </si>
  <si>
    <t>vnta2012314</t>
  </si>
  <si>
    <t>nav2012314vnta.txt</t>
  </si>
  <si>
    <t>vnta2012317</t>
  </si>
  <si>
    <t>nav2012317vnta.txt</t>
  </si>
  <si>
    <t>v3675</t>
  </si>
  <si>
    <t>docr2012321</t>
  </si>
  <si>
    <t>nav2012321docr.txt</t>
  </si>
  <si>
    <t>d443</t>
  </si>
  <si>
    <t>vnta2012332</t>
  </si>
  <si>
    <t>nav2012332vnta.txt</t>
  </si>
  <si>
    <t>vnta2013218</t>
  </si>
  <si>
    <t>nav2013218vnta.txt</t>
  </si>
  <si>
    <r>
      <t>v3728</t>
    </r>
    <r>
      <rPr>
        <sz val="16"/>
        <color rgb="FF212529"/>
        <rFont val="Helvetica Neue"/>
        <family val="2"/>
      </rPr>
      <t>, </t>
    </r>
    <r>
      <rPr>
        <sz val="16"/>
        <color rgb="FF007BFF"/>
        <rFont val="Helvetica Neue"/>
        <family val="2"/>
      </rPr>
      <t>v3729</t>
    </r>
  </si>
  <si>
    <t>docr2013338</t>
  </si>
  <si>
    <t>nav2013338docr.txt</t>
  </si>
  <si>
    <r>
      <t>d559</t>
    </r>
    <r>
      <rPr>
        <sz val="16"/>
        <color rgb="FF212529"/>
        <rFont val="Helvetica Neue"/>
        <family val="2"/>
      </rPr>
      <t>, </t>
    </r>
    <r>
      <rPr>
        <sz val="16"/>
        <color rgb="FF007BFF"/>
        <rFont val="Helvetica Neue"/>
        <family val="2"/>
      </rPr>
      <t>d560</t>
    </r>
  </si>
  <si>
    <t>vnta2013338</t>
  </si>
  <si>
    <t>nav2013338vnta.txt</t>
  </si>
  <si>
    <t>v3747</t>
  </si>
  <si>
    <t>vnta2013344</t>
  </si>
  <si>
    <t>nav2013344vnta.txt</t>
  </si>
  <si>
    <t>vnta2014038</t>
  </si>
  <si>
    <t>nav2014038vnta.txt</t>
  </si>
  <si>
    <t>vnta2014083</t>
  </si>
  <si>
    <t>nav2014083vnta.txt</t>
  </si>
  <si>
    <t>vnta2014084</t>
  </si>
  <si>
    <t>nav2014084vnta.txt</t>
  </si>
  <si>
    <t>docr2014143</t>
  </si>
  <si>
    <t>nav2014143docr.txt</t>
  </si>
  <si>
    <r>
      <t>d615</t>
    </r>
    <r>
      <rPr>
        <sz val="16"/>
        <color rgb="FF212529"/>
        <rFont val="Helvetica Neue"/>
        <family val="2"/>
      </rPr>
      <t>, </t>
    </r>
    <r>
      <rPr>
        <sz val="16"/>
        <color rgb="FF007BFF"/>
        <rFont val="Helvetica Neue"/>
        <family val="2"/>
      </rPr>
      <t>d616</t>
    </r>
  </si>
  <si>
    <t>docr2014323</t>
  </si>
  <si>
    <t>nav2014323docr.txt</t>
  </si>
  <si>
    <t>d696</t>
  </si>
  <si>
    <t>docr2014338</t>
  </si>
  <si>
    <t>nav2014338docr.txt</t>
  </si>
  <si>
    <t>d697</t>
  </si>
  <si>
    <t>docr2014339</t>
  </si>
  <si>
    <t>nav2014339docr.txt</t>
  </si>
  <si>
    <t>vnta2015156</t>
  </si>
  <si>
    <t>nav2015156vnta.txt</t>
  </si>
  <si>
    <t>docr2015338</t>
  </si>
  <si>
    <t>nav2015338docr.txt</t>
  </si>
  <si>
    <t>d829</t>
  </si>
  <si>
    <t>docr2015339</t>
  </si>
  <si>
    <t>nav2015339docr.txt</t>
  </si>
  <si>
    <r>
      <t>d829</t>
    </r>
    <r>
      <rPr>
        <sz val="16"/>
        <color rgb="FF212529"/>
        <rFont val="Helvetica Neue"/>
        <family val="2"/>
      </rPr>
      <t>, </t>
    </r>
    <r>
      <rPr>
        <sz val="16"/>
        <color rgb="FF007BFF"/>
        <rFont val="Helvetica Neue"/>
        <family val="2"/>
      </rPr>
      <t>d830</t>
    </r>
  </si>
  <si>
    <t>vnta2016257</t>
  </si>
  <si>
    <t>nav2016257vnta.txt</t>
  </si>
  <si>
    <t>v3953</t>
  </si>
  <si>
    <t>vnta2016307</t>
  </si>
  <si>
    <t>nav2016307vnta.txt</t>
  </si>
  <si>
    <r>
      <t>v3981</t>
    </r>
    <r>
      <rPr>
        <sz val="16"/>
        <color rgb="FF212529"/>
        <rFont val="Helvetica Neue"/>
        <family val="2"/>
      </rPr>
      <t>, </t>
    </r>
    <r>
      <rPr>
        <sz val="16"/>
        <color rgb="FF007BFF"/>
        <rFont val="Helvetica Neue"/>
        <family val="2"/>
      </rPr>
      <t>v3982</t>
    </r>
  </si>
  <si>
    <t>docr2017216</t>
  </si>
  <si>
    <t>nav2017216docr.txt</t>
  </si>
  <si>
    <t>d976</t>
  </si>
  <si>
    <t>docr2018103</t>
  </si>
  <si>
    <t>nav2018103docr.txt</t>
  </si>
  <si>
    <t>d1014</t>
  </si>
  <si>
    <t>vnta2018241</t>
  </si>
  <si>
    <t>nav2018241vnta.txt</t>
  </si>
  <si>
    <t>v4138</t>
  </si>
  <si>
    <t>docr2019256</t>
  </si>
  <si>
    <t>nav2019256docr.txt</t>
  </si>
  <si>
    <t>d1188</t>
  </si>
  <si>
    <t>docr2019266</t>
  </si>
  <si>
    <t>nav2019266docr.txt</t>
  </si>
  <si>
    <t>d1191</t>
  </si>
  <si>
    <t>docr2019337</t>
  </si>
  <si>
    <t>nav2019337docr.txt</t>
  </si>
  <si>
    <t>d1227</t>
  </si>
  <si>
    <t>docr2020286</t>
  </si>
  <si>
    <t>nav2020286docr.txt</t>
  </si>
  <si>
    <t>vnta2021076</t>
  </si>
  <si>
    <t>nav2021076vnta.txt</t>
  </si>
  <si>
    <t>docr2022034</t>
  </si>
  <si>
    <t>nav2022034docr.txt</t>
  </si>
  <si>
    <t>docr2022050</t>
  </si>
  <si>
    <t>nav2022050docr.txt</t>
  </si>
  <si>
    <r>
      <t>d1419</t>
    </r>
    <r>
      <rPr>
        <sz val="16"/>
        <color rgb="FF212529"/>
        <rFont val="Helvetica Neue"/>
        <family val="2"/>
      </rPr>
      <t>, </t>
    </r>
    <r>
      <rPr>
        <sz val="16"/>
        <color rgb="FF007BFF"/>
        <rFont val="Helvetica Neue"/>
        <family val="2"/>
      </rPr>
      <t>d1420</t>
    </r>
  </si>
  <si>
    <t>docr2022051</t>
  </si>
  <si>
    <t>nav2022051docr.txt</t>
  </si>
  <si>
    <r>
      <t>d1420</t>
    </r>
    <r>
      <rPr>
        <sz val="16"/>
        <color rgb="FF212529"/>
        <rFont val="Helvetica Neue"/>
        <family val="2"/>
      </rPr>
      <t>, </t>
    </r>
    <r>
      <rPr>
        <sz val="16"/>
        <color rgb="FF007BFF"/>
        <rFont val="Helvetica Neue"/>
        <family val="2"/>
      </rPr>
      <t>d1421</t>
    </r>
    <r>
      <rPr>
        <sz val="16"/>
        <color rgb="FF212529"/>
        <rFont val="Helvetica Neue"/>
        <family val="2"/>
      </rPr>
      <t>, </t>
    </r>
    <r>
      <rPr>
        <sz val="16"/>
        <color rgb="FF007BFF"/>
        <rFont val="Helvetica Neue"/>
        <family val="2"/>
      </rPr>
      <t>d1422</t>
    </r>
  </si>
  <si>
    <t>docr2022052</t>
  </si>
  <si>
    <t>nav2022052docr.txt</t>
  </si>
  <si>
    <r>
      <t>d1422</t>
    </r>
    <r>
      <rPr>
        <sz val="16"/>
        <color rgb="FF212529"/>
        <rFont val="Helvetica Neue"/>
        <family val="2"/>
      </rPr>
      <t>, </t>
    </r>
    <r>
      <rPr>
        <sz val="16"/>
        <color rgb="FF007BFF"/>
        <rFont val="Helvetica Neue"/>
        <family val="2"/>
      </rPr>
      <t>d1423</t>
    </r>
    <r>
      <rPr>
        <sz val="16"/>
        <color rgb="FF212529"/>
        <rFont val="Helvetica Neue"/>
        <family val="2"/>
      </rPr>
      <t>, </t>
    </r>
    <r>
      <rPr>
        <sz val="16"/>
        <color rgb="FF007BFF"/>
        <rFont val="Helvetica Neue"/>
        <family val="2"/>
      </rPr>
      <t>d1424</t>
    </r>
  </si>
  <si>
    <t>docr2022062</t>
  </si>
  <si>
    <t>nav2022062docr.txt</t>
  </si>
  <si>
    <r>
      <t>d1425</t>
    </r>
    <r>
      <rPr>
        <sz val="16"/>
        <color rgb="FF212529"/>
        <rFont val="Helvetica Neue"/>
        <family val="2"/>
      </rPr>
      <t>, </t>
    </r>
    <r>
      <rPr>
        <sz val="16"/>
        <color rgb="FF007BFF"/>
        <rFont val="Helvetica Neue"/>
        <family val="2"/>
      </rPr>
      <t>d1426</t>
    </r>
  </si>
  <si>
    <t>docr2022067</t>
  </si>
  <si>
    <t>nav2022067docr.txt</t>
  </si>
  <si>
    <t>docr2022076</t>
  </si>
  <si>
    <t>nav2022076docr.txt</t>
  </si>
  <si>
    <t>d1429</t>
  </si>
  <si>
    <t>docr2022077</t>
  </si>
  <si>
    <t>nav2022077docr.txt</t>
  </si>
  <si>
    <r>
      <t>d1429</t>
    </r>
    <r>
      <rPr>
        <sz val="16"/>
        <color rgb="FF212529"/>
        <rFont val="Helvetica Neue"/>
        <family val="2"/>
      </rPr>
      <t>, </t>
    </r>
    <r>
      <rPr>
        <sz val="16"/>
        <color rgb="FF007BFF"/>
        <rFont val="Helvetica Neue"/>
        <family val="2"/>
      </rPr>
      <t>d1430</t>
    </r>
  </si>
  <si>
    <t>docr2022078</t>
  </si>
  <si>
    <t>nav2022078docr.txt</t>
  </si>
  <si>
    <r>
      <t>d1430</t>
    </r>
    <r>
      <rPr>
        <sz val="16"/>
        <color rgb="FF212529"/>
        <rFont val="Helvetica Neue"/>
        <family val="2"/>
      </rPr>
      <t>, </t>
    </r>
    <r>
      <rPr>
        <sz val="16"/>
        <color rgb="FF007BFF"/>
        <rFont val="Helvetica Neue"/>
        <family val="2"/>
      </rPr>
      <t>d1431</t>
    </r>
  </si>
  <si>
    <t>docr2022080</t>
  </si>
  <si>
    <t>nav2022080docr.txt</t>
  </si>
  <si>
    <r>
      <t>d1434</t>
    </r>
    <r>
      <rPr>
        <sz val="16"/>
        <color rgb="FF212529"/>
        <rFont val="Helvetica Neue"/>
        <family val="2"/>
      </rPr>
      <t>, </t>
    </r>
    <r>
      <rPr>
        <sz val="16"/>
        <color rgb="FF007BFF"/>
        <rFont val="Helvetica Neue"/>
        <family val="2"/>
      </rPr>
      <t>d1435</t>
    </r>
  </si>
  <si>
    <t>docr2022081</t>
  </si>
  <si>
    <t>nav2022081docr.txt</t>
  </si>
  <si>
    <r>
      <t>d1436</t>
    </r>
    <r>
      <rPr>
        <sz val="16"/>
        <color rgb="FF212529"/>
        <rFont val="Helvetica Neue"/>
        <family val="2"/>
      </rPr>
      <t>, </t>
    </r>
    <r>
      <rPr>
        <sz val="16"/>
        <color rgb="FF007BFF"/>
        <rFont val="Helvetica Neue"/>
        <family val="2"/>
      </rPr>
      <t>d1437</t>
    </r>
  </si>
  <si>
    <t>vnta2006021</t>
  </si>
  <si>
    <t>vnta2006005</t>
  </si>
  <si>
    <t>vnta2011257</t>
  </si>
  <si>
    <t>tibr2002206</t>
  </si>
  <si>
    <r>
      <t>t451</t>
    </r>
    <r>
      <rPr>
        <sz val="16"/>
        <color rgb="FF212529"/>
        <rFont val="Helvetica Neue"/>
        <family val="2"/>
      </rPr>
      <t>, </t>
    </r>
    <r>
      <rPr>
        <sz val="16"/>
        <color rgb="FF007BFF"/>
        <rFont val="Helvetica Neue"/>
        <family val="2"/>
      </rPr>
      <t>t452</t>
    </r>
  </si>
  <si>
    <t>vnta2006018</t>
  </si>
  <si>
    <t>m48navedited.txt</t>
  </si>
  <si>
    <t>m48</t>
  </si>
  <si>
    <t>vnta2006006</t>
  </si>
  <si>
    <t>21-Feb-2023 lak V695: Mbnavedit. Extreme scatter</t>
  </si>
  <si>
    <t>23-Feb-2023 lak V700: Mbnavedit. Extreme scatter</t>
  </si>
  <si>
    <t>23-Feb-2023 lak V701: Mbnavedit. Extreme scatter</t>
  </si>
  <si>
    <t>23-Feb-2023 lak V702: Mbnavedit. Extreme scatter</t>
  </si>
  <si>
    <t>23-Feb-2023 lak V705: Mbnavedit. Extreme scatter</t>
  </si>
  <si>
    <t>19-Jun-2023 lak V703: Mbnavedit, extreme scatter, gaps, no re-edit</t>
  </si>
  <si>
    <t>19-Jun-2023 lak V704: Mbnavedit, errant starting position, extreme scatter, gaps</t>
  </si>
  <si>
    <t>19-Jun-2023 lak V706: Mbnavedit, errant starting position, extreme scatter, gaps</t>
  </si>
  <si>
    <t>19-Jun-2023 lak V707: Mbnavedit, extreme scatter, gaps, no re-edit</t>
  </si>
  <si>
    <t>19-Jun-2023 lak V708: Mbnavedit, errant starting position, extreme scatter, gaps</t>
  </si>
  <si>
    <t>23-Feb-2023 lak V709: Mbnavedit. Unusable data - invalid</t>
  </si>
  <si>
    <t>23-Feb-2023 lak V710: Mbnavedit. Unusable data - invalid</t>
  </si>
  <si>
    <t>19-Jun-2023 lak V711: Mbnavedit, errant starting position, extreme scatter, gaps</t>
  </si>
  <si>
    <t>19-Jun-2023 lak V712: Mbnavedit, extreme scatter, gaps, no re-edit</t>
  </si>
  <si>
    <t>20-Mar-2023 lak V713: Mbnavedit, errant end position, extreme scatter, gaps</t>
  </si>
  <si>
    <t>23-Feb-2023 lak V714: Mbnavedit, lots of scatter</t>
  </si>
  <si>
    <t>19-Jun-2023 lak V715: Mbnavedit, errant end position, extreme scatter, gaps</t>
  </si>
  <si>
    <t>19-Jun-2023 lak V716: Mbnavedit, errant end position, extreme scatter, gaps</t>
  </si>
  <si>
    <t>23-Feb-2023 lak V717: Mbnavedit. Extreme scatter</t>
  </si>
  <si>
    <t>23-Feb-2023 lak V718: Mbnavedit. Extreme scatter</t>
  </si>
  <si>
    <t>19-Jun-2023 lak V719: Mbnavedit, extreme scatter, gaps, no re-edit</t>
  </si>
  <si>
    <t>19-Jun-2023 lak V720: Mbnavedit, errant starting position, extreme scatter, gaps</t>
  </si>
  <si>
    <t>23-Feb-2023 lak V721: Mbnavedit. Extreme scatter</t>
  </si>
  <si>
    <t>23-Feb-2023 lak V722: Mbnavedit. Extreme scatter</t>
  </si>
  <si>
    <t>23-Feb-2023 lak V723: Mbnavedit. Extreme scatter</t>
  </si>
  <si>
    <t>19-Jun-2023 lak V724: Mbnavedit, errant starting position, extreme scatter, gaps</t>
  </si>
  <si>
    <t>19-Jun-2023 lak V725 Mbnavedit, extreme scatter, gaps, no re-edit</t>
  </si>
  <si>
    <t>23-Feb-2023 lak V726: Mbnavedit, extreme scatter</t>
  </si>
  <si>
    <t>23-Feb-2023 lak V727: Mbnavedit, extreme scatter</t>
  </si>
  <si>
    <t>03-Apr-2023 lak V728: Bad navigation positions at start of dive and end of dive corrected.  Extreme scatter not correctable - invalid</t>
  </si>
  <si>
    <t>19-Jun-2023 lak V729: Mbnavedit, errant starting position, extreme scatter, gaps</t>
  </si>
  <si>
    <t>19-Jun-2023 lak V730: Mbnavedit, extreme scatter, gaps, no re-edit</t>
  </si>
  <si>
    <t>19-Jun-2023 lak V731: Mbnavedit, errant end position, extreme scatter, gaps</t>
  </si>
  <si>
    <t>19-Jun-2023 lak V733: Mbnavedit, extreme scatter, gaps, no re-edit</t>
  </si>
  <si>
    <t>19-Jun-2023 lak V735: Mbnavedit, extreme scatter, gaps, no re-edit</t>
  </si>
  <si>
    <t>23-Feb-2023 lak V737: Mbnavedit, extreme scatter</t>
  </si>
  <si>
    <t>23-Feb-2023 lak V738: Mbnavedit, extreme scatter</t>
  </si>
  <si>
    <t>19-Jun-2023 lak V739: Mbnavedit, errant end position, extreme scatter, gaps</t>
  </si>
  <si>
    <t>23-Feb-2023 lak V740: Mbnavedit. Invalid data</t>
  </si>
  <si>
    <t>19-Jun-2023 lak V741: Mbnavedit, extreme scatter, gaps, no re-edit</t>
  </si>
  <si>
    <t>19-Jun-2023 lak V742: Mbnavedit, errant end position, extreme scatter, gaps</t>
  </si>
  <si>
    <t>19-Jun-2023 lak V743: Mbnavedit, extreme scatter, gaps, no re-edit</t>
  </si>
  <si>
    <t>19-Jun-2023 lak V744: Mbnavedit, extreme scatter, gaps, no re-edit</t>
  </si>
  <si>
    <t>23-Feb-2023 lak V745: Mbnavedit. Extreme scatter, invalid data</t>
  </si>
  <si>
    <t>19-Jun-2023 lak V746: Mbnavedit, errant start position, extreme scatter, gaps</t>
  </si>
  <si>
    <t>19-Jun-2023 lak V748: Mbnavedit, extreme scatter, gaps, no re-edit</t>
  </si>
  <si>
    <t>19-Jun-2023 lak V749: Mbnavedit, extreme scatter, gaps, no re-edit</t>
  </si>
  <si>
    <t>19-Jun-2023 lak V750: Mbnavedit, errant end position, extreme scatter, gaps</t>
  </si>
  <si>
    <t>05-Feb-2023 lak V751: Mbnavedit. Large navigation excursions for the entire mid-dive.</t>
  </si>
  <si>
    <t>19-Jun-2023 lak V752: Mbnavedit, errant end position, extreme scatter, gaps</t>
  </si>
  <si>
    <t>19-Jun-2023 lak V753: Mbnavedit, extreme scatter, gaps, no re-edit</t>
  </si>
  <si>
    <t>23-Feb-2023 lak V755: Mbnavedit. Extreme scatter</t>
  </si>
  <si>
    <t>05-Feb-2023 lak V756: Mbnavedit. Extreme scatter. Points after 17:27 lead back to shore.</t>
  </si>
  <si>
    <t>23-Feb-2023 lak V757: Mbnavedit. Extreme scatter</t>
  </si>
  <si>
    <t>19-Jun-2023 lak V758: Mbnavedit, extreme scatter, gaps, no re-edit</t>
  </si>
  <si>
    <t>19-Jun-2023 lak V761: Mbnavedit, extreme scatter, gaps, no re-edit</t>
  </si>
  <si>
    <t>19-Mar-2023 lak V763: Mbnavedit. Extreme scatter</t>
  </si>
  <si>
    <t>19-Jun-2023 lak V765: Mbnavedit, errant end positions, extreme scatter, gaps</t>
  </si>
  <si>
    <t>19-Jun-2023 lak V764: Mbnavedit, errant end positions, extreme scatter, gaps</t>
  </si>
  <si>
    <t>23-Feb-2023 lak V766: Mbnavedit. Extreme scatter; invalid data</t>
  </si>
  <si>
    <t>23-Feb-2023 lak V767: Mbnavedit. Extreme scatter; invalid data</t>
  </si>
  <si>
    <t>19-Jun-2023 lak V768: Mbnavedit, extreme scatter, gaps, no re-edit</t>
  </si>
  <si>
    <t>19-Jun-2023 lak V769: Mbnavedit, extreme scatter, gaps, no re-edit</t>
  </si>
  <si>
    <t>19-Jun-2023 lak V770: Mbnavedit, extreme scatter, gaps, no re-edit</t>
  </si>
  <si>
    <t>19-Jun-2023 lak V771: Mbnavedit, extreme scatter, gaps, no re-edit</t>
  </si>
  <si>
    <t>23-Feb-2023 lak V772: Mbnavedit. Extreme scatter</t>
  </si>
  <si>
    <t>23-Feb-2023 lak V778: Mbnavedit, extreme scatter</t>
  </si>
  <si>
    <t>19-Jun-2023 lak V775: Mbnavedit, data offset, extreme scatter</t>
  </si>
  <si>
    <t>19-Jun-2023 lak V773: Mbnavedit, extreme scatter, gaps, no re-edit</t>
  </si>
  <si>
    <t>19-Jun-2023 lak V774: Mbnavedit, extreme scatter, gaps, no re-edit</t>
  </si>
  <si>
    <t>19-Jun-2023 lak V777: Mbnavedit, errant end positions, extreme scatter, gaps</t>
  </si>
  <si>
    <t>19-Jun-2023 lak V734: Mbnavedit, errant end position, extreme scatter, gaps - this is two descents</t>
  </si>
  <si>
    <t>19-Jun-2023 lak V759: Mbnavedit, errant positions, extreme scatter, 2 descents, second ends at shallow depth</t>
  </si>
  <si>
    <t>22-Jun-2023 lak V4402: Mbnavedit, scatter, no re-edit</t>
  </si>
  <si>
    <t>22-Jun-2023 lak V4404: Mbnavedit, scatter, gap, no re-edit</t>
  </si>
  <si>
    <t>22-Jun-2023 lak V4405: Mbnavedit, scatter, spikes</t>
  </si>
  <si>
    <t>22-Jun-2023 lak V4406: Mbnavedit, scatter, no re-edit</t>
  </si>
  <si>
    <t>22-Jun-2023 lak V4408: Mbnavedit, scatter, but most within 20 m, no re-edit</t>
  </si>
  <si>
    <t>22-Jun-2023 lak V4411: Mbnavedit, scatter, gap, no re-edit</t>
  </si>
  <si>
    <t>22-Jun-2023 lak V4412: Mbnavedit, scatter, no re-edit</t>
  </si>
  <si>
    <t>22-Jun-2023 lak V4418: Mbnavedit, scatter, no re-edit</t>
  </si>
  <si>
    <t>22-Jun-2023 lak V4420: Mbnavedit, scatter, no re-edit</t>
  </si>
  <si>
    <t>22-Jun-2023 lak V4421: Mbnavedit, scatter, no re-edit</t>
  </si>
  <si>
    <t>22-Jun-2023 lak V4423: Mbnavedit, scatter, no re-edit</t>
  </si>
  <si>
    <t>11-Feb-2023 lak: Mbnavedit. Scatter</t>
  </si>
  <si>
    <t>11-Feb-2023 lak V4426: Mbnavedit. Scatter</t>
  </si>
  <si>
    <t>11-Feb-2023 lak V4425: Mbnavedit. Scatter</t>
  </si>
  <si>
    <t>11-Feb-2023 lak V4434: Mbnavedit. Scatter</t>
  </si>
  <si>
    <t>11-Feb-2023 lak V4438: Mbnavedit. Scatter</t>
  </si>
  <si>
    <t>11-Feb-2023 lak V4439: Mbnavedit. Scatter</t>
  </si>
  <si>
    <t>11-Feb-2023 lak V4442: Mbnavedit. Scatter</t>
  </si>
  <si>
    <t>11-Feb-2023 lak V4444: Mbnavedit. Extreme scatter, uneditable</t>
  </si>
  <si>
    <t>11-Feb-2023 lak V4445: Mbnavedit. Large spikes at start and end. Remainder looks good</t>
  </si>
  <si>
    <t>24-Jun-2023 lak V779: Mbnavedit, extreme scatter, gaps, no re-edit</t>
  </si>
  <si>
    <t>24-Jun-2023 lak V780: Mbnavedit, extreme scatter, gaps, no re-edit</t>
  </si>
  <si>
    <t>24-Jun-2023 lak V781: Mbnavedit, extreme scatter, gaps, no re-edit</t>
  </si>
  <si>
    <t>24-Jun-2023 lak V782: Mbnavedit, extreme scatter, gaps, no re-edit</t>
  </si>
  <si>
    <t>24-Jun-2023 lak V800: Mbnavedit, extreme scatter, no re-edit</t>
  </si>
  <si>
    <t>23-Feb-2023 lak V804: Mbnavedit. Data ends at depth. Invalid data</t>
  </si>
  <si>
    <t>24-Jun-2023 lak V801: Mbnavedit, extreme scatter, invalid data</t>
  </si>
  <si>
    <t>24-Jun-2023 lak V802: Mbnavedit, extreme scatter, invalid data</t>
  </si>
  <si>
    <t>24-Jun-2023 lak V803: Mbnavedit, extreme scatter, second half of dive has no data, invalid</t>
  </si>
  <si>
    <t>24-Jun-2023 lak V807: Mbnavedit, extreme scatter, no re-edit</t>
  </si>
  <si>
    <t>24-Jun-2023 lak V811: Mbnavedit, extreme scatter, no re-edit</t>
  </si>
  <si>
    <t>24-Jun-2023 lak V813: Mbnavedit, extreme scatter, no re-edit</t>
  </si>
  <si>
    <t>24-Jun-2023 lak V819: Mbnavedit, extreme scatter, no re-edit</t>
  </si>
  <si>
    <t>24-Jun-2023 lak V826: Mbnavedit, extreme scatter, no re-edit</t>
  </si>
  <si>
    <t>24-Jun-2023 lak V827: Mbnavedit, extreme scatter, no re-edit</t>
  </si>
  <si>
    <t>23-Feb-2023 lak V809: Mbnavedit. extreme scatter</t>
  </si>
  <si>
    <t>23-Feb-2023 lak V810: Mbnavedit, extreme scatter</t>
  </si>
  <si>
    <t>23-Feb-2023 lak V812: Mbnavedit, extreme scatter, invalid</t>
  </si>
  <si>
    <t>23-Feb-2023 lak V814: Mbnavedit, extreme scatter</t>
  </si>
  <si>
    <t>23-Feb-2023 lak V815: Mbnavedit, extreme scatter</t>
  </si>
  <si>
    <t>23-Feb-2023 lak V816: Mbnavedit, extreme scatter</t>
  </si>
  <si>
    <t>23-Feb-2023 lak V817: Mbnavedit, extreme scatter</t>
  </si>
  <si>
    <t>23-Feb-2023 lak V818: Mbnavedit, extreme scatter, data gap</t>
  </si>
  <si>
    <t>23-Feb-2023 lak V820: Mbnavedit, extreme scatter</t>
  </si>
  <si>
    <t>23-Feb-2023 lak V821: Mbnavedit, extreme scatter</t>
  </si>
  <si>
    <t>23-Feb-2023 lak V822: Mbnavedit, extreme scatter</t>
  </si>
  <si>
    <t>23-Feb-2023 lak V823: Mbnavedit, extreme scatter</t>
  </si>
  <si>
    <t>23-Feb-2023 lak V824: Mbnavedit, extreme scatter</t>
  </si>
  <si>
    <t>23-Feb-2023 lak V825: Mbnavedit, extreme scatter</t>
  </si>
  <si>
    <t>23-Feb-2023 lak V828: Mbnavedit, extreme scatter</t>
  </si>
  <si>
    <t>24-Jun-2023 lak V830: Mbnavedit, extreme scatter, no re-edit</t>
  </si>
  <si>
    <t>23-Feb-2023 lak V831: Mbnavedit, extreme scatter</t>
  </si>
  <si>
    <t>23-Feb-2023 lak V832: Mbnavedit, extreme scatter</t>
  </si>
  <si>
    <t>23-Feb-2023 lak V833: Mbnavedit, extreme scatter</t>
  </si>
  <si>
    <t>18-Apr-2023 lak V835: Mbnavedit, extreme scatter</t>
  </si>
  <si>
    <t>24-Jun-2023 lak V834: Mbnavedit, extreme scatter, no re-edit</t>
  </si>
  <si>
    <t>24-Jun-2023 lak V836: Mbnavedit, extreme scatter, no re-edit</t>
  </si>
  <si>
    <t>24-Jun-2023 lak V837: Mbnavedit, extreme scatter, no re-edit</t>
  </si>
  <si>
    <t>23-Feb-2023 lak V838: Mbnavedit. Very noisy. No sonar depths, invalid</t>
  </si>
  <si>
    <t>23-Feb-2023 lak V840: Mbnavedit, extreme scatter</t>
  </si>
  <si>
    <t>24-Jun-2023 lak V844: Mbnavedit, extreme scatter, no re-edit</t>
  </si>
  <si>
    <t>23-Feb-2023 lak V845: Mbnavedit, extreme scatter</t>
  </si>
  <si>
    <t>24-Jun-2023 lak V846: Mbnavedit, extreme scatter, no re-edit</t>
  </si>
  <si>
    <t>23-Feb-2023 lak V849: Mbnavedit. Extreme scatter, data begins at depth, invalid</t>
  </si>
  <si>
    <t>25-Jun-2023 lak V850: Mbnavedit, extreme scatter, no re-edit</t>
  </si>
  <si>
    <t>25-Jun-2023 lak V851: Mbnavedit, extreme scatter, no re-edit</t>
  </si>
  <si>
    <t>05-Feb-2023 lak V852: Tracking was on starting at shore. Extreme scatter</t>
  </si>
  <si>
    <t>12-Mar-2023 lak V853: Mbnavedit. Bad nav, remaining edited path a 0. Data end at depth</t>
  </si>
  <si>
    <t>12-Mar-2023 lak V856: Mbnavedit. Scatter</t>
  </si>
  <si>
    <t>12-Mar-2023 lak V857: Mbnavedit. Scatter</t>
  </si>
  <si>
    <t>25-Jun-2023 lak V858: Mbnavedit, extreme scatter, no re-edit</t>
  </si>
  <si>
    <t>12-Mar-2023 lak V859: Mbnavedit. Poor nav - invalid</t>
  </si>
  <si>
    <t>12-Mar-2023 lak V861: Mbnavedit. Poor nav - invalid</t>
  </si>
  <si>
    <t>25-Jun-2023 lak V860: Mbnavedit, extreme scatter, no re-edit</t>
  </si>
  <si>
    <t>12-Mar-2023 lak V866: Mbnavedit. Poor nav - invalid</t>
  </si>
  <si>
    <t>12-Mar-2023 lak V868:  Mbnavedit - extreme scatter</t>
  </si>
  <si>
    <t>12-Mar-2023 lak V869:  Mbnavedit - extreme scatter</t>
  </si>
  <si>
    <t>25-Jun-2023 lak V870: Mbnavedit, extreme scatter, no re-edit</t>
  </si>
  <si>
    <t>25-Jun-2023 lak V871: Mbnavedit, extreme scatter, no re-edit</t>
  </si>
  <si>
    <t>12-Mar-2023 lak V874:  Mbnavedit, extreme scatter</t>
  </si>
  <si>
    <t>25-Jun-2023 lak V875: Mbnavedit, extreme scatter, no re-edit</t>
  </si>
  <si>
    <t>25-Jun-2023 lak V877: Mbnavedit, extreme scatter, no re-edit</t>
  </si>
  <si>
    <t>25-Jun-2023 lak V879: Mbnavedit, extreme scatter, no re-edit</t>
  </si>
  <si>
    <t>12-Mar-2023 lak V881:  Mbnavedit, extreme scatter</t>
  </si>
  <si>
    <t>25-Jun-2023 lak V883: Mbnavedit, extreme scatter, no re-edit</t>
  </si>
  <si>
    <t>25-Jun-2023 lak V882: Mbnavedit, extreme scatter, no re-edit</t>
  </si>
  <si>
    <t>25-Jun-2023 lak V887: Mbnavedit, extreme scatter, no re-edit</t>
  </si>
  <si>
    <t>12-Mar-2023 lak V890:  Mbnavedit, scatter</t>
  </si>
  <si>
    <t>12-Mar-2023 lak V891: Mbnavedit, extreme scatter, gaps</t>
  </si>
  <si>
    <t>05-Feb-2023 lak V904: Mbnavedit, extreme scatter</t>
  </si>
  <si>
    <t>12-Mar-2023 lak V905: Mbnavedit, edited path is good</t>
  </si>
  <si>
    <t>25-Jun-2023 lak V906: Mbnavedit, extreme scatter</t>
  </si>
  <si>
    <t>12-Mar-2023 lak V907 Mbnavedit. Poor nav. Large gap in data, invalid</t>
  </si>
  <si>
    <t>03-Apr-2023 lak V908 Mbnavedit. Extreme scatter, invalid</t>
  </si>
  <si>
    <t>12-Mar-2023 lak V912: Mbnavedit, extreme scatter</t>
  </si>
  <si>
    <t>25-Jun-2023 lak V913: Mbnavedit, extreme scatter</t>
  </si>
  <si>
    <t>12-Mar-2023 lak V914: Mbnavedit, scatter, large gap</t>
  </si>
  <si>
    <t>12-Mar-2023 lak V915: Mbnavedit, scatter but edited path is good</t>
  </si>
  <si>
    <t>25-Jun-2023 lak V916: Mbnavedit, extreme scatter, no re-edit</t>
  </si>
  <si>
    <t>12-Mar-2023 lak V921: Mbnavedit - extreme scatter</t>
  </si>
  <si>
    <t>12-Mar-2023 lak V920: Mbnavedit - edited path is good</t>
  </si>
  <si>
    <t>25-Jun-2023 lak V922: Mbnavedit, extreme scatter, no re-edit</t>
  </si>
  <si>
    <t>29-Jun-2023 lak V925: Mbnavedit, scatter, no re-edit</t>
  </si>
  <si>
    <t>29-Jun-2023 lak V926: Mbnavedit, extreme scatter, no re-edit</t>
  </si>
  <si>
    <t>29-Jun-2023 lak V933: Mbnavedit, extreme scatter, no re-edit</t>
  </si>
  <si>
    <t>29-Jun-2023 lak V934: Mbnavedit, extreme scatter, no re-edit</t>
  </si>
  <si>
    <t>29-Jun-2023 lak V935: Mbnavedit, extreme scatter, no re-edit</t>
  </si>
  <si>
    <t>29-Jun-2023 lak V937: Mbnavedit, extreme scatter, no re-edit</t>
  </si>
  <si>
    <t>29-Jun-2023 lak V938: Mbnavedit, extreme scatter, correcting large excursion</t>
  </si>
  <si>
    <t>29-Jun-2023 lak V939: Mbnavedit, one long gap, no re-edit</t>
  </si>
  <si>
    <t>29-Jun-2023 lak V944: Mbnavedit, extreme scatter</t>
  </si>
  <si>
    <t>30-Jun-2023 lak V948: Mbnavedit, extreme scatter, no re-edit</t>
  </si>
  <si>
    <t>30-Jun-2023 lak V949: Mbnavedit, extreme scatter, no re-edit</t>
  </si>
  <si>
    <t>30-Jun-2023 lak V952: Mbnavedit, extreme scatter, no re-edit</t>
  </si>
  <si>
    <t>30-Jun-2023 lak V953: Mbnavedit, extreme scatter, no re-edit</t>
  </si>
  <si>
    <t>30-Jun-2023 lak V958: Mbnavedit, extreme scatter</t>
  </si>
  <si>
    <t>30-Jun-2023 lak V957: Mbnavedit, extreme scatter, no re-edit</t>
  </si>
  <si>
    <t>30-Jun-2023 lak V959: Mbnavedit, extreme scatter, no re-edit</t>
  </si>
  <si>
    <t>30-Jun-2023 lak V962: Mbnavedit, scatter, corrected jump</t>
  </si>
  <si>
    <t>30-Jun-2023 lak V963: Mbnavedit, scatter</t>
  </si>
  <si>
    <t>30-Jun-2023 lak V964: Mbnavedit, extreme scatter, no re-edit</t>
  </si>
  <si>
    <t>30-Jun-2023 lak V965: Mbnavedit, extreme scatter, no re-edit</t>
  </si>
  <si>
    <t>30-Jun-2023 lak V976: Mbnavedit, extreme scatter, no re-edit</t>
  </si>
  <si>
    <t>12-Mar-2023 lak V967: Mbnavedit, scatter</t>
  </si>
  <si>
    <t>12-Mar-2023 lak V971: Mbnavedit, extreme scatter</t>
  </si>
  <si>
    <t>12-Mar-2023 lak V972: Mbnavedit, extreme scatter</t>
  </si>
  <si>
    <t>12-Mar-2023 lak V973: Mbnavedit, extreme scatter</t>
  </si>
  <si>
    <t>12-Mar-2023 lak V977: Mbnavedit, extreme scatter</t>
  </si>
  <si>
    <t>12-Mar-2023 lak V978: Mbnavedit, extreme scatter</t>
  </si>
  <si>
    <t>12-Mar-2023 lak V979: Mbnavedit, extreme scatter</t>
  </si>
  <si>
    <t>30-Jun-2023 lak V980: Mbnavedit, extreme scatter, no re-edit</t>
  </si>
  <si>
    <t>30-Jun-2023 lak V981: Mbnavedit, extreme scatter, no re-edit</t>
  </si>
  <si>
    <t>12-Mar-2023 lak V983: Mbnavedit, extreme scatter</t>
  </si>
  <si>
    <t>12-Mar-2023 lak V984: Mbnavedit, extreme scatter</t>
  </si>
  <si>
    <t>12-Mar-2023 lak V985: Mbnavedit, extreme scatter</t>
  </si>
  <si>
    <t>26-Feb-2023 lak V992: Mbnavedit, extreme scatter</t>
  </si>
  <si>
    <t>26-Feb-2023 lak V993: Mbnavedit, extreme scatter</t>
  </si>
  <si>
    <t>30-Jun-2023 lak V986: Mbnavedit, extreme scatter, no re-edit</t>
  </si>
  <si>
    <t>30-Jun-2023 lak V987: Mbnavedit, extreme scatter, no re-edit</t>
  </si>
  <si>
    <t>26-Feb-2023 lak V990: Mbnavedit, invalid data</t>
  </si>
  <si>
    <t>26-Feb-2023 lak V991: Mbnavedit, invalid data</t>
  </si>
  <si>
    <t>30-Jun-2023 lak V989: Mbnavedit, invalid data</t>
  </si>
  <si>
    <t>30-Jun-2023 lak V994: Mbnavedit, extreme scatter, no re-edit</t>
  </si>
  <si>
    <t>30-Jun-2023 lak V995: Mbnavedit, extreme scatter, no re-edit</t>
  </si>
  <si>
    <t>30-Jun-2023 lak V997: Mbnavedit, extreme scatter, no re-edit</t>
  </si>
  <si>
    <t>30-Jun-2023 lak V998: Mbnavedit, extreme scatter, no re-edit</t>
  </si>
  <si>
    <t>23-Jan-2023 lak V999: Scattered nav and depths of -10,191 m. Re-edited in Mbnavedit, but unusable</t>
  </si>
  <si>
    <t>24-Feb-2023 lak V1001: MBNavedit. Invalid data</t>
  </si>
  <si>
    <t>24-Feb-2023 lak V1000: MBNavedit. Invalid data</t>
  </si>
  <si>
    <t>24-Feb-2023 lak V1002: MBNavedit. Invalid data</t>
  </si>
  <si>
    <t>24-Feb-2023 lak V1003: MBNavedit. Invalid data</t>
  </si>
  <si>
    <t>24-Feb-2023 lak V1004: MBNavedit. Invalid data</t>
  </si>
  <si>
    <t>24-Feb-2023 lak V1005: MBNavedit. Invalid data</t>
  </si>
  <si>
    <t>24-Feb-2023 lak V1006: MBNavedit. MBNavedit. Invalid data, data end at depth</t>
  </si>
  <si>
    <t>30-Jun-2023 lak V1007: Mbnavedit, extreme scatter, no re-edit</t>
  </si>
  <si>
    <t>30-Jun-2023 lak V1008: Mbnavedit, extreme scatter</t>
  </si>
  <si>
    <t>30-Jun-2023 lak V1009: Mbnavedit, extreme scatter</t>
  </si>
  <si>
    <t>30-Jun-2023 lak V1010: Mbnavedit, extreme scatter</t>
  </si>
  <si>
    <t>24-Feb-2023 lak V1011: Mbnavedit. extreme scatter</t>
  </si>
  <si>
    <t>24-Feb-2023 lak V1012: Mbnavedit. extreme scatter, large jump, strange sonar depths</t>
  </si>
  <si>
    <t>24-Feb-2023 lak V1013: Mbnavedit. extreme scatter, strange sonar depths</t>
  </si>
  <si>
    <t xml:space="preserve">24-Feb-2023 lak V1014: Mbnavedit. extreme scatter, gaps, strange sonar depths </t>
  </si>
  <si>
    <t>30-Jun-2023 lak V1017: Mbnavedit, extreme scatter, no re-edit</t>
  </si>
  <si>
    <t>24-Feb-2023 lak V1022: Mbnavedit, extreme scatter</t>
  </si>
  <si>
    <t>24-Feb-2023 lak V1023: Mbnavedit, extreme scatter</t>
  </si>
  <si>
    <t>24-Feb-2023 lak V1026: Mbnavedit, extreme scatter</t>
  </si>
  <si>
    <t>24-Feb-2023 lak V1027: Mbnavedit, extreme scatter</t>
  </si>
  <si>
    <t>30-Jun-2023 lak V1030: Mbnavedit, extreme scatter, no re-edit</t>
  </si>
  <si>
    <t>30-Jun-2023 lak V1032: Mbnavedit, extreme scatter, no re-edit</t>
  </si>
  <si>
    <t>30-Jun-2023 lak V1033: Mbnavedit, extreme scatter, no re-edit</t>
  </si>
  <si>
    <t>30-Jun-2023 lak V1034: Mbnavedit, extreme scatter</t>
  </si>
  <si>
    <t>30-Jun-2023 lak V1035: Mbnavedit, extreme scatter, no re-edit</t>
  </si>
  <si>
    <t>30-Jun-2023 lak V1036: Mbnavedit, extreme scatter</t>
  </si>
  <si>
    <t>30-Jun-2023 lak V1037: Mbnavedit, extreme scatter</t>
  </si>
  <si>
    <t>24-Feb-2023 lak V1040: Mbnavedit, extreme scatter</t>
  </si>
  <si>
    <t>30-Jun-2023 lak V4374: Mbnavedit, errant start point</t>
  </si>
  <si>
    <t>30-Jun-2023 lak V4371: Mbnavedit, spike removed</t>
  </si>
  <si>
    <t>30-Jun-2023 lak V4368: Mbnavedit, errant end point</t>
  </si>
  <si>
    <t>30-Jun-2023 lak V974: Mbnavedit, extreme scatter, corrected dive start and end times</t>
  </si>
  <si>
    <t>30-Jun-2023 lak V975: Mbnavedit, extreme scatter, corrected dive start and end times</t>
  </si>
  <si>
    <t>30-Jun-2023 lak V1038: Mbnavedit, extreme scatter, data end on ascent</t>
  </si>
  <si>
    <t>30-Jun-2023 lak V4363: Mbnavedit, scatter, no re-edit</t>
  </si>
  <si>
    <t>30-Jun-2023 lak V4364: Mbnavedit, scatter</t>
  </si>
  <si>
    <t>30-Jun-2023 lak V4360: Mbnavedit, errant start point</t>
  </si>
  <si>
    <t>30-Jun-2023 lak V4359: Mbnavedit, spike</t>
  </si>
  <si>
    <t>30-Jun-2023 lak V4357: Mbnavedit, spike, errant end</t>
  </si>
  <si>
    <t>30-Jun-2023 lak V4355: Mbnavedit, errant start point</t>
  </si>
  <si>
    <t>30-Jun-2023 lak V4351: Mbnavedit, scatter, no re-edit</t>
  </si>
  <si>
    <t>30-Jun-2023 lak V4348: Mbnavedit, errant start point</t>
  </si>
  <si>
    <t>30-Jun-2023 lak V4346: Mbnavedit, scatter, no re-edit</t>
  </si>
  <si>
    <t>05-Feb-2023 lak T400: Mbnavedit, lots of scatter, invalid</t>
  </si>
  <si>
    <t>06-Feb-2023 lak T401: Mbnavedit, scatter, invalid</t>
  </si>
  <si>
    <t>06-Feb-2023 lak T405: Mbnavedit, scatter, invalid</t>
  </si>
  <si>
    <t>06-Feb-2023 lak T406: Mbnavedit, scatter, invalid</t>
  </si>
  <si>
    <t>06-Feb-2023 lak T420: Mbnavedit, lots of scatter, invalid</t>
  </si>
  <si>
    <t>05-Feb-2023 lak T422: Mbnavedit, lots of uncorrectable scatter, invalid</t>
  </si>
  <si>
    <t>02-Feb-2023 lak T625:  Mbnavedit, invalid data</t>
  </si>
  <si>
    <t>12-Feb-2023 lak T764: Mbnavedit, invalid data</t>
  </si>
  <si>
    <t>24-Feb-2023 lak V1039: Mbnavedit, invalid data</t>
  </si>
  <si>
    <t>25-Feb-2023 lak V1103: Mbnavedit, invalid data</t>
  </si>
  <si>
    <t>10-Feb-2023 lak V113: Mbnavedit, invalid data</t>
  </si>
  <si>
    <t>26-Feb-2023 lak V124: Mbnavedit, invalid data</t>
  </si>
  <si>
    <t>27-Feb-2023 lak V1243: Mbnavedit, invalid data</t>
  </si>
  <si>
    <t>27-Feb-2023 lak V1320: Mbnavedit, invalid data</t>
  </si>
  <si>
    <t>27-Feb-2023 lak V1321: Mbnavedit, invalid data</t>
  </si>
  <si>
    <t>27-Feb-2023 lak V1324: Mbnavedit, invalid data</t>
  </si>
  <si>
    <t>10-Mar-2023 lak: V1331: Mbnavedit, invalid data</t>
  </si>
  <si>
    <t>10-Mar-2023 lak: V1334: Mbnavedit, invalid data</t>
  </si>
  <si>
    <t>10-Mar-2023 lak: V1335: Mbnavedit, invalid data</t>
  </si>
  <si>
    <t>10-Mar-2023 lak: V1336: Mbnavedit, invalid data</t>
  </si>
  <si>
    <t>08-Apr-2023 lak: V1338: Mbnavedit, invalid data</t>
  </si>
  <si>
    <t>10-Mar-2023 lak: V1342: Mbnavedit, invalid data</t>
  </si>
  <si>
    <t>10-Mar-2023 lak: V1341: Mbnavedit, invalid data</t>
  </si>
  <si>
    <t>21-Feb-2023 lak V1360: Mbnavedit, invalid data</t>
  </si>
  <si>
    <t>21-Feb-2023 lak V1365: Mbnavedit, invalid data</t>
  </si>
  <si>
    <t>21-Feb-2023 lak V1397: Mbnavedit, invalid data</t>
  </si>
  <si>
    <t>21-Feb-2023 lak V1401: Mbnavedit, invalid data</t>
  </si>
  <si>
    <t>21-Feb-2023 lak V1402: Mbnavedit, invalid data</t>
  </si>
  <si>
    <t>21-Feb-2023 lak V1409: Mbnavedit, invalid data</t>
  </si>
  <si>
    <t>21-Feb-2023 lak V1414: Mbnavedit, invalid data</t>
  </si>
  <si>
    <t>22-Feb-2023 lak V1530: Mbnavedit, invalid data</t>
  </si>
  <si>
    <t>26-Feb-2023 lak V154: Mbnavedit, invalid data</t>
  </si>
  <si>
    <t>22-Feb-2023 lak V1542: Mbnavedit, invalid data</t>
  </si>
  <si>
    <t>22-Feb-2023 lak V1545: Mbnavedit. Mbnavedit, invalid data</t>
  </si>
  <si>
    <t>13-Feb-2023 lak V1575: Mbnavedit. Good data don’t start until 17:45. Invalid</t>
  </si>
  <si>
    <t>13-Feb-2023 lak V1583 Mbnavedit. Invalid</t>
  </si>
  <si>
    <t>13-Feb-2023 lak V1621: Mbnavedit. Invalid</t>
  </si>
  <si>
    <t>13-Feb-2023 lak V1629: Mbnavedit. Data don’t start until 21:28. Invalid</t>
  </si>
  <si>
    <t>13-Feb-2023 lak V1630: Mbnavedit. Invalid</t>
  </si>
  <si>
    <t>13-Feb-2023 lak V1636: Mbnavedit, invalid data</t>
  </si>
  <si>
    <t>13-Feb-2023 lak V1640: Mbnavedit, invalid data</t>
  </si>
  <si>
    <t>13-Feb-2023 lak V1664: Mbnavedit, invalid data</t>
  </si>
  <si>
    <t>13-Feb-2023 lak V1666: Mbnavedit, invalid data</t>
  </si>
  <si>
    <t>13-Feb-2023 lak V1667: Mbnavedit, invalid data</t>
  </si>
  <si>
    <t>13-Feb-2023 lak V1668: Mbnavedit, invalid data</t>
  </si>
  <si>
    <t>13-Feb-2023 lak V1669: Mbnavedit, invalid data</t>
  </si>
  <si>
    <t>14-Feb-2023 lak V1695: Mbnavedit, invalid data</t>
  </si>
  <si>
    <t>14-Feb-2023 lak V1696: Mbnavedit, invalid data</t>
  </si>
  <si>
    <t>14-Feb-2023 lak V1697: Mbnavedit, invalid data</t>
  </si>
  <si>
    <t>11-Mar-2023 lak V217: Many zero positions. Mbnavedit, invalid</t>
  </si>
  <si>
    <t>11-Mar-2023 lak V218: Many zero positions. Mbnavedit, invalid</t>
  </si>
  <si>
    <t>15-Jun-2023 lak V230: Mbnavedit, errant start point, invalid</t>
  </si>
  <si>
    <t>15-Feb-2023 lak V250: Mbnavedit, invalid data</t>
  </si>
  <si>
    <t>15-Feb-2023 lak V252: Mbnavedit, invalid data</t>
  </si>
  <si>
    <t>15-Feb-2023 lak V263: Mbnavedit. Invalid. Positions bad. Data end ~18:18</t>
  </si>
  <si>
    <t>15-Feb-2023 lak V255: Mbnavedit, invalid data</t>
  </si>
  <si>
    <t>15-Feb-2023 lak V271: Mbnavedit. Invalid nav data</t>
  </si>
  <si>
    <t>15-Jun-2023 lak V285: Mbnavedit, errant end point, invalid data</t>
  </si>
  <si>
    <t>15-Feb-2023 lak V290 Mbnavedit, invalid</t>
  </si>
  <si>
    <t>12-Mar-2023 lak V295 Mbnavedit, invalid</t>
  </si>
  <si>
    <t>15-Jun-2023 lak V296: Mbnavedit, invalid</t>
  </si>
  <si>
    <t>15-Feb-2023 lak V299: Mbnavedit, invalid</t>
  </si>
  <si>
    <t>16-Jun-2023 lak V342: Mbnavedit, invalid</t>
  </si>
  <si>
    <t>16-Feb-2023 lak V344: Mbnavedit, invalid</t>
  </si>
  <si>
    <t>12-Mar-2023 lak V362: Mbnavedit, invalid</t>
  </si>
  <si>
    <t>16-Feb-2023 lak V363: Mbnavedit. Invalid. Gaps, bad data, and data stop at 21:48 at depth</t>
  </si>
  <si>
    <t>16-Feb-2023 lak V367: Mbnavedit, invalid</t>
  </si>
  <si>
    <t>16-Feb-2023 lak V369: Mbnavedit, invalid</t>
  </si>
  <si>
    <t>17-Feb-2023 lak V371: Mbnavedit, invalid</t>
  </si>
  <si>
    <t>17-Feb-2023 lak V372: Mbnavedit, invalid</t>
  </si>
  <si>
    <t>17-Feb-2023 lak V374: Mbnavedit. Invalid, data end at depth 22:14</t>
  </si>
  <si>
    <t>16-Jun-2023 lak V376: Mbnavedit, invalid data</t>
  </si>
  <si>
    <t>16-Jun-2023 lak V386: Mbnavedit, invalid</t>
  </si>
  <si>
    <t>17-Feb-2023 lak V391. Mbnavedit, invalid</t>
  </si>
  <si>
    <t>17-Feb-2023 lak V393. Mbnavedit, invalid</t>
  </si>
  <si>
    <t>17-Feb-2023 lak V395. Mbnavedit, invalid</t>
  </si>
  <si>
    <t>17-Feb-2023 lak V396: Mbnavedit, invalid. This is actually two dives logged as one.</t>
  </si>
  <si>
    <t>17-Feb-2023 lak V404. Mbnavedit, invalid</t>
  </si>
  <si>
    <t>17-Feb-2023 lak V405. Mbnavedit, invalid</t>
  </si>
  <si>
    <t>05-Feb-2023 lak V41: Mbnavedit, invalid</t>
  </si>
  <si>
    <t>08-Feb-2023 lak V42: Mbnavedit, invalid Long drop out 18:25-20:22</t>
  </si>
  <si>
    <t>08-Feb-2023 lak V43: Mbnavedit, invalid</t>
  </si>
  <si>
    <t>08-Feb-2023 lak V50: Mbnavedit, invalid</t>
  </si>
  <si>
    <t>08-Feb-2023 lak V51: Mbnavedit, invalid</t>
  </si>
  <si>
    <t>08-Feb-2023 lak V53: Mbnavedit, invalid</t>
  </si>
  <si>
    <t>05-Feb-2023 lak V54: Mbnavedit, invalid. Uncorrectable spikes near the end of the dive.</t>
  </si>
  <si>
    <t>08-Feb-2023 lak V55: Mbnavedit, invalid</t>
  </si>
  <si>
    <t>08-Feb-2023 lak V68: Mbnavedit, invalid</t>
  </si>
  <si>
    <t>08-Feb-2023 lak V71: Mbnavedit, invalid</t>
  </si>
  <si>
    <t>08-Feb-2023 lak V72: Mbnavedit, invalid</t>
  </si>
  <si>
    <t>08-Feb-2023 lak V73: Mbnavedit, invalid</t>
  </si>
  <si>
    <t>05-Feb-2023 lak V74: Mbnavedit, invalid</t>
  </si>
  <si>
    <t>09-Feb-2023 lak V82: Mbnavedit, invalid</t>
  </si>
  <si>
    <t>09-Feb-2023 lak V83: Mbnavedit, invalid</t>
  </si>
  <si>
    <t>09-Feb-2023 lak V84: Mbnavedit, invalid</t>
  </si>
  <si>
    <t>09-Feb-2023 lak V85: Mbnavedit, invalid</t>
  </si>
  <si>
    <t>03-Apr-2023 lak v1966: Mbnavedit, invalid</t>
  </si>
  <si>
    <t>07-Feb-2023 lak V2142: Mbnavedit, invalid, several large excursions are not correctable.</t>
  </si>
  <si>
    <t>03-Jul-2023 lak V3949: Mbnavedit, invalid data</t>
  </si>
  <si>
    <t>06-Feb-2023 lak V4069:  Mbnavedit, invalid data</t>
  </si>
  <si>
    <t>05-Feb-2023 lak V4207:  Mbnavedit, invalid data</t>
  </si>
  <si>
    <t>17-Feb-2023 lak V411. Mbnavedit, invalid data</t>
  </si>
  <si>
    <t>17-Feb-2023 lak V409. Mbnavedit, invalid data</t>
  </si>
  <si>
    <t>17-Feb-2023 lak V417: Mbnavedit, invalid data</t>
  </si>
  <si>
    <t>17-Feb-2023 lak V419: Mbnavedit, invalid data</t>
  </si>
  <si>
    <t>09-Apr-2023 lak V422: Mbnavedit, invalid data</t>
  </si>
  <si>
    <t>17-Feb-2023 lak V425. Mbnavedit, invalid data</t>
  </si>
  <si>
    <t>17-Feb-2023 lak V427. Mbnavedit, invalid data. Noisy. Data end at depth 16:34</t>
  </si>
  <si>
    <t>16-Jun-2023 lak V431: Mbnavedit, invalid data</t>
  </si>
  <si>
    <t>17-Feb-2023 lak V432. Mbnavedit, invalid data</t>
  </si>
  <si>
    <t>17-Feb-2023 lak V443. Mbnavedit, invalid data</t>
  </si>
  <si>
    <t>18-Feb-2023 lak V452: Mbnavedit, invalid data</t>
  </si>
  <si>
    <t>16-Jun-2023 lak V453: Mbnavedit, invalid data</t>
  </si>
  <si>
    <t>16-Jun-2023 lak V454: Mbnavedit, invalid data</t>
  </si>
  <si>
    <t>16-Jun-2023 lak V458: Mbnavedit, invalid data</t>
  </si>
  <si>
    <t>16-Jun-2023 lak V460: Mbnavedit, invalid data</t>
  </si>
  <si>
    <t xml:space="preserve">27-Jan-2023 lak V506: Mbnavedit, invalid data  </t>
  </si>
  <si>
    <t>18-Feb-2023 lak V507: Mbnavedit, invalid data</t>
  </si>
  <si>
    <t>18-Feb-2023 lak V519: Mbnavedit, invalid data</t>
  </si>
  <si>
    <t>18-Feb-2023 lak V535: Mbnavedit, invalid data</t>
  </si>
  <si>
    <t>16-Jun-2023 lak: V553: Mbnavedit, invalid data</t>
  </si>
  <si>
    <t>20-Feb-2023 lak V562: Mbnavedit, invalid data</t>
  </si>
  <si>
    <t>18-Jun-2023 lak: V608: Mbnavedit, invalid data</t>
  </si>
  <si>
    <t>18-Jun-2023 lak: V613: Mbnavedit, Mbnavedit, invalid data</t>
  </si>
  <si>
    <t>20-Feb-2023 lak V615: Mbnavedit, invalid data</t>
  </si>
  <si>
    <t>20-Feb-2023 lak V619. Mbnavedit, invalid data</t>
  </si>
  <si>
    <t>20-Feb-2023 lak V636: Mbnavedit, invalid data</t>
  </si>
  <si>
    <t>18-Jun-2023 lak V650: Mbnavedit, invalid data</t>
  </si>
  <si>
    <t>18-Jun-2023 lak V663: Mbnavedit, invalid data</t>
  </si>
  <si>
    <t>20-Feb-2023 lak V670: Mbnavedit, invalid data</t>
  </si>
  <si>
    <t>20-Feb-2023 lak V678: Mbnavedit, invalid data</t>
  </si>
  <si>
    <t>18-Jun-2023 lak V686: Mbnavedit, invalid data</t>
  </si>
  <si>
    <t>23-Feb-2023 lak V736: Mbnavedit, invalid data</t>
  </si>
  <si>
    <t>23-Feb-2023 lak V754: Mbnavedit, invalid data</t>
  </si>
  <si>
    <t>23-Feb-2023 lak V762: Mbnavedit, invalid data</t>
  </si>
  <si>
    <t>19-Jun-2023 lak V776: Mbnavedit, invalid data</t>
  </si>
  <si>
    <t>13-Jan-23 lak v842: Mbnavedit, invalid data</t>
  </si>
  <si>
    <t>12-Mar-2023 lak V919: Mbnavedit, invalid data</t>
  </si>
  <si>
    <t>03-Jul-2023 lak V1041: Mbnavedit, extreme scatter, no re-edit</t>
  </si>
  <si>
    <t>03-Jul-2023 lak V1042: Mbnavedit, extreme scatter, no re-edit</t>
  </si>
  <si>
    <t>03-Jul-2023 lak V1044: Mbnavedit, extreme scatter, no re-edit</t>
  </si>
  <si>
    <t>03-Jul-2023 lak V1045: Mbnavedit, extreme scatter</t>
  </si>
  <si>
    <t>03-Jul-2023 lak V1048: Mbnavedit, extreme scatter, no re-edit</t>
  </si>
  <si>
    <t>03-Jul-2023 lak V1049: Mbnavedit, extreme scatter</t>
  </si>
  <si>
    <t>03-Jul-2023 lak V1060: Mbnavedit, extreme scatter, no re-edit</t>
  </si>
  <si>
    <t>03-Jul-2023 lak V1062: Mbnavedit, scatter, no re-edit</t>
  </si>
  <si>
    <t>03-Jul-2023 lak V1061: Mbnavedit,  scatter</t>
  </si>
  <si>
    <t>03-Jul-2023 lak V1063: Mbnavedit, extreme scatter, no re-edit</t>
  </si>
  <si>
    <t>03-Jul-2023 lak V1067: Mbnavedit,  scatter, no re-edit</t>
  </si>
  <si>
    <t>03-Jul-2023 lak V1068: Mbnavedit,  extreme scatter, gaps, no re-edit</t>
  </si>
  <si>
    <t>03-Jul-2023 lak V1069: Mbnavedit,  extreme scatter, gaps, no re-edit</t>
  </si>
  <si>
    <t>03-Jul-2023 lak V1075: Mbnavedit,  extreme scatter, gaps, no re-edit</t>
  </si>
  <si>
    <t>03-Jul-2023 lak V1083: Mbnavedit,  extreme scatter, gaps, no re-edit</t>
  </si>
  <si>
    <t>03-Jul-2023 lak V1089: Mbnavedit,  invalid</t>
  </si>
  <si>
    <t>05-Jul-2023 lak V1090: Mbnavedit,  extreme scatter, gaps</t>
  </si>
  <si>
    <t>05-Jul-2023 lak V1091: Mbnavedit,  extreme scatter, gaps</t>
  </si>
  <si>
    <t>05-Jul-2023 lak V1092: Mbnavedit,  extreme scatter, gaps, no re-edit</t>
  </si>
  <si>
    <t>05-Jul-2023 lak V1094: Mbnavedit,  extreme scatter, no re-edit</t>
  </si>
  <si>
    <t>24-Feb-2023 lak V1095: Mbnavedit, extreme scatter</t>
  </si>
  <si>
    <t>24-Feb-2023 lak V1096: Mbnavedit, extreme scatter</t>
  </si>
  <si>
    <t>24-Feb-2023 lak V1098: MBNavedit. Extreme scatter</t>
  </si>
  <si>
    <t>24-Feb-2023 lak V1100: MBNavedit. Extreme scatter, Looks like 2 dives</t>
  </si>
  <si>
    <t>05-Jul-2023 lak V1101: Mbnavedit,  extreme scatter, no re-edit</t>
  </si>
  <si>
    <t>05-Jul-2023 lak V1102: Mbnavedit,  extreme scatter</t>
  </si>
  <si>
    <t>05-Jul-2023 lak V1104: Mbnavedit,  extreme scatter, no re-edit</t>
  </si>
  <si>
    <t>05-Jul-2023 lak V1105: Mbnavedit,  extreme scatter, no re-edit</t>
  </si>
  <si>
    <t>05-Jul-2023 lak V1106: Mbnavedit,  extreme scatter, no re-edit</t>
  </si>
  <si>
    <t>05-Jul-2023 lak V1093: Mbnavedit,  extreme scatter, gaps</t>
  </si>
  <si>
    <t>25-Feb-2023 lak V1107: Mbnavedit, extreme scatter</t>
  </si>
  <si>
    <t>25-Feb-2023 lak V1109: Mbnavedit, extreme scatter</t>
  </si>
  <si>
    <t>25-Feb-2023 lak V1110: Mbnavedit, extreme scatter</t>
  </si>
  <si>
    <t>25-Feb-2023 lak V1112: Mbnavedit, extreme scatter</t>
  </si>
  <si>
    <t>25-Feb-2023 lak V1113: Mbnavedit, extreme scatter</t>
  </si>
  <si>
    <t>25-Feb-2023 lak V1116: Mbnavedit, extreme scatter</t>
  </si>
  <si>
    <t>25-Feb-2023 lak V1117: Mbnavedit, extreme scatter</t>
  </si>
  <si>
    <t>18-Apr-2023 lak V1111: Mbnavedit, extreme scatter</t>
  </si>
  <si>
    <t>05-Jul-2023 lak V1108: Mbnavedit,  extreme scatter, no re-edit</t>
  </si>
  <si>
    <t>05-Jul-2023 lak V1115: Mbnavedit, extreme scatter</t>
  </si>
  <si>
    <t>25-Feb-2023 lak V1122: Mbnavedit, extreme scatter</t>
  </si>
  <si>
    <t>25-Feb-2023 lak V1123: Mbnavedit, extreme scatter</t>
  </si>
  <si>
    <t>25-Feb-2023 lak V1125: Mbnavedit, extreme scatter</t>
  </si>
  <si>
    <t>25-Feb-2023 lak V1126: Mbnavedit, extreme scatter</t>
  </si>
  <si>
    <t>25-Feb-2023 lak V1127: Mbnavedit, extreme scatter</t>
  </si>
  <si>
    <t>25-Feb-2023 lak V1128: Mbnavedit, extreme scatter</t>
  </si>
  <si>
    <t>05-Jul-2023 lak V1118: Mbnavedit,  extreme scatter, no re-edit</t>
  </si>
  <si>
    <t>05-Jul-2023 lak V1120: Mbnavedit, extreme scatter</t>
  </si>
  <si>
    <t>05-Jul-2023 lak V1121: Mbnavedit,  extreme scatter, no re-edit</t>
  </si>
  <si>
    <t>05-Jul-2023 lak V1124: Mbnavedit,  extreme scatter, no re-edit</t>
  </si>
  <si>
    <t>05-Jul-2023 lak V1129: Mbnavedit,  extreme scatter, no re-edit</t>
  </si>
  <si>
    <t>05-Jul-2023 lak V1130: Mbnavedit, extreme scatter</t>
  </si>
  <si>
    <t>05-Jul-2023 lak V1131: Mbnavedit, extreme scatter</t>
  </si>
  <si>
    <t>05-Jul-2023 lak V1132: Mbnavedit, extreme scatter</t>
  </si>
  <si>
    <t>05-Jul-2023 lak V1133: Mbnavedit, extreme scatter</t>
  </si>
  <si>
    <t>05-Jul-2023 lak V1134: Mbnavedit,  extreme scatter, no re-edit</t>
  </si>
  <si>
    <t>05-Jul-2023 lak V1135: Mbnavedit, extreme scatter</t>
  </si>
  <si>
    <t>25-Feb-2023 lak V1139: Mbnavedit. Invalid</t>
  </si>
  <si>
    <t>05-Jul-2023 lak V1142: Mbnavedit, extreme scatter</t>
  </si>
  <si>
    <t>05-Jul-2023 lak V1143: Mbnavedit, extreme scatter</t>
  </si>
  <si>
    <t>25-Feb-2023 lak V1141: Mbnavedit, extreme scatter</t>
  </si>
  <si>
    <t>05-Jul-2023 lak V1155: Mbnavedit, extreme scatter, no re-edit</t>
  </si>
  <si>
    <t>05-Jul-2023 lak V1157: Mbnavedit, extreme scatter, no re-edit</t>
  </si>
  <si>
    <t>05-Jul-2023 lak V1158: Mbnavedit, extreme scatter, no re-edit</t>
  </si>
  <si>
    <t>05-Jul-2023 lak V1159: Mbnavedit, extreme scatter</t>
  </si>
  <si>
    <t>19-Jan-2023 lak V1160: Mbnavedit, extreme scatter</t>
  </si>
  <si>
    <t>05-Jul-2023 lak V1163: Mbnavedit, extreme scatter</t>
  </si>
  <si>
    <t>Evaluated in EMDB, edited for first time or re-edited; coded and notation in EXPD</t>
  </si>
  <si>
    <t>03-Jul-2023 lak V1065: no good nav data</t>
  </si>
  <si>
    <t>03-Jul-2023 lak V1066: Mbnavedit,  extreme scatter</t>
  </si>
  <si>
    <t>05-Jul-2023 lak V1114: Mbnavedit, extreme scatter; this is 2 dives</t>
  </si>
  <si>
    <t>06-Jul-2023 lak V1166: Mbnavedit, extreme scatter, no re-edit</t>
  </si>
  <si>
    <t>06-Jul-2023 lak V1167: Mbnavedit, extreme scatter, no re-edit</t>
  </si>
  <si>
    <t>06-Jul-2023 lak V1168: Mbnavedit, extreme scatter, no re-edit</t>
  </si>
  <si>
    <t>06-Jul-2023 lak V1171: Mbnavedit, extreme scatter</t>
  </si>
  <si>
    <t>06-Jul-2023 lak V1186: Mbnavedit, extreme scatter, no re-edit</t>
  </si>
  <si>
    <t>06-Jul-2023 lak V1187: Mbnavedit, extreme scatter</t>
  </si>
  <si>
    <t>06-Jul-2023 lak V1188: Mbnavedit, extreme scatter, no re-edit</t>
  </si>
  <si>
    <t>06-Jul-2023 lak V1197: Mbnavedit, extreme scatter, no re-edit</t>
  </si>
  <si>
    <t>06-Jul-2023 lak V1199: Mbnavedit, extreme scatter</t>
  </si>
  <si>
    <t>06-Jul-2023 lak V1200: Mbnavedit, extreme scatter</t>
  </si>
  <si>
    <t>06-Jul-2023 lak V1204: Mbnavedit, extreme scatter, no re-edit</t>
  </si>
  <si>
    <t>06-Jul-2023 lak V1205: Mbnavedit, extreme scatter, no re-edit</t>
  </si>
  <si>
    <t>06-Jul-2023 lak V1218: Mbnavedit, extreme scatter</t>
  </si>
  <si>
    <t>06-Jul-2023 lak V1216: Mbnavedit, extreme scatter, no re-edit</t>
  </si>
  <si>
    <t>06-Jul-2023 lak V1217: Mbnavedit, scatter, no re-edit</t>
  </si>
  <si>
    <t>06-Jul-2023 lak V1221: Mbnavedit, extreme scatter</t>
  </si>
  <si>
    <t>06-Jul-2023 lak V1219: Mbnavedit, scatter, no re-edit</t>
  </si>
  <si>
    <t>06-Jul-2023 lak V1220: Mbnavedit, scatter, no re-edit</t>
  </si>
  <si>
    <t>06-Jul-2023 lak V1222: Mbnavedit, extreme scatter</t>
  </si>
  <si>
    <t>06-Jul-2023 lak V1223: Mbnavedit, extreme scatter</t>
  </si>
  <si>
    <t>06-Jul-2023 lak V1237: Mbnavedit, extreme scatter</t>
  </si>
  <si>
    <t>06-Jul-2023 lak V1230: Mbnavedit, scatter, no re-edit</t>
  </si>
  <si>
    <t>06-Jul-2023 lak V1231: Mbnavedit, scatter, no re-edit</t>
  </si>
  <si>
    <t>06-Jul-2023 lak V1238: Mbnavedit, extreme scatter</t>
  </si>
  <si>
    <t>06-Jul-2023 lak V1241: Mbnavedit, scatter, no re-edit</t>
  </si>
  <si>
    <t>19-Jan-2023 lak V1240: Some bad navigation positions at start and end of file, but otherwise mostly ok. Deletions to edited nav file</t>
  </si>
  <si>
    <t>06-Jul-2023 lak V1242: Mbnavedit, extreme scatter</t>
  </si>
  <si>
    <t>06-Jul-2023 lak V1249: Mbnavedit, scatter, no re-edit</t>
  </si>
  <si>
    <t>06-Jul-2023 lak V1251: Mbnavedit, scatter, no re-edit</t>
  </si>
  <si>
    <t>06-Jul-2023 lak V1250: Mbnavedit, extreme scatter</t>
  </si>
  <si>
    <t>06-Jul-2023 lak V1252: Mbnavedit, extreme scatter</t>
  </si>
  <si>
    <t>06-Jul-2023 lak V1263: Mbnavedit, extreme scatter</t>
  </si>
  <si>
    <t>06-Jul-2023 lak V1266: Mbnavedit, extreme scatter</t>
  </si>
  <si>
    <t>06-Jul-2023 lak V1267: Mbnavedit, extreme scatter</t>
  </si>
  <si>
    <t>06-Jul-2023 lak V1268: Mbnavedit, extreme scatter</t>
  </si>
  <si>
    <t>06-Jul-2023 lak V1269: Mbnavedit, extreme scatter</t>
  </si>
  <si>
    <t>06-Jul-2023 lak V1271: Mbnavedit, scatter, no re-edit</t>
  </si>
  <si>
    <t>06-Jul-2023 lak V1270: Mbnavedit, scatter, no re-edit</t>
  </si>
  <si>
    <t>06-Jul-2023 lak V1265: Mbnavedit, scatter, no re-edit</t>
  </si>
  <si>
    <t>06-Jul-2023 lak V1264: Mbnavedit, scatter, no re-edit</t>
  </si>
  <si>
    <t>06-Jul-2023 lak V1261: Mbnavedit, scatter, no re-edit</t>
  </si>
  <si>
    <t>06-Jul-2023 lak V1260: Mbnavedit, scatter, no re-edit</t>
  </si>
  <si>
    <t>06-Jul-2023 lak V1259: Mbnavedit, scatter, no re-edit</t>
  </si>
  <si>
    <t>06-Jul-2023 lak V1288: Extreme scatter</t>
  </si>
  <si>
    <t>06-Jul-2023 lak V1283: Mbnavedit, scatter, no re-edit</t>
  </si>
  <si>
    <t>06-Jul-2023 lak V1284: Mbnavedit, scatter, no re-edit</t>
  </si>
  <si>
    <t>06-Jul-2023 lak V1285: Mbnavedit, scatter, no re-edit</t>
  </si>
  <si>
    <t>06-Jul-2023 lak V1287: Mbnavedit, scatter, no re-edit</t>
  </si>
  <si>
    <t>06-Jul-2023 lak V1289: Extreme scatter</t>
  </si>
  <si>
    <t>06-Jul-2023 lak V1293: Mbnavedit, scatter, no re-edit</t>
  </si>
  <si>
    <t>06-Jul-2023 lak V1296: Extreme scatter</t>
  </si>
  <si>
    <t>06-Jul-2023 lak V1297: Extreme scatter</t>
  </si>
  <si>
    <t>06-Jul-2023 lak V1294: Mbnavedit, scatter, no re-edit</t>
  </si>
  <si>
    <t>06-Jul-2023 lak V1295: Mbnavedit, scatter, no re-edit</t>
  </si>
  <si>
    <t>06-Jul-2023 lak V1299: Mbnavedit, scatter, no re-edit</t>
  </si>
  <si>
    <t>27-Feb-2023 lak V1302: Mbnavedit. Noisy. Extreme smoothing Data end at depth, invalid</t>
  </si>
  <si>
    <t>19-Jan-2023 lak V1306: Mbnavedit, scatter, no re-edit</t>
  </si>
  <si>
    <t>06-Jul-2023 lak V1307: Mbnavedit, scatter, no re-edit</t>
  </si>
  <si>
    <t>06-Jul-2023 lak V1310: Mbnavedit, extreme scatter</t>
  </si>
  <si>
    <t>06-Jul-2023 lak V1311: Mbnavedit, extreme scatter, no re-edit</t>
  </si>
  <si>
    <t>06-Jul-2023 lak V1312: Mbnavedit, extreme scatter, no re-edit</t>
  </si>
  <si>
    <t>06-Jul-2023 lak V1313: Mbnavedit, extreme scatter, no re-edit</t>
  </si>
  <si>
    <t>27-Feb-2023 lak V1317: Mbnavedit, extreme scatter, invalid</t>
  </si>
  <si>
    <t>06-Jul-2023 lak V1325: Mbnavedit, extreme scatter, no re-edit</t>
  </si>
  <si>
    <t>06-Jul-2023 lak V1326: Mbnavedit, extreme scatter</t>
  </si>
  <si>
    <t>06-Jul-2023 lak V1327: Mbnavedit, extreme scatter</t>
  </si>
  <si>
    <t>06-Jul-2023 lak V1328: Mbnavedit, extreme scatter</t>
  </si>
  <si>
    <t>06-Jul-2023 lak V1329: Mbnavedit, extreme scatter</t>
  </si>
  <si>
    <t>06-Jul-2023 lak V1332: Mbnavedit, extreme scatter</t>
  </si>
  <si>
    <t>06-Jul-2023 lak V1344: Mbnavedit, extreme scatter</t>
  </si>
  <si>
    <t>06-Jul-2023 lak V1345: Mbnavedit, extreme scatter</t>
  </si>
  <si>
    <t>06-Jul-2023 lak V1346: Mbnavedit, extreme scatter</t>
  </si>
  <si>
    <t>06-Jul-2023 lak V1347: Mbnavedit, extreme scatter, no re-edit</t>
  </si>
  <si>
    <t>06-Jul-2023 lak V1351: Mbnavedit, extreme scatter</t>
  </si>
  <si>
    <t>06-Jul-2023 lak V1177: Mbnavedit, invalid data, ends at depth</t>
  </si>
  <si>
    <t>06-Jul-2023 lak V1262: Mbnavedit, extreme scatter; fixed dive end time and re-constructed file</t>
  </si>
  <si>
    <t>06-Jul-2023 lak V1309: Mbnavedit, extreme scatter, 2 dives</t>
  </si>
  <si>
    <t>06-Jul-2023 lak V1350: Mbnavedit, extreme scatter, data start on descent (benthic dive)</t>
  </si>
  <si>
    <t>06-Jul-2023 lak V1239: Mbnavedit, extreme scatter, reconstructed file</t>
  </si>
  <si>
    <t>07-Jul-2023 lak V1354: Mbnavedit, extreme scatter, no re-edit</t>
  </si>
  <si>
    <t>07-Jul-2023 lak V1355: Mbnavedit, extreme scatter, no re-edit</t>
  </si>
  <si>
    <t>07-Jul-2023 lak V1353: Mbnavedit, extreme scatter</t>
  </si>
  <si>
    <t>07-Jul-2023 lak V1363: Mbnavedit, extreme scatter, no re-edit</t>
  </si>
  <si>
    <t>07-Jul-2023 lak V1364: Mbnavedit, extreme scatter, no re-edit</t>
  </si>
  <si>
    <t>07-Jul-2023 lak V1357: Mbnavedit, extreme scatter, no re-edit</t>
  </si>
  <si>
    <t>07-Jul-2023 lak V1376: Mbnavedit, extreme scatter</t>
  </si>
  <si>
    <t>07-Jul-2023 lak V1378: Mbnavedit, extreme scatter, no re-edit</t>
  </si>
  <si>
    <t>07-Jul-2023 lak V1385: Mbnavedit, scatter, no re-edit</t>
  </si>
  <si>
    <t>07-Jul-2023 lak V1386: Mbnavedit, extreme scatter, no re-edit</t>
  </si>
  <si>
    <t>07-Jul-2023 lak V1398: Mbnavedit, scatter, no re-edit</t>
  </si>
  <si>
    <t>07-Jul-2023 lak V1399: Mbnavedit, scatter, no re-edit</t>
  </si>
  <si>
    <t>07-Jul-2023 lak V1403: Mbnavedit, extreme scatter</t>
  </si>
  <si>
    <t>07-Jul-2023 lak V1404: Mbnavedit, extreme scatter</t>
  </si>
  <si>
    <t>07-Jul-2023 lak V1405: Mbnavedit, extreme scatter, no re-edit</t>
  </si>
  <si>
    <t>07-Jul-2023 lak V1407: Mbnavedit, extreme scatter, no re-edit</t>
  </si>
  <si>
    <t>07-Jul-2023 lak V1415: Mbnavedit, scatter</t>
  </si>
  <si>
    <t>07-Jul-2023 lak V1416: Mbnavedit, extreme scatter, no re-edit</t>
  </si>
  <si>
    <t>07-Jul-2023 lak V1422: Mbnavedit, extreme scatter</t>
  </si>
  <si>
    <t>07-Jul-2023 lak V1423: Mbnavedit, extreme scatter</t>
  </si>
  <si>
    <t>07-Jul-2023 lak V1426: Mbnavedit, extreme scatter</t>
  </si>
  <si>
    <t>21-Feb-2023 lak V1429: Mbnavedit, scatter</t>
  </si>
  <si>
    <t>07-Jul-2023 lak V1427: Mbnavedit, extreme scatter</t>
  </si>
  <si>
    <t>07-Jul-2023 lak V1431: Mbnavedit, extreme scatter</t>
  </si>
  <si>
    <t>07-Jul-2023 lak V1432: Mbnavedit, scatter</t>
  </si>
  <si>
    <t>07-Jul-2023 lak V1434: Mbnavedit, extreme scatter</t>
  </si>
  <si>
    <t>07-Jul-2023 lak V1435: Mbnavedit, extreme scatter</t>
  </si>
  <si>
    <t>07-Jul-2023 lak V1433: Mbnavedit, extreme scatter</t>
  </si>
  <si>
    <t>07-Jul-2023 lak V1444: Mbnavedit, extreme scatter, no re-edit</t>
  </si>
  <si>
    <t>07-Jul-2023 lak V1448: Mbnavedit, scatter</t>
  </si>
  <si>
    <t>07-Jul-2023 lak V1445: Mbnavedit, scatter, no re-edit</t>
  </si>
  <si>
    <t>07-Jul-2023 lak V1446: Mbnavedit, scatter, no re-edit</t>
  </si>
  <si>
    <t>07-Jul-2023 lak V1447: Mbnavedit, scatter, no re-edit</t>
  </si>
  <si>
    <t>07-Jul-2023 lak V1452: Mbnavedit, extreme scatter, no re-edit</t>
  </si>
  <si>
    <t>07-Jul-2023 lak V1455: Mbnavedit, scatter</t>
  </si>
  <si>
    <t>07-Jul-2023 lak V1456: Mbnavedit, scatter</t>
  </si>
  <si>
    <t>07-Jul-2023 lak V1460: Mbnavedit, scatter</t>
  </si>
  <si>
    <t>07-Jul-2023 lak V1461: Mbnavedit, scatter</t>
  </si>
  <si>
    <t>21-Jan-2023 lak V1484: Long errant navigation positions at start of dive, scatter</t>
  </si>
  <si>
    <t>12-Feb-2023 lak V1563: Mbnavedit. Bad nav, especially after 22:29</t>
  </si>
  <si>
    <t>04-Apr-2023 lak V1564: Mbnaveedit. Many errant positions at start of dive</t>
  </si>
  <si>
    <t>07-Jul-2023 lak V1768: Mbnavedit, scatter, no re-edit</t>
  </si>
  <si>
    <t>07-Jul-2023 lak V2076: Mbnavedit, scatter, no re-edit</t>
  </si>
  <si>
    <t>07-Jul-2023 lak V2266: Mbnavedit, scatter, no re-edit</t>
  </si>
  <si>
    <t>07-Jul-2023 lak V1468: Mbnavedit, scatter, no re-edit</t>
  </si>
  <si>
    <t>07-Jul-2023 lak V1469: Mbnavedit, scatter, no re-edit</t>
  </si>
  <si>
    <t>07-Jul-2023 lak V1470: Mbnavedit, scatter, no re-edit</t>
  </si>
  <si>
    <t>07-Jul-2023 lak V1471: Mbnavedit, scatter</t>
  </si>
  <si>
    <t>07-Jul-2023 lak V1472: Mbnavedit, scatter</t>
  </si>
  <si>
    <t>07-Jul-2023 lak V1474: Mbnavedit, scatter</t>
  </si>
  <si>
    <t>07-Jul-2023 lak V1475: Mbnavedit, scatter</t>
  </si>
  <si>
    <t>07-Jul-2023 lak V1473: Mbnavedit</t>
  </si>
  <si>
    <t>07-Jul-2023 lak V1476: Mbnavedit, scatter, no re-edit</t>
  </si>
  <si>
    <t>07-Jul-2023 lak V1477: Mbnavedit, scatter, no re-edit</t>
  </si>
  <si>
    <t>07-Jul-2023 lak V1478: Mbnavedit, scatter, no re-edit</t>
  </si>
  <si>
    <t>21-Apr-2023 lak V1479: Mbnavedit</t>
  </si>
  <si>
    <t>21-Apr-2023 lak V1480: Mbnavedit, scatter</t>
  </si>
  <si>
    <t>07-Jul-2023 lak V1482: Mbnavedit, scatter, no re-edit</t>
  </si>
  <si>
    <t>07-Jul-2023 lak V1483: Mbnavedit, scatter, no re-edit</t>
  </si>
  <si>
    <t>07-Jul-2023 lak V1485: Mbnavedit, scatter</t>
  </si>
  <si>
    <t>07-Jul-2023 lak V1486: Mbnavedit, scatter, no re-edit</t>
  </si>
  <si>
    <t>07-Jul-2023 lak V1487: Mbnavedit, scatter</t>
  </si>
  <si>
    <t>07-Jul-2023 lak V1494: Mbnavedit, scatter, no re-edit</t>
  </si>
  <si>
    <t>07-Jul-2023 lak V1495: Mbnavedit, scatter, no re-edit</t>
  </si>
  <si>
    <t>10-Jul-2023 lak V1509: Mbnavedit</t>
  </si>
  <si>
    <t>22-Feb-2023 lak V1502 Mbnavedit.</t>
  </si>
  <si>
    <t>07-Jul-2023 lak V1510: Mbnavedit, scatter, no re-edit</t>
  </si>
  <si>
    <t>07-Jul-2023 lak V1511: Mbnavedit, scatter, no re-edit</t>
  </si>
  <si>
    <t>10-Jul-2023 lak V1513: Mbnavedit</t>
  </si>
  <si>
    <t>10-Jul-2023 lak V1514: Mbnavedit</t>
  </si>
  <si>
    <t>10-Jul-2023 lak V1515: Mbnavedit, scatter, no re-edit</t>
  </si>
  <si>
    <t>10-Jul-2023 lak V1526: Mbnavedit, scatter</t>
  </si>
  <si>
    <t>10-Jul-2023 lak V1531: Mbnavedit</t>
  </si>
  <si>
    <t>10-Jul-2023 lak V1535: Mbnavedit, scatter</t>
  </si>
  <si>
    <t>10-Jul-2023 lak V1536: Mbnavedit, scatter, no re-edit</t>
  </si>
  <si>
    <t>10-Jul-2023 lak V1539: Mbnavedit, scatter, no re-edit</t>
  </si>
  <si>
    <t>10-Jul-2023 lak V1540: Mbnavedit, scatter, no re-edit</t>
  </si>
  <si>
    <t>22-Feb-2023 lak V1529: Mbnavedit, scatter</t>
  </si>
  <si>
    <t>10-Jul-2023 lak V1532: Mbnavedit, scatter, no re-edit</t>
  </si>
  <si>
    <t>10-Jul-2023 lak V1533: Mbnavedit, scatter, no re-edit</t>
  </si>
  <si>
    <t>10-Jul-2023 lak V1551: Mbnavedit, scatter</t>
  </si>
  <si>
    <t>10-Jul-2023 lak V1557: Mbnavedit, scatter</t>
  </si>
  <si>
    <t>10-Jul-2023 lak V1561: Mbnavedit, scatter</t>
  </si>
  <si>
    <t>10-Jul-2023 lak V1565: Mbnavedit</t>
  </si>
  <si>
    <t>10-Jul-2023 lak V1566: Mbnavedit, scatter</t>
  </si>
  <si>
    <t>10-Jul-2023 lak V1568: Mbnavedit</t>
  </si>
  <si>
    <t>10-Jul-2023 lak V1569: Mbnavedit, scatter, no re-edit</t>
  </si>
  <si>
    <t>10-Jul-2023 lak V1573: Mbnavedit, scatter</t>
  </si>
  <si>
    <t>10-Jul-2023 lak V1570: Mbnavedit, scatter, no re-edit</t>
  </si>
  <si>
    <t>10-Jul-2023 lak V1574: Mbnavedit, scatter, no re-edit</t>
  </si>
  <si>
    <t>10-Jul-2023 lak V1578: Mbnavedit, scatter</t>
  </si>
  <si>
    <t>10-Jul-2023 lak V1579: Mbnavedit, scatter, no re-edit</t>
  </si>
  <si>
    <t>10-Jul-2023 lak V1580: Mbnavedit, scatter</t>
  </si>
  <si>
    <t>10-Jul-2023 lak V1585: Mbnavedit, scatter, no re-edit</t>
  </si>
  <si>
    <t>10-Jul-2023 lak V1586: Mbnavedit, scatter, no re-edit</t>
  </si>
  <si>
    <t>10-Jul-2023 lak V1588: Mbnavedit, scatter</t>
  </si>
  <si>
    <t>10-Jul-2023 lak V1589: Mbnavedit, scatter</t>
  </si>
  <si>
    <t>10-Jul-2023 lak V1594: Mbnavedit, scatter</t>
  </si>
  <si>
    <t>10-Jul-2023 lak V1593: Mbnavedit, scatter, no re-edit</t>
  </si>
  <si>
    <t>10-Jul-2023 lak V1597: Mbnavedit, scatter</t>
  </si>
  <si>
    <t>10-Jul-2023 lak V1599: Mbnavedit, scatter, no re-edit</t>
  </si>
  <si>
    <t>13-Feb-2023 lak V1581: Mbnavedit. Scattered</t>
  </si>
  <si>
    <t>10-Jul-2023 lak V1587: Mbnavedit, scatter, no re-edit</t>
  </si>
  <si>
    <t>10-Jul-2023 lak V1601: Mbnavedit, scatter, no re-edit</t>
  </si>
  <si>
    <t>10-Jul-2023 lak V1602: Mbnavedit, scatter, no re-edit</t>
  </si>
  <si>
    <t>10-Jul-2023 lak V1606: Mbnavedit, scatter, no re-edit</t>
  </si>
  <si>
    <t>10-Jul-2023 lak V1609: Mbnavedit, scatter, no re-edit</t>
  </si>
  <si>
    <t>10-Jul-2023 lak V1619: Mbnavedit, scatter</t>
  </si>
  <si>
    <t>10-Jul-2023 lak V1620: Mbnavedit, scatter, no re-edit</t>
  </si>
  <si>
    <t>13-Feb-2023 lak V1623: Mbnavedit. Invalid</t>
  </si>
  <si>
    <t>10-Jul-2023 lak V1622: Mbnavedit, scatter, no re-edit</t>
  </si>
  <si>
    <t>10-Jul-2023 lak V1625: Mbnavedit, scatter</t>
  </si>
  <si>
    <t>10-Jul-2023 lak V1626: Mbnavedit, scatter</t>
  </si>
  <si>
    <t>10-Jul-2023 lak V1627: Mbnavedit, scatter, no re-edit</t>
  </si>
  <si>
    <t>10-Jul-2023 lak V1628: Mbnavedit, scatter, no re-edit</t>
  </si>
  <si>
    <t>10-Jul-2023 lak V1633: Mbnavedit, extreme scatter, no re-edit</t>
  </si>
  <si>
    <t>10-Jul-2023 lak V1641: Mbnavedit, scatter</t>
  </si>
  <si>
    <t>10-Jul-2023 lak V1634: Mbnavedit, scatter, no re-edit</t>
  </si>
  <si>
    <t>10-Jul-2023 lak V1635: Mbnavedit, scatter, no re-edit</t>
  </si>
  <si>
    <t>10-Jul-2023 lak V1643: Mbnavedit, scatter, no re-edit</t>
  </si>
  <si>
    <t>10-Jul-2023 lak V1644: Mbnavedit, scatter, no re-edit</t>
  </si>
  <si>
    <t>10-Jul-2023 lak V1646: Mbnavedit, scatter, no re-edit</t>
  </si>
  <si>
    <t>10-Jul-2023 lak V1645: Mbnavedit, scatter, no re-edit</t>
  </si>
  <si>
    <t>10-Jul-2023 lak V1665: Mbnavedit, scatter</t>
  </si>
  <si>
    <t>10-Jul-2023 lak V1675: Mbnavedit, scatter, no re-edit</t>
  </si>
  <si>
    <t>10-Jul-2023 lak V16822: Mbnavedit, scatter, no re-edit</t>
  </si>
  <si>
    <t>10-Jul-2023 lak V1683: Mbnavedit, scatter, no re-edit</t>
  </si>
  <si>
    <t>10-Jul-2023 lak V1687: Mbnavedit, scatter, no re-edit</t>
  </si>
  <si>
    <t>10-Jul-2023 lak V1688: Mbnavedit, scatter</t>
  </si>
  <si>
    <t>21-Apr-2023 lak V1690: Mbnavedit, scatter</t>
  </si>
  <si>
    <t>10-Jul-2023 lak V1691: Mbnavedit, scatter, no re-edit</t>
  </si>
  <si>
    <t>10-Jul-2023 lak V1692: Mbnavedit, scatter</t>
  </si>
  <si>
    <t>10-Jul-2023 lak V1708: Mbnavedit, scatter</t>
  </si>
  <si>
    <t>10-Jul-2023 lak V1713: Mbnavedit, scatter</t>
  </si>
  <si>
    <t>10-Jul-2023 lak V1714: Mbnavedit, scatter</t>
  </si>
  <si>
    <t>10-Jul-2023 lak V1715: Mbnavedit, scatter</t>
  </si>
  <si>
    <t>31-Mar-2023 lak V1719: No nav data</t>
  </si>
  <si>
    <t>10-Jul-2023 lak V1705: Mbnavedit, scatter, no re-edit</t>
  </si>
  <si>
    <t>10-Jul-2023 lak V1707: Mbnavedit, scatter, no re-edit</t>
  </si>
  <si>
    <t>10-Jul-2023 lak V1709: Mbnavedit, scatter, no re-edit</t>
  </si>
  <si>
    <t>10-Jul-2023 lak V1710: Mbnavedit, scatter, no re-edit</t>
  </si>
  <si>
    <t>10-Jul-2023 lak V1711: Mbnavedit, scatter, no re-edit</t>
  </si>
  <si>
    <t>10-Jul-2023 lak V1712: Mbnavedit, scatter, no re-edit</t>
  </si>
  <si>
    <t>10-Jul-2023 lak V1716: Mbnavedit, scatter, no re-edit</t>
  </si>
  <si>
    <t>10-Jul-2023 lak V1717: Mbnavedit, scatter, no re-edit</t>
  </si>
  <si>
    <t>10-Jul-2023 lak V1720: Mbnavedit, scatter, no re-edit</t>
  </si>
  <si>
    <t>10-Jul-2023 lak V1722: Mbnavedit, scatter, no re-edit</t>
  </si>
  <si>
    <t>10-Jul-2023 lak V1723: Mbnavedit, scatter, no re-edit</t>
  </si>
  <si>
    <t>10-Jul-2023 lak V1724: Mbnavedit, scatter, no re-edit</t>
  </si>
  <si>
    <t>10-Jul-2023 lak V1726: Mbnavedit, scatter, no re-edit</t>
  </si>
  <si>
    <t>10-Jul-2023 lak V1727: Mbnavedit, scatter, no re-edit</t>
  </si>
  <si>
    <t>10-Jul-2023 lak V1728: Mbnavedit, scatter, no re-edit</t>
  </si>
  <si>
    <t>10-Jul-2023 lak V1729: Mbnavedit</t>
  </si>
  <si>
    <t>10-Jul-2023 lak V1731: Mbnavedit, scatter, no re-edit</t>
  </si>
  <si>
    <t>10-Jul-2023 lak V1735: Mbnavedit, scatter, no re-edit</t>
  </si>
  <si>
    <t>10-Jul-2023 lak V1736: Mbnavedit, scatter, no re-edit</t>
  </si>
  <si>
    <t>10-Jul-2023 lak V1737: Mbnavedit, scatter, no re-edit</t>
  </si>
  <si>
    <t>10-Jul-2023 lak V1738: Mbnavedit, scatter, no re-edit</t>
  </si>
  <si>
    <t>10-Jul-2023 lak V1739: Mbnavedit, scatter, no re-edit</t>
  </si>
  <si>
    <t>10-Jul-2023 lak V1740: Mbnavedit, scatter, no re-edit</t>
  </si>
  <si>
    <t>10-Jul-2023 lak V1750: Mbnavedit, scatter</t>
  </si>
  <si>
    <t>10-Jul-2023 lak V1749: Mbnavedit, scatter</t>
  </si>
  <si>
    <t>10-Jul-2023 lak V1752: Mbnavedit, scatter</t>
  </si>
  <si>
    <t>10-Jul-2023 lak V1753: Mbnavedit, extreme scatter</t>
  </si>
  <si>
    <t>10-Jul-2023 lak V1755: Mbnavedit, scatter</t>
  </si>
  <si>
    <t>10-Jul-2023 lak V1758: Mbnavedit, scatter</t>
  </si>
  <si>
    <t>10-Jul-2023 lak V1767: Mbnavedit, scatter, no re-edit</t>
  </si>
  <si>
    <t>10-Jul-2023 lak V1760: Mbnavedit, scatter, no re-edit</t>
  </si>
  <si>
    <t>10-Jul-2023 lak V1761: Mbnavedit, scatter, no re-edit</t>
  </si>
  <si>
    <t>10-Jul-2023 lak V1763: Mbnavedit, scatter, no re-edit</t>
  </si>
  <si>
    <t>10-Jul-2023 lak V1764: Mbnavedit, scatter, no re-edit</t>
  </si>
  <si>
    <t>10-Jul-2023 lak V1766: Mbnavedit, scatter, no re-edit</t>
  </si>
  <si>
    <t>10-Jul-2023 lak V1759: Mbnavedit, scatter, no re-edit</t>
  </si>
  <si>
    <t>10-Jul-2023 lak V1751: Mbnavedit, scatter, no re-edit</t>
  </si>
  <si>
    <t>10-Jul-2023 lak V1754: Mbnavedit, scatter, no re-edit</t>
  </si>
  <si>
    <t>10-Jul-2023 lak V1756: Mbnavedit, scatter, no re-edit</t>
  </si>
  <si>
    <t>10-Jul-2023 lak V1757: Mbnavedit, scatter, no re-edit</t>
  </si>
  <si>
    <t>10-Jul-2023 lak V1741: Mbnavedit, scatter, no re-edit</t>
  </si>
  <si>
    <t>10-Jul-2023 lak V1742: Mbnavedit, scatter, no re-edit</t>
  </si>
  <si>
    <t>10-Jul-2023 lak V1744: Mbnavedit, scatter, no re-edit</t>
  </si>
  <si>
    <t>10-Jul-2023 lak V1745: Mbnavedit, scatter, no re-edit</t>
  </si>
  <si>
    <t>10-Jul-2023 lak V1746: Mbnavedit, scatter, no re-edit</t>
  </si>
  <si>
    <t>10-Jul-2023 lak V1747: Mbnavedit, scatter, no re-edit</t>
  </si>
  <si>
    <t>10-Jul-2023 lak V1748: Mbnavedit, scatter, no re-edit</t>
  </si>
  <si>
    <t>10-Jul-2023 lak V4326: Mbnavedit</t>
  </si>
  <si>
    <t>10-Jul-2023 lak V4340: Mbnavedit</t>
  </si>
  <si>
    <t>10-Jul-2023 lak V4344: Mbnavedit</t>
  </si>
  <si>
    <t>10-Jul-2023 lak V1706: Mbnavedit, long dropout, invalid data</t>
  </si>
  <si>
    <t>10-Jul-2023 lak V1765: Mbnavedit, scatter, data start at depth (no fix)</t>
  </si>
  <si>
    <t>11-Jul-2023 lak V1769: Mbnavedit, scatter, no re-edit</t>
  </si>
  <si>
    <t>11-Jul-2023 lak V1774: Mbnavedit, scatter</t>
  </si>
  <si>
    <t>11-Jul-2023 lak V1775: Mbnavedit, scatter</t>
  </si>
  <si>
    <t>11-Jul-2023 lak V1776: Mbnavedit, scatter</t>
  </si>
  <si>
    <t>11-Jul-2023 lak V1779: Mbnavedit, scatter</t>
  </si>
  <si>
    <t>11-Jul-2023 lak V1781: Mbnavedit, scatter</t>
  </si>
  <si>
    <t>2-Feb-2023 lak V1785: Mbnavedit, scatter</t>
  </si>
  <si>
    <t>11-Jul-2023 lak V1771: Mbnavedit, scatter, no re-edit</t>
  </si>
  <si>
    <t>11-Jul-2023 lak V1772: Mbnavedit, scatter, no re-edit</t>
  </si>
  <si>
    <t>11-Jul-2023 lak V1773: Mbnavedit, scatter, no re-edit</t>
  </si>
  <si>
    <t>11-Jul-2023 lak V1777: Mbnavedit, scatter, no re-edit</t>
  </si>
  <si>
    <t>11-Jul-2023 lak V1782: Mbnavedit, scatter, no re-edit</t>
  </si>
  <si>
    <t>11-Jul-2023 lak V1783: Mbnavedit, scatter, no re-edit</t>
  </si>
  <si>
    <t>11-Jul-2023 lak V1786: Mbnavedit, invalid data</t>
  </si>
  <si>
    <t>11-Jul-2023 lak V1787: Mbnavedit, invalid data</t>
  </si>
  <si>
    <t>11-Jul-2023 lak V1790: Mbnavedit, scatter, no re-edit</t>
  </si>
  <si>
    <t>11-Jul-2023 lak V1791: Mbnavedit, scatter, no re-edit</t>
  </si>
  <si>
    <t>11-Jul-2023 lak V1792: Mbnavedit, scatter</t>
  </si>
  <si>
    <t>11-Jul-2023 lak V1793: Mbnavedit, scatter</t>
  </si>
  <si>
    <t>11-Jul-2023 lak V1795: Mbnavedit, scatter, no re-edit</t>
  </si>
  <si>
    <t>11-Jul-2023 lak V1796: Mbnavedit, scatter, no re-edit</t>
  </si>
  <si>
    <t>11-Jul-2023 lak V1797: Mbnavedit, scatter, no re-edit</t>
  </si>
  <si>
    <t>11-Jul-2023 lak V1800: Mbnavedit, scatter, no re-edit</t>
  </si>
  <si>
    <t>11-Jul-2023 lak V1801: Mbnavedit, scatter</t>
  </si>
  <si>
    <t>11-Jul-2023 lak V1799: Mbnavedit, scatter, no re-edit</t>
  </si>
  <si>
    <t>11-Jul-2023 lak V1798: Mbnavedit, scatter</t>
  </si>
  <si>
    <t>11-Jul-2023 lak V1802: Mbnavedit, scatter, no re-edit</t>
  </si>
  <si>
    <t>11-Jul-2023 lak V1804: Mbnavedit, scatter</t>
  </si>
  <si>
    <t>11-Jul-2023 lak V1805: Mbnavedit, scatter, no re-edit</t>
  </si>
  <si>
    <t>11-Jul-2023 lak V1806: Mbnavedit, scatter, no re-edit</t>
  </si>
  <si>
    <t>11-Jul-2023 lak V1807: Mbnavedit, scatter, no re-edit</t>
  </si>
  <si>
    <t>11-Jul-2023 lak V1809: Mbnavedit, scatter, no re-edit</t>
  </si>
  <si>
    <t xml:space="preserve">05-Feb-2023 lak V3947: Errant positions at start of dive. </t>
  </si>
  <si>
    <t>11-Jul-2023 lak V1810: Mbnavedit, scatter, no re-edit</t>
  </si>
  <si>
    <t>11-Jul-2023 lak V1812: Mbnavedit, scatter</t>
  </si>
  <si>
    <t>11-Jul-2023 lak V1817: Mbnavedit, scatter</t>
  </si>
  <si>
    <t>11-Jul-2023 lak V1821: Mbnavedit, scatter</t>
  </si>
  <si>
    <t>11-Jul-2023 lak V1822: Mbnavedit, scatter</t>
  </si>
  <si>
    <t>11-Jul-2023 lak V1828: Mbnavedit, scatter</t>
  </si>
  <si>
    <t>11-Jul-2023 lak V1830: Mbnavedit, scatter</t>
  </si>
  <si>
    <t>11-Jul-2023 lak V1847: Mbnavedit, scatter</t>
  </si>
  <si>
    <t>11-Jul-2023 lak V1855: Mbnavedit, scatter</t>
  </si>
  <si>
    <t>11-Jul-2023 lak V1856: Mbnavedit, scatter</t>
  </si>
  <si>
    <t>11-Jul-2023 lak V1861: Mbnavedit, scatter</t>
  </si>
  <si>
    <t>11-Jul-2023 lak V1864: Mbnavedit, scatter</t>
  </si>
  <si>
    <t>11-Jul-2023 lak V1811: Mbnavedit, scatter, no re-edit</t>
  </si>
  <si>
    <t>11-Jul-2023 lak V1815: Mbnavedit, scatter, no re-edit</t>
  </si>
  <si>
    <t>11-Jul-2023 lak V1816: Mbnavedit, scatter, no re-edit</t>
  </si>
  <si>
    <t>11-Jul-2023 lak V1818: Mbnavedit, scatter, no re-edit</t>
  </si>
  <si>
    <t>11-Jul-2023 lak V1819: Mbnavedit, scatter, no re-edit</t>
  </si>
  <si>
    <t>11-Jul-2023 lak V1824: Mbnavedit, scatter, no re-edit</t>
  </si>
  <si>
    <t>11-Jul-2023 lak V1825: Mbnavedit, scatter, no re-edit</t>
  </si>
  <si>
    <t>11-Jul-2023 lak V1826: Mbnavedit, scatter, no re-edit</t>
  </si>
  <si>
    <t>11-Jul-2023 lak V1827: Mbnavedit, scatter, no re-edit</t>
  </si>
  <si>
    <t>11-Jul-2023 lak V1829: Mbnavedit, scatter, no re-edit</t>
  </si>
  <si>
    <t>11-Jul-2023 lak V1832: Mbnavedit, scatter, no re-edit</t>
  </si>
  <si>
    <t>11-Jul-2023 lak V1833: Mbnavedit, scatter, no re-edit</t>
  </si>
  <si>
    <t>11-Jul-2023 lak V1834: Mbnavedit, scatter, no re-edit</t>
  </si>
  <si>
    <t>11-Jul-2023 lak V1835: Mbnavedit, scatter, no re-edit</t>
  </si>
  <si>
    <t>11-Jul-2023 lak V1836: Mbnavedit, scatter, no re-edit</t>
  </si>
  <si>
    <t>11-Jul-2023 lak V1838: Mbnavedit, scatter, no re-edit</t>
  </si>
  <si>
    <t>11-Jul-2023 lak V1839: Mbnavedit, scatter, no re-edit</t>
  </si>
  <si>
    <t>11-Jul-2023 lak V1840: Mbnavedit, scatter, no re-edit</t>
  </si>
  <si>
    <t>11-Jul-2023 lak V1841: Mbnavedit, scatter, no re-edit</t>
  </si>
  <si>
    <t>11-Jul-2023 lak V1843: Mbnavedit, scatter, no re-edit</t>
  </si>
  <si>
    <t>11-Jul-2023 lak V1844: Mbnavedit, scatter, no re-edit</t>
  </si>
  <si>
    <t>11-Jul-2023 lak V1846: Mbnavedit, scatter, no re-edit</t>
  </si>
  <si>
    <t>11-Jul-2023 lak V1849: Mbnavedit, scatter, no re-edit</t>
  </si>
  <si>
    <t>11-Jul-2023 lak V1850: Mbnavedit, scatter, no re-edit</t>
  </si>
  <si>
    <t>11-Jul-2023 lak V1851: Mbnavedit, scatter, no re-edit</t>
  </si>
  <si>
    <t>11-Jul-2023 lak V1852: Mbnavedit, scatter, no re-edit</t>
  </si>
  <si>
    <t>11-Jul-2023 lak V1853: Mbnavedit, scatter, no re-edit</t>
  </si>
  <si>
    <t>11-Jul-2023 lak V1854: Mbnavedit, scatter, no re-edit</t>
  </si>
  <si>
    <t>11-Jul-2023 lak V1857: Mbnavedit, scatter, no re-edit</t>
  </si>
  <si>
    <t>11-Jul-2023 lak V1858: Mbnavedit, scatter, no re-edit</t>
  </si>
  <si>
    <t>11-Jul-2023 lak V1859: Mbnavedit, scatter, no re-edit</t>
  </si>
  <si>
    <t>11-Jul-2023 lak V1860: Mbnavedit, scatter, no re-edit</t>
  </si>
  <si>
    <t>11-Jul-2023 lak V1863: Mbnavedit, scatter, no re-edit</t>
  </si>
  <si>
    <t>11-Jul-2023 lak V1869: Mbnavedit, scatter</t>
  </si>
  <si>
    <t>11-Jul-2023 lak V1880: Mbnavedit, scatter</t>
  </si>
  <si>
    <t>11-Jul-2023 lak V1883: Mbnavedit, scatter</t>
  </si>
  <si>
    <t>11-Jul-2023 lak V1884: Mbnavedit, scatter</t>
  </si>
  <si>
    <t>11-Jul-2023 lak V1889: Mbnavedit, scatter</t>
  </si>
  <si>
    <t>11-Jul-2023 lak V1890: Mbnavedit, extreme scatter, gaps, no re-edit</t>
  </si>
  <si>
    <t>11-Jul-2023 lak V1891: Mbnavedit, scatter</t>
  </si>
  <si>
    <t>11-Jul-2023 lak V1894: Mbnavedit, scatter</t>
  </si>
  <si>
    <t>11-Jul-2023 lak V1896: Mbnavedit, scatter</t>
  </si>
  <si>
    <t>11-Jul-2023 lak V1897: Mbnavedit, scatter</t>
  </si>
  <si>
    <t>11-Jul-2023 lak V1899: Mbnavedit, scatter</t>
  </si>
  <si>
    <t>11-Jul-2023 lak V1902: Mbnavedit, scatter</t>
  </si>
  <si>
    <t>11-Jul-2023 lak V1905: Mbnavedit, scatter</t>
  </si>
  <si>
    <t>11-Jul-2023 lak V1908: Mbnavedit, scatter, no re-edit</t>
  </si>
  <si>
    <t>11-Jul-2023 lak V1910: Mbnavedit, scatter, no re-edit</t>
  </si>
  <si>
    <t>2-Feb-2023 lak V1909: Mbnavedit, extreme scatter</t>
  </si>
  <si>
    <t>11-Jul-2023 lak V1912: Mbnavedit, extreme scatter, no re-edit</t>
  </si>
  <si>
    <t>11-Jul-2023 lak V1915: Mbnavedit, extreme scatter, no re-edit</t>
  </si>
  <si>
    <t>11-Jul-2023 lak V1916: Mbnavedit, extreme scatter</t>
  </si>
  <si>
    <t>18-Apr-2023 lak V1923: Mbnavedit, extreme scatter</t>
  </si>
  <si>
    <t>11-Jul-2023 lak V1924: Mbnavedit, extreme scatter</t>
  </si>
  <si>
    <t>11-Jul-2023 lak V1926: Mbnavedit, extreme scatter</t>
  </si>
  <si>
    <t>11-Jul-2023 lak V1927: Mbnavedit, extreme scatter</t>
  </si>
  <si>
    <t>11-Jul-2023 lak V1941: Mbnavedit, scatter</t>
  </si>
  <si>
    <t>11-Jul-2023 lak V1945: Mbnavedit</t>
  </si>
  <si>
    <t>11-Jul-2023 lak V1946: Mbnavedit</t>
  </si>
  <si>
    <t>11-Jul-2023 lak V1948: Mbnavedit, scatter</t>
  </si>
  <si>
    <t>11-Jul-2023 lak V1952: Mbnavedit, scatter</t>
  </si>
  <si>
    <t>11-Jul-2023 lak V1866: Mbnavedit, scatter, no re-edit</t>
  </si>
  <si>
    <t>11-Jul-2023 lak V1868: Mbnavedit, scatter, no re-edit</t>
  </si>
  <si>
    <t>11-Jul-2023 lak V1870: Mbnavedit, scatter, no re-edit</t>
  </si>
  <si>
    <t>11-Jul-2023 lak V1871: Mbnavedit, scatter, no re-edit</t>
  </si>
  <si>
    <t>11-Jul-2023 lak V1872: Mbnavedit, scatter, no re-edit</t>
  </si>
  <si>
    <t>11-Jul-2023 lak V1873: Mbnavedit, scatter, no re-edit</t>
  </si>
  <si>
    <t>11-Jul-2023 lak V1874: Mbnavedit, scatter, no re-edit</t>
  </si>
  <si>
    <t>11-Jul-2023 lak V1875: Mbnavedit, scatter, no re-edit</t>
  </si>
  <si>
    <t>11-Jul-2023 lak V1876: Mbnavedit, invalid data</t>
  </si>
  <si>
    <t>11-Jul-2023 lak V1877: Mbnavedit, invalid data</t>
  </si>
  <si>
    <t>11-Jul-2023 lak V1878: Mbnavedit, scatter, no re-edit</t>
  </si>
  <si>
    <t>11-Jul-2023 lak V1881: Mbnavedit, scatter, no re-edit</t>
  </si>
  <si>
    <t>11-Jul-2023 lak V1882: Mbnavedit, scatter, no re-edit</t>
  </si>
  <si>
    <t>11-Jul-2023 lak V1885: Mbnavedit, scatter, no re-edit</t>
  </si>
  <si>
    <t>11-Jul-2023 lak V1886: Mbnavedit, scatter, no re-edit</t>
  </si>
  <si>
    <t>11-Jul-2023 lak V1888: Mbnavedit, scatter, no re-edit</t>
  </si>
  <si>
    <t>11-Jul-2023 lak V1892: Mbnavedit, scatter, no re-edit</t>
  </si>
  <si>
    <t>11-Jul-2023 lak V1893: Mbnavedit, scatter, no re-edit</t>
  </si>
  <si>
    <t>11-Jul-2023 lak V1895: Mbnavedit, scatter, no re-edit</t>
  </si>
  <si>
    <t>11-Jul-2023 lak V1898: Mbnavedit, scatter, no re-edit</t>
  </si>
  <si>
    <t>11-Jul-2023 lak V1900: Mbnavedit, scatter, no re-edit</t>
  </si>
  <si>
    <t>11-Jul-2023 lak V1901: Mbnavedit, scatter, no re-edit</t>
  </si>
  <si>
    <t>11-Jul-2023 lak V1903: Mbnavedit, scatter, no re-edit</t>
  </si>
  <si>
    <t>11-Jul-2023 lak V1904: Mbnavedit, scatter, no re-edit</t>
  </si>
  <si>
    <t>11-Jul-2023 lak V1906: Mbnavedit, scatter, no re-edit</t>
  </si>
  <si>
    <t>11-Jul-2023 lak V1917: Mbnavedit, extreme scatter, no re-edit</t>
  </si>
  <si>
    <t>11-Jul-2023 lak V1918: Mbnavedit, scatter, no re-edit</t>
  </si>
  <si>
    <t>11-Jul-2023 lak V1919: Mbnavedit, extreme scatter, no re-edit</t>
  </si>
  <si>
    <t>11-Jul-2023 lak V1920: Mbnavedit, scatter, no re-edit</t>
  </si>
  <si>
    <t>11-Jul-2023 lak V1921: Mbnavedit, scatter, no re-edit</t>
  </si>
  <si>
    <t>11-Jul-2023 lak V1922: Mbnavedit, extreme scatter, no re-edit</t>
  </si>
  <si>
    <t>11-Jul-2023 lak V1925: Mbnavedit, extreme scatter, no re-edit</t>
  </si>
  <si>
    <t>11-Jul-2023 lak V1958: Mbnavedit, extreme scatter, no re-edit</t>
  </si>
  <si>
    <t>11-Jul-2023 lak V1960: Mbnavedit, extreme scatter, no re-edit</t>
  </si>
  <si>
    <t>11-Jul-2023 lak V1928: Mbnavedit, scatter, no re-edit</t>
  </si>
  <si>
    <t>11-Jul-2023 lak V1929: Mbnavedit, scatter, no re-edit</t>
  </si>
  <si>
    <t>11-Jul-2023 lak V1930: Mbnavedit, scatter, no re-edit</t>
  </si>
  <si>
    <t>11-Jul-2023 lak V1931: Mbnavedit, scatter, no re-edit</t>
  </si>
  <si>
    <t>11-Jul-2023 lak V1933: Mbnavedit, scatter, no re-edit</t>
  </si>
  <si>
    <t>11-Jul-2023 lak V1934: Mbnavedit, scatter, no re-edit</t>
  </si>
  <si>
    <t>11-Jul-2023 lak V1935: Mbnavedit, scatter, no re-edit</t>
  </si>
  <si>
    <t>11-Jul-2023 lak V1938: Mbnavedit, scatter, no re-edit</t>
  </si>
  <si>
    <t>11-Jul-2023 lak V1939: Mbnavedit, scatter, no re-edit</t>
  </si>
  <si>
    <t>11-Jul-2023 lak V1940: Mbnavedit, scatter, no re-edit</t>
  </si>
  <si>
    <t>11-Jul-2023 lak V1942: Mbnavedit, scatter, no re-edit</t>
  </si>
  <si>
    <t>11-Jul-2023 lak V1943: Mbnavedit, scatter, no re-edit</t>
  </si>
  <si>
    <t>11-Jul-2023 lak V1944: Mbnavedit, scatter, no re-edit</t>
  </si>
  <si>
    <t>11-Jul-2023 lak V1947: Mbnavedit, scatter, no re-edit</t>
  </si>
  <si>
    <t>11-Jul-2023 lak V1950: Mbnavedit, scatter, no re-edit</t>
  </si>
  <si>
    <t>11-Jul-2023 lak V1951: Mbnavedit, scatter, no re-edit</t>
  </si>
  <si>
    <t>11-Jul-2023 lak V1953: Mbnavedit, scatter, no re-edit</t>
  </si>
  <si>
    <t>11-Jul-2023 lak V1961: Mbnavedit, scatter, no re-edit</t>
  </si>
  <si>
    <t>11-Jul-2023 lak V1964: Mbnavedit, scatter, no re-edit</t>
  </si>
  <si>
    <t>11-Jul-2023 lak V1965: Mbnavedit, scatter, no re-edit</t>
  </si>
  <si>
    <t>18-Apr-2023 lak V1959: Mbnavedit, extreme scatter</t>
  </si>
  <si>
    <t>11-Jul-2023 lak V1956: Mbnavedit, scatter, long gap</t>
  </si>
  <si>
    <t>11-Jul-2023 lak V1778: Mbnavedit, scatter, large gap- invalid</t>
  </si>
  <si>
    <t>11-Jul-2023 lak V1794: Mbnavedit, long gap, invalid</t>
  </si>
  <si>
    <t>11-Jul-2023 lak V1803: Mbnavedit, scatter; data start at depth</t>
  </si>
  <si>
    <t>11-Jul-2023 lak V1813: Mbnavedit, invalid data - see orig file</t>
  </si>
  <si>
    <t>11-Jul-2023 lak V1814: Mbnavedit, invalid data - see orig file</t>
  </si>
  <si>
    <t>11-Jul-2023 lak V1845: Mbnavedit, scatter, no re-edit; 2 descents</t>
  </si>
  <si>
    <t>2-Feb-2023 lak V1911: Mbnavedit, scatter, no re-edit</t>
  </si>
  <si>
    <t>11-Jul-2023 lak V1932: Mbnavedit, scatter, no re-edit</t>
  </si>
  <si>
    <t>20-Jul-2023 lak V1967: Mbnavedit, extreme scatter</t>
  </si>
  <si>
    <t>20-Jul-2023 lak V1969: Mbnavedit, scatter, no re-edit</t>
  </si>
  <si>
    <t>20-Jul-2023 lak V1970: Mbnavedit, few points, invalid</t>
  </si>
  <si>
    <t>20-Jul-2023 lak V1977: Mbnavedit, extreme scatter</t>
  </si>
  <si>
    <t>20-Jul-2023 lak V1979: Mbnavedit, extreme scatter</t>
  </si>
  <si>
    <t>20-Jul-2023 lak V1983: Mbnavedit, extreme scatter</t>
  </si>
  <si>
    <t>20-Jul-2023 lak V1984: Mbnavedit, extreme scatter</t>
  </si>
  <si>
    <t>20-Jul-2023 lak V1985: Mbnavedit, extreme scatter</t>
  </si>
  <si>
    <t>20-Jul-2023 lak V1986: Mbnavedit, extreme scatter</t>
  </si>
  <si>
    <t>20-Jul-2023 lak V1992: Mbnavedit, extreme scatter</t>
  </si>
  <si>
    <t>20-Jul-2023 lak V1996: Mbnavedit, extreme scatter</t>
  </si>
  <si>
    <t>20-Jul-2023 lak V1997: Mbnavedit, extreme scatter</t>
  </si>
  <si>
    <t>20-Jul-2023 lak V2001: Mbnavedit, extreme scatter</t>
  </si>
  <si>
    <t>20-Jul-2023 lak V1972: Mbnavedit, scatter, no re-edit</t>
  </si>
  <si>
    <t>20-Jul-2023 lak V1973: Mbnavedit, extreme scatter, no re-edit</t>
  </si>
  <si>
    <t>20-Jul-2023 lak V1974: Mbnavedit, extreme scatter, no re-edit</t>
  </si>
  <si>
    <t>20-Jul-2023 lak V1975: Mbnavedit, extreme scatter, no re-edit</t>
  </si>
  <si>
    <t>20-Jul-2023 lak V1976: Mbnavedit, extreme scatter, no re-edit</t>
  </si>
  <si>
    <t>20-Jul-2023 lak V1978: Mbnavedit, extreme scatter, no re-edit</t>
  </si>
  <si>
    <t>20-Jul-2023 lak V1980: Mbnavedit, extreme scatter, no re-edit</t>
  </si>
  <si>
    <t>20-Jul-2023 lak V1981: Mbnavedit, extreme scatter, no re-edit</t>
  </si>
  <si>
    <t>20-Jul-2023 lak V1982: Mbnavedit, extremescatter, no re-edit</t>
  </si>
  <si>
    <t>20-Jul-2023 lak V1987: Mbnavedit, scatter, no re-edit</t>
  </si>
  <si>
    <t>20-Jul-2023 lak V1988: Mbnavedit, extreme scatter, no re-edit</t>
  </si>
  <si>
    <t>20-Jul-2023 lak V1989: Mbnavedit, extreme scatter, no re-edit</t>
  </si>
  <si>
    <t>20-Jul-2023 lak V1993: Mbnavedit, scatter, no re-edit</t>
  </si>
  <si>
    <t>20-Jul-2023 lak V1995: Mbnavedit,  scatter</t>
  </si>
  <si>
    <t>20-Jul-2023 lak V1999: Mbnavedit, scatter</t>
  </si>
  <si>
    <t>20-Jul-2023 lak V1998: Mbnavedit, scatter</t>
  </si>
  <si>
    <t>20-Jul-2023 lak V2004: Mbnavedit, extreme scatter, no re-edit</t>
  </si>
  <si>
    <t>20-Jul-2023 lak V1994: Mbnavedit, extreme scatter, gap</t>
  </si>
  <si>
    <t>20-Jul-2023 lak V1990: Mbnavedit, extreme scatter, no re-edit</t>
  </si>
  <si>
    <t>20-Jul-2023 lak V2000: Mbnavedit, extreme scatter, data gap, no re-edit</t>
  </si>
  <si>
    <t>20-Jul-2023 lak V2003: Mbnavedit, extreme scatter, no re-edit</t>
  </si>
  <si>
    <t>21-Jul-2023 lak V2005: Mbnavedit, scatter, no re-edit</t>
  </si>
  <si>
    <t>21-Jul-2023 lak V2009: Mbnavedit, scatter</t>
  </si>
  <si>
    <t>21-Jul-2023 lak V2017: Mbnavedit, scatter</t>
  </si>
  <si>
    <t>21-Jul-2023 lak V2018: Mbnavedit, scatter</t>
  </si>
  <si>
    <t>21-Jul-2023 lak V2022: Mbnavedit, scatter</t>
  </si>
  <si>
    <t>20-Jul-2023 lak V2025: Mbnavedit, extreme scatter, no re-edit</t>
  </si>
  <si>
    <t>20-Jul-2023 lak V2027: Mbnavedit, few nav data points</t>
  </si>
  <si>
    <t>20-Jul-2023 lak V2028: Mbnavedit, few nav data points, no re-edit</t>
  </si>
  <si>
    <t>20-Jul-2023 lak V2029: Mbnavedit, few nav data points, no re-edit</t>
  </si>
  <si>
    <t>20-Jul-2023 lak V2030: Mbnavedit, few nav data points, no re-edit</t>
  </si>
  <si>
    <t>20-Jul-2023 lak V2031: Mbnavedit, few nav data points, no re-edit</t>
  </si>
  <si>
    <t>20-Jul-2023 lak V2032: Mbnavedit, few nav data points, no re-edit</t>
  </si>
  <si>
    <t>20-Jul-2023 lak V2036: Mbnavedit, few nav data points, no re-edit</t>
  </si>
  <si>
    <t>21-Jul-2023 lak V2006: Mbnavedit, scatter, no re-edit</t>
  </si>
  <si>
    <t>21-Jul-2023 lak V2007: Mbnavedit, scatter, no re-edit</t>
  </si>
  <si>
    <t>21-Jul-2023 lak V2008: Mbnavedit, scatter, no re-edit</t>
  </si>
  <si>
    <t>21-Jul-2023 lak V2010: Mbnavedit, scatter, no re-edit</t>
  </si>
  <si>
    <t>21-Jul-2023 lak V2011: Mbnavedit, scatter, no re-edit</t>
  </si>
  <si>
    <t>21-Jul-2023 lak V2013: Mbnavedit, scatter, no re-edit</t>
  </si>
  <si>
    <t>21-Jul-2023 lak V2014: Mbnavedit, scatter, no re-edit</t>
  </si>
  <si>
    <t>21-Jul-2023 lak V2015: Mbnavedit, scatter, no re-edit</t>
  </si>
  <si>
    <t>21-Jul-2023 lak V2016: Mbnavedit, scatter, no re-edit</t>
  </si>
  <si>
    <t>21-Jul-2023 lak V2019: Mbnavedit, scatter, no re-edit</t>
  </si>
  <si>
    <t>21-Jul-2023 lak V2020: Mbnavedit, scatter, no re-edit</t>
  </si>
  <si>
    <t>21-Jul-2023 lak V2021: Mbnavedit, scatter, no re-edit</t>
  </si>
  <si>
    <t>20-Jul-2023 lak V2033: Mbnavedit, few nav data points, no re-edit</t>
  </si>
  <si>
    <t>20-Jul-2023 lak V2034: Mbnavedit, few nav data points, no re-edit</t>
  </si>
  <si>
    <t>20-Jul-2023 lak V2035: Mbnavedit, few nav data points, no re-edit</t>
  </si>
  <si>
    <t>20-Jul-2023 lak V2037: Mbnavedit, few nav data points, no re-edit</t>
  </si>
  <si>
    <t>22-Jul-2023 lak V2039: Mbnavedit, scatter</t>
  </si>
  <si>
    <t>22-Jul-2023 lak V2040: Mbnavedit, scatter, no re-edit</t>
  </si>
  <si>
    <t>22-Jul-2023 lak V2041: Mbnavedit, scatter</t>
  </si>
  <si>
    <t>22-Jul-2023 lak V2042: Mbnavedit, scatter</t>
  </si>
  <si>
    <t>22-Jul-2023 lak V2043: Mbnavedit, scatter</t>
  </si>
  <si>
    <t>22-Jul-2023 lak V2044: Mbnavedit, scatter, no re-edit</t>
  </si>
  <si>
    <t>22-Jul-2023 lak V2045: Mbnavedit, scatter</t>
  </si>
  <si>
    <t>22-Jul-2023 lak V2047: Mbnavedit, scatter, no re-edit</t>
  </si>
  <si>
    <t>12-Mar-2023 lak V2048: Mbnavedit, scatter</t>
  </si>
  <si>
    <t>22-Jul-2023 lak V2050: Mbnavedit, scatter</t>
  </si>
  <si>
    <t>22-Jul-2023 lak V2051: Mbnavedit, scatter</t>
  </si>
  <si>
    <t>22-Jul-2023 lak V2052: Mbnavedit, scatter</t>
  </si>
  <si>
    <t>22-Jul-2023 lak V2053: Mbnavedit, scatter, no re-edit</t>
  </si>
  <si>
    <t>22-Jul-2023 lak V2054: Mbnavedit, scatter, no re-edit</t>
  </si>
  <si>
    <t>22-Jul-2023 lak V2055: Mbnavedit, scatter, no re-edit</t>
  </si>
  <si>
    <t>22-Jul-2023 lak V2056: Mbnavedit, scatter, no re-edit, few data points</t>
  </si>
  <si>
    <t>22-Jul-2023 lak V2058: Mbnavedit, scatter</t>
  </si>
  <si>
    <t>22-Jul-2023 lak V2057: Mbnavedit, scatter, no re-edit</t>
  </si>
  <si>
    <t>22-Jul-2023 lak V2059: Mbnavedit, scatter, no re-edit</t>
  </si>
  <si>
    <t>22-Jul-2023 lak V2060: Mbnavedit, scatter, no re-edit</t>
  </si>
  <si>
    <t>22-Jul-2023 lak V2061: Mbnavedit, scatter, no re-edit</t>
  </si>
  <si>
    <t>22-Jul-2023 lak V2062: Mbnavedit, scatter, no re-edit, few data points</t>
  </si>
  <si>
    <t>22-Jul-2023 lak V2063: Mbnavedit, scatter, few data points</t>
  </si>
  <si>
    <t>22-Jul-2023 lak V2064: Mbnavedit, scatter, no re-edit</t>
  </si>
  <si>
    <t>22-Jul-2023 lak V2065: Mbnavedit, scatter</t>
  </si>
  <si>
    <t>22-Jul-2023 lak V2066: Mbnavedit, scatter</t>
  </si>
  <si>
    <t>22-Jul-2023 lak V2067: Mbnavedit, extreme scatter, no re-edit</t>
  </si>
  <si>
    <t>22-Jul-2023 lak V2068: Mbnavedit, scatter, no re-edit</t>
  </si>
  <si>
    <t>22-Jul-2023 lak V2069: Mbnavedit, scatter, no re-edit</t>
  </si>
  <si>
    <t>22-Jul-2023 lak V2070: Mbnavedit, scatter, no re-edit</t>
  </si>
  <si>
    <t>22-Jul-2023 lak V2071 Mbnavedit, scatter</t>
  </si>
  <si>
    <t>22-Jul-2023 lak V2072: Mbnavedit, scatter, no re-edit</t>
  </si>
  <si>
    <t>22-Jul-2023 lak V2073: Mbnavedit, scatter, no re-edit</t>
  </si>
  <si>
    <t>22-Jul-2023 lak V2074: Mbnavedit, scatter, no re-edit</t>
  </si>
  <si>
    <t>22-Jul-2023 lak V2075: Mbnavedit, scatter, no re-edit</t>
  </si>
  <si>
    <t>22-Jul-2023 lak V2077: Mbnavedit, scatter, no re-edit</t>
  </si>
  <si>
    <t>22-Jul-2023 lak V2078: Mbnavedit, scatter</t>
  </si>
  <si>
    <t>22-Jul-2023 lak V2079: Mbnavedit, scatter, no re-edit</t>
  </si>
  <si>
    <t>22-Jul-2023 lak V2080: Mbnavedit, scatter</t>
  </si>
  <si>
    <t>22-Jul-2023 lak V2082: Mbnavedit, scatter</t>
  </si>
  <si>
    <t>22-Jul-2023 lak V2083: Mbnavedit, scatter, no re-edit</t>
  </si>
  <si>
    <t>12-Feb-2023 lak V2023: Few nav data points, ends at depth, short dive</t>
  </si>
  <si>
    <t>22-Jul-2023 lak V2046: Mbnavedit, scatter, numerous gaps</t>
  </si>
  <si>
    <t>22-Jul-2023 lak V2084: Mbnavedit, dive times wrong; updated but no CTD completes the dive.</t>
  </si>
  <si>
    <t>22-Jul-2023 lak V2086: Mbnavedit, scatter</t>
  </si>
  <si>
    <t>22-Jul-2023 lak V2087: Mbnavedit, scatter, no re-edit</t>
  </si>
  <si>
    <t>22-Jul-2023 lak V2088: Mbnavedit, scatter</t>
  </si>
  <si>
    <t>22-Jul-2023 lak V2089: Mbnavedit, scatter</t>
  </si>
  <si>
    <t>22-Jul-2023 lak V2090: Mbnavedit, scatter</t>
  </si>
  <si>
    <t>22-Jul-2023 lak V2091: Mbnavedit, scatter</t>
  </si>
  <si>
    <t>22-Jul-2023 lak V2092: Mbnavedit, scatter, no re-edit</t>
  </si>
  <si>
    <t>22-Jul-2023 lak V2093: Mbnavedit, scatter, no re-edit</t>
  </si>
  <si>
    <t>22-Jul-2023 lak V2094: Mbnavedit, scatter, no re-edit</t>
  </si>
  <si>
    <t>22-Jul-2023 lak V2095: Mbnavedit, scatter, no re-edit</t>
  </si>
  <si>
    <t>22-Jul-2023 lak V2096: Mbnavedit, scatter, no re-edit</t>
  </si>
  <si>
    <t>22-Jul-2023 lak V2097: Mbnavedit, scatter</t>
  </si>
  <si>
    <t>22-Jul-2023 lak V2098: Mbnavedit, scatter</t>
  </si>
  <si>
    <t>05-Apr-2023 lak V2099: Mbnavedit, scatter</t>
  </si>
  <si>
    <t>22-Jul-2023 lak V2100: Mbnavedit, scatter</t>
  </si>
  <si>
    <t>22-Jul-2023 lak V2101: Mbnavedit, scatter, no re-edit</t>
  </si>
  <si>
    <t>22-Jul-2023 lak V2104: Mbnavedit, scatter, no re-edit</t>
  </si>
  <si>
    <t>22-Jul-2023 lak V2105: Mbnavedit, extreme scatter, no re-edit</t>
  </si>
  <si>
    <t>22-Jul-2023 lak V2106: Mbnavedit, scatter, no re-edit</t>
  </si>
  <si>
    <t>22-Jul-2023 lak V2112: Mbnavedit, scatter, no re-edit</t>
  </si>
  <si>
    <t>22-Jul-2023 lak V2113: Mbnavedit, scatter, no re-edit</t>
  </si>
  <si>
    <t>22-Jul-2023 lak V2114: Mbnavedit, scatter, no re-edit</t>
  </si>
  <si>
    <t>22-Jul-2023 lak V2116: Mbnavedit, scatter, no re-edit</t>
  </si>
  <si>
    <t>22-Jul-2023 lak V2117: Mbnavedit, scatter</t>
  </si>
  <si>
    <t>22-Jul-2023 lak V2119: Mbnavedit, scatter, no re-edit</t>
  </si>
  <si>
    <t>22-Jul-2023 lak V2120: Mbnavedit, scatter, no re-edit</t>
  </si>
  <si>
    <t>22-Jul-2023 lak V2121: Mbnavedit, scatter, no re-edit</t>
  </si>
  <si>
    <t>22-Jul-2023 lak V2122: Mbnavedit, scatter, no re-edit</t>
  </si>
  <si>
    <t>22-Jul-2023 lak V2123: Mbnavedit, scatter</t>
  </si>
  <si>
    <t>22-Jul-2023 lak V2124: Mbnavedit, scatter, no re-edit</t>
  </si>
  <si>
    <t>22-Jul-2023 lak V2103: Mbnavedit, scatter</t>
  </si>
  <si>
    <t>22-Jul-2023 lak V2109: Mbnavedit, scatter</t>
  </si>
  <si>
    <t>22-Jul-2023 lak V2110: Mbnavedit, scatter</t>
  </si>
  <si>
    <t>24-Jul-2023 lak V2133: Mbnavedit, scatter, no re-edit</t>
  </si>
  <si>
    <t>24-Jul-2023 lak V2139: Mbnavedit, scatter</t>
  </si>
  <si>
    <t>24-Jul-2023 lak V2150: Mbnavedit, scatter</t>
  </si>
  <si>
    <t>24-Jul-2023 lak V2153: Mbnavedit, scatter</t>
  </si>
  <si>
    <t>24-Jul-2023 lak V2162: Mbnavedit, scatter</t>
  </si>
  <si>
    <t>24-Jul-2023 lak V2164: Mbnavedit, scatter</t>
  </si>
  <si>
    <t>24-Jul-2023 lak V2166: Mbnavedit, scatter</t>
  </si>
  <si>
    <t>24-Jul-2023 lak V2167: Mbnavedit, scatter</t>
  </si>
  <si>
    <t>24-Jul-2023 lak V2135: Mbnavedit, scatter, no re-edit</t>
  </si>
  <si>
    <t>24-Jul-2023 lak V2136: Mbnavedit, scatter, no re-edit</t>
  </si>
  <si>
    <t>24-Jul-2023 lak V2138: Mbnavedit, scatter, no re-edit</t>
  </si>
  <si>
    <t>24-Jul-2023 lak V2140: Mbnavedit, scatter, no re-edit</t>
  </si>
  <si>
    <t>24-Jul-2023 lak V2141: Mbnavedit, scatter, no re-edit</t>
  </si>
  <si>
    <t>24-Jul-2023 lak V2143: Mbnavedit, scatter, no re-edit</t>
  </si>
  <si>
    <t>24-Jul-2023 lak V2152: Mbnavedit, scatter, no re-edit</t>
  </si>
  <si>
    <t>24-Jul-2023 lak V2156: Mbnavedit, scatter, no re-edit</t>
  </si>
  <si>
    <t>24-Jul-2023 lak V2157: Mbnavedit, scatter, no re-edit</t>
  </si>
  <si>
    <t>24-Jul-2023 lak V2158: Mbnavedit, scatter, no re-edit</t>
  </si>
  <si>
    <t>24-Jul-2023 lak V2163: Mbnavedit, scatter, no re-edit</t>
  </si>
  <si>
    <t>24-Jul-2023 lak V2165: Mbnavedit, scatter, no re-edit</t>
  </si>
  <si>
    <t>24-Jul-2023 lak V2172: Mbnavedit, scatter</t>
  </si>
  <si>
    <t>24-Jul-2023 lak V2177: Mbnavedit, scatter</t>
  </si>
  <si>
    <t>24-Jul-2023 lak V2178: Mbnavedit, scatter</t>
  </si>
  <si>
    <t>24-Jul-2023 lak V2184: Mbnavedit, scatter</t>
  </si>
  <si>
    <t>24-Jul-2023 lak V2188: Mbnavedit, scatter</t>
  </si>
  <si>
    <t>24-Jul-2023 lak V2189: Mbnavedit, scatter</t>
  </si>
  <si>
    <t>24-Jul-2023 lak V2191: Mbnavedit, scatter</t>
  </si>
  <si>
    <t>24-Jul-2023 lak V2193: Mbnavedit, scatter</t>
  </si>
  <si>
    <t>24-Jul-2023 lak V2194: Mbnavedit, scatter</t>
  </si>
  <si>
    <t>24-Jul-2023 lak V2196: Mbnavedit, scatter</t>
  </si>
  <si>
    <t>24-Jul-2023 lak V2199: Mbnavedit, scatter</t>
  </si>
  <si>
    <t>24-Jul-2023 lak V2200: Mbnavedit, scatter</t>
  </si>
  <si>
    <t>24-Jul-2023 lak V2211: Mbnavedit, scatter</t>
  </si>
  <si>
    <t>24-Jul-2023 lak V2210: Mbnavedit, scatter</t>
  </si>
  <si>
    <t>24-Jul-2023 lak V2208: Mbnavedit, scatter</t>
  </si>
  <si>
    <t>24-Jul-2023 lak V2206: Mbnavedit, scatter</t>
  </si>
  <si>
    <t>24-Jul-2023 lak V2205: Mbnavedit, scatter</t>
  </si>
  <si>
    <t>24-Jul-2023 lak V2219: Mbnavedit, scatter</t>
  </si>
  <si>
    <t>24-Jul-2023 lak V2218: Mbnavedit, scatter</t>
  </si>
  <si>
    <t>24-Jul-2023 lak V2215: Mbnavedit, scatter</t>
  </si>
  <si>
    <t>24-Jul-2023 lak V2214: Mbnavedit, scatter</t>
  </si>
  <si>
    <t>24-Jul-2023 lak V2212: Mbnavedit, scatter, no re-edit</t>
  </si>
  <si>
    <t>24-Jul-2023 lak V2213: Mbnavedit, scatter, no re-edit</t>
  </si>
  <si>
    <t>24-Jul-2023 lak V2209: Mbnavedit, scatter, no re-edit</t>
  </si>
  <si>
    <t>24-Jul-2023 lak V2207: Mbnavedit, scatter, no re-edit</t>
  </si>
  <si>
    <t>24-Jul-2023 lak V2203: Mbnavedit, scatter, no re-edit</t>
  </si>
  <si>
    <t>24-Jul-2023 lak V2204: Mbnavedit, scatter, no re-edit</t>
  </si>
  <si>
    <t>24-Jul-2023 lak V2195: Mbnavedit, scatter, no re-edit</t>
  </si>
  <si>
    <t>24-Jul-2023 lak V2190: Mbnavedit, scatter, no re-edit</t>
  </si>
  <si>
    <t>24-Jul-2023 lak V2187: Mbnavedit, scatter, no re-edit</t>
  </si>
  <si>
    <t>24-Jul-2023 lak V2185: Mbnavedit, scatter, no re-edit</t>
  </si>
  <si>
    <t>24-Jul-2023 lak V2186: Mbnavedit, scatter, no re-edit</t>
  </si>
  <si>
    <t>24-Jul-2023 lak V2182: Mbnavedit, scatter, no re-edit</t>
  </si>
  <si>
    <t>24-Jul-2023 lak V2179: Mbnavedit, scatter, no re-edit</t>
  </si>
  <si>
    <t>24-Jul-2023 lak V2180: Mbnavedit, scatter, no re-edit</t>
  </si>
  <si>
    <t>24-Jul-2023 lak V2174: Mbnavedit, scatter, no re-edit</t>
  </si>
  <si>
    <t>25-Jul-2023 lak V2221: Mbnavedit, scatter</t>
  </si>
  <si>
    <t>25-Jul-2023 lak V2222: Mbnavedit, scatter, no re-edit</t>
  </si>
  <si>
    <t>25-Jul-2023 lak V2227: Mbnavedit, scatter, no re-edit</t>
  </si>
  <si>
    <t>25-Jul-2023 lak V2228: Mbnavedit, scatter, no re-edit</t>
  </si>
  <si>
    <t>25-Jul-2023 lak V2234: Mbnavedit, scatter, no re-edit</t>
  </si>
  <si>
    <t>25-Jul-2023 lak V2235: Mbnavedit, scatter, no re-edit</t>
  </si>
  <si>
    <t>25-Jul-2023 lak V2237: Mbnavedit, scatter</t>
  </si>
  <si>
    <t>25-Jul-2023 lak V2239: Mbnavedit, scatter</t>
  </si>
  <si>
    <t>25-Jul-2023 lak V2240: Mbnavedit, scatter</t>
  </si>
  <si>
    <t>25-Jul-2023 lak V2241: Mbnavedit, scatter</t>
  </si>
  <si>
    <t>25-Jul-2023 lak V2242: Mbnavedit, scatter, no re-edit</t>
  </si>
  <si>
    <t>26-Jul-2023 lak V2243: Mbnavedit, scatter</t>
  </si>
  <si>
    <t>26-Jul-2023 lak V2244: Mbnavedit, scatter</t>
  </si>
  <si>
    <t>26-Jul-2023 lak V2245: Mbnavedit, scatter</t>
  </si>
  <si>
    <t>26-Jul-2023 lak V2248: Mbnavedit, scatter</t>
  </si>
  <si>
    <t>26-Jul-2023 lak V2250: Mbnavedit, scatter</t>
  </si>
  <si>
    <t>26-Jul-2023 lak V2255: Mbnavedit, scatter</t>
  </si>
  <si>
    <t>26-Jul-2023 lak V2259: Mbnavedit, invalid, single point</t>
  </si>
  <si>
    <t>18-Apr-2023 lak V2258: Mbnavedit, scatter</t>
  </si>
  <si>
    <t>26-Jul-2023 lak V2260: Mbnavedit, scatter</t>
  </si>
  <si>
    <t>26-Jul-2023 lak V2264: Mbnavedit, scatter</t>
  </si>
  <si>
    <t>26-Jul-2023 lak V2265: Mbnavedit, scatter</t>
  </si>
  <si>
    <t>26-Jul-2023 lak V2273: Mbnavedit, scatter</t>
  </si>
  <si>
    <t>26-Jul-2023 lak V2278: Mbnavedit, scatter</t>
  </si>
  <si>
    <t>25-Jul-2023 lak V2233: Mbnavedit, scatter, 3 descents</t>
  </si>
  <si>
    <t>25-Jul-2023 lak V2231: Mbnavedit, scatter, multiple descents; ends at depth (19:59)</t>
  </si>
  <si>
    <t>26-Jul-2023 lak V2263: Mbnavedit, scatter, no re-edit, gap 16:17–16:26</t>
  </si>
  <si>
    <t>25-Jul-2023 lak V2249: Mbnavedit, scatter, no re-edit</t>
  </si>
  <si>
    <t>25-Jul-2023 lak V2251: Mbnavedit, scatter, no re-edit</t>
  </si>
  <si>
    <t>25-Jul-2023 lak V2253: Mbnavedit, scatter, no re-edit</t>
  </si>
  <si>
    <t>25-Jul-2023 lak V2254: Mbnavedit, scatter, no re-edit</t>
  </si>
  <si>
    <t>25-Jul-2023 lak V2256: Mbnavedit, scatter, no re-edit</t>
  </si>
  <si>
    <t>25-Jul-2023 lak V2257: Mbnavedit, scatter, no re-edit</t>
  </si>
  <si>
    <t>25-Jul-2023 lak V2267: Mbnavedit, scatter, no re-edit</t>
  </si>
  <si>
    <t>25-Jul-2023 lak V2268: Mbnavedit, scatter, no re-edit</t>
  </si>
  <si>
    <t>25-Jul-2023 lak V2269: Mbnavedit, scatter, no re-edit</t>
  </si>
  <si>
    <t>25-Jul-2023 lak V2270: Mbnavedit, scatter, no re-edit</t>
  </si>
  <si>
    <t>25-Jul-2023 lak V2271: Mbnavedit, scatter, no re-edit</t>
  </si>
  <si>
    <t>25-Jul-2023 lak V2272: Mbnavedit, scatter, no re-edit</t>
  </si>
  <si>
    <t>25-Jul-2023 lak V2274: Mbnavedit, scatter, no re-edit</t>
  </si>
  <si>
    <t>25-Jul-2023 lak V2275: Mbnavedit, scatter, no re-edit</t>
  </si>
  <si>
    <t>25-Jul-2023 lak V2276: Mbnavedit, scatter, no re-edit</t>
  </si>
  <si>
    <t>25-Jul-2023 lak V2277: Mbnavedit, scatter, no re-edit</t>
  </si>
  <si>
    <t>26-Jul-2023 lak V2279: Mbnavedit, scatter</t>
  </si>
  <si>
    <t>25-Jul-2023 lak V2280: Mbnavedit, scatter, no re-edit</t>
  </si>
  <si>
    <t>25-Jul-2023 lak V2262: Mbnavedit, scatter, no re-edit</t>
  </si>
  <si>
    <t>26-Jul-2023 lak V4311: Mbnavedit, errant end point</t>
  </si>
  <si>
    <t>26-Jul-2023 lak V4316: Mbnavedit, small insignificant gap, no re-edit</t>
  </si>
  <si>
    <t>26-Jul-2023 lak V4197: Mbnavedit, scatter, no re-edit</t>
  </si>
  <si>
    <t>26-Jul-2023 lak V4208: Mbnavedit, scatter, no re-edit</t>
  </si>
  <si>
    <t>26-Jul-2023 lak V4209: Mbnavedit errant position</t>
  </si>
  <si>
    <t>26-Jul-2023 lak V4225: Mbnavedit errant position</t>
  </si>
  <si>
    <t>26-Jul-2023 lak V4227: Mbnavedit errant position</t>
  </si>
  <si>
    <t>28-Jan-2023 lak V4237:  Mbnavedit</t>
  </si>
  <si>
    <t>28-Jan-2023 lak V4241:  Mbnavedit</t>
  </si>
  <si>
    <t>31-Mar 2023 lak: V4239: Re-edit</t>
  </si>
  <si>
    <t>26-Jul-2023 lak V4248: Mbnavedit errant position</t>
  </si>
  <si>
    <t>26-Jul-2023 lak V3401: Mbnavedit, scatter, no re-edit</t>
  </si>
  <si>
    <t>26-Jul-2023 lak V3421: Mbnavedit, had been over edited</t>
  </si>
  <si>
    <t>26-Jul-2023 lak V3423: Mbnavedit, scatter, no re-edit</t>
  </si>
  <si>
    <t>26-Jul-2023 lak V3425: Mbnavedit, started at 16:22; fixed start time and reconstructed nav file, then edited</t>
  </si>
  <si>
    <t>26-Jul-2023 lak V3426: Mbnavedit, scatter, no re-edit</t>
  </si>
  <si>
    <t>26-Jul-2023 lak V3427: Mbnavedit, scatter, no re-edit</t>
  </si>
  <si>
    <t>26-Jul-2023 lak V3428: Mbnavedit, scatter, no re-edit</t>
  </si>
  <si>
    <t>26-Jul-2023 lak V3429: Mbnavedit, scatter, no re-edit</t>
  </si>
  <si>
    <t>26-Jul-2023 lak V3430: Mbnavedit, scatter, no re-edit</t>
  </si>
  <si>
    <t>26-Jul-2023 lak V3433: Mbnavedit, scatter, no re-edit</t>
  </si>
  <si>
    <t>26-Jul-2023 lak V3435: Mbnavedit, fixed start time and reconstructed nav file, then edited</t>
  </si>
  <si>
    <t>26-Jul-2023 lak V3436: Mbnavedit, fixed start time and reconstructed nav file, then edited</t>
  </si>
  <si>
    <t>26-Jul-2023 lak V3438: Mbnavedit, errant position</t>
  </si>
  <si>
    <t>27-Jul-2023 lak V2282: Mbnavedit, scatter, no re-edit</t>
  </si>
  <si>
    <t>27-Jul-2023 lak V2283: Mbnavedit, scatter, no re-edit</t>
  </si>
  <si>
    <t>27-Jul-2023 lak V2285: Mbnavedit, scatter, no re-edit</t>
  </si>
  <si>
    <t>27-Jul-2023 lak V2286: Mbnavedit, scatter, no re-edit</t>
  </si>
  <si>
    <t>27-Jul-2023 lak V2287: Mbnavedit, scatter, no re-edit</t>
  </si>
  <si>
    <t>27-Jul-2023 lak V2288: Mbnavedit, scatter, no re-edit</t>
  </si>
  <si>
    <t>27-Jul-2023 lak V2289: Mbnavedit, scatter</t>
  </si>
  <si>
    <t>27-Jul-2023 lak V2293: Mbnavedit, scatter</t>
  </si>
  <si>
    <t>27-Jul-2023 lak V2291: Mbnavedit, scatter, no re-edit</t>
  </si>
  <si>
    <t>27-Jul-2023 lak V2292: Mbnavedit, scatter, no re-edit</t>
  </si>
  <si>
    <t>27-Jul-2023 lak V2295: Mbnavedit, scatter</t>
  </si>
  <si>
    <t>27-Jul-2023 lak V2294: Mbnavedit, scatter, no re-edit</t>
  </si>
  <si>
    <t>27-Jul-2023 lak V2296: Mbnavedit, scatter, no re-edit</t>
  </si>
  <si>
    <t>27-Jul-2023 lak V2297: Mbnavedit, scatter, no re-edit</t>
  </si>
  <si>
    <t>27-Jul-2023 lak V2298: Mbnavedit, scatter, no re-edit</t>
  </si>
  <si>
    <t>27-Jul-2023 lak V2302: Mbnavedit, scatter, no re-edit</t>
  </si>
  <si>
    <t>27-Jul-2023 lak V2304: Mbnavedit, scatter, no re-edit</t>
  </si>
  <si>
    <t>27-Jul-2023 lak V2305: Mbnavedit, scatter</t>
  </si>
  <si>
    <t>27-Jul-2023 lak V2306: Mbnavedit, scatter, no re-edit</t>
  </si>
  <si>
    <t>27-Jul-2023 lak V2307: Mbnavedit, scatter</t>
  </si>
  <si>
    <t>27-Jul-2023 lak V2308: Mbnavedit, scatter</t>
  </si>
  <si>
    <t>27-Jul-2023 lak V2309: Mbnavedit, scatter, no re-edit</t>
  </si>
  <si>
    <t>27-Jul-2023 lak V2310: Mbnavedit, scatter, no re-edit</t>
  </si>
  <si>
    <t>27-Jul-2023 lak V2299: Mbnavedit, scatter, no re-edit, large excursion (real or unreal?)</t>
  </si>
  <si>
    <t>27-Jul-2023 lak V2300: Mbnavedit, scatter; large excursion (real?)</t>
  </si>
  <si>
    <t>lost data at beginning of dive</t>
  </si>
  <si>
    <t>28-Jul-2023 lak V2311: Mbnavedit, scatter</t>
  </si>
  <si>
    <t>28-Jul-2023 lak V2312: Mbnavedit, scatter</t>
  </si>
  <si>
    <t>28-Jul-2023 lak V2314: Mbnavedit, scatter, no re-edit</t>
  </si>
  <si>
    <t>28-Jul-2023 lak V2315: Mbnavedit, scatter</t>
  </si>
  <si>
    <t>28-Jul-2023 lak V2316: Mbnavedit, scatter, no re-edit</t>
  </si>
  <si>
    <t>28-Jul-2023 lak V2317: Mbnavedit, scatter, no re-edit</t>
  </si>
  <si>
    <t>28-Jul-2023 lak V2319: Mbnavedit, scatter</t>
  </si>
  <si>
    <t>28-Jul-2023 lak V2320: Mbnavedit, scatter</t>
  </si>
  <si>
    <t>28-Jul-2023 lak V2322: Mbnavedit, scatter, no re-edit</t>
  </si>
  <si>
    <t>28-Jul-2023 lak V2323: Mbnavedit, scatter</t>
  </si>
  <si>
    <t>28-Jul-2023 lak V2324: Mbnavedit, scatter</t>
  </si>
  <si>
    <t>28-Jul-2023 lak V2325: Mbnavedit, scatter</t>
  </si>
  <si>
    <t>28-Jul-2023 lak V2326: Mbnavedit, scatter</t>
  </si>
  <si>
    <t>28-Jul-2023 lak V2327: Mbnavedit, scatter</t>
  </si>
  <si>
    <t>28-Jul-2023 lak V4117: Mbnavedit, data end on ascent</t>
  </si>
  <si>
    <t>28-Jul-2023 lak V4115: Mbnavedit</t>
  </si>
  <si>
    <t>28-Jul-2023 lak V4133: Mbnavedit, scatter</t>
  </si>
  <si>
    <t>28-Jul-2023 lak V4134: Mbnavedit, scatter</t>
  </si>
  <si>
    <t>28-Jul-2023 lak V4135: Mbnavedit, scatter</t>
  </si>
  <si>
    <t>28-Jul-2023 lak V4142: Mbnavedit, scatter</t>
  </si>
  <si>
    <t>28-Jul-2023 lak V4147: Mbnavedit, scatter</t>
  </si>
  <si>
    <t>28-Jul-2023 lak V4148: Mbnavedit, scatter, no re-edit</t>
  </si>
  <si>
    <t>28-Jul-2023 lak V4149: Mbnavedit, scatter, no re-edit</t>
  </si>
  <si>
    <t>28-Jul-2023 lak V4151: Mbnavedit, errant start</t>
  </si>
  <si>
    <t>15-Mar-2023 lak V4155: Mbnavedit, errant position</t>
  </si>
  <si>
    <t>05-Apr-2023 lak V4154: Mbnavedit, errant position</t>
  </si>
  <si>
    <t>28-Jul-2023 lak V4159: Mbnavedit, scatter, no re-edit</t>
  </si>
  <si>
    <t>28-Jul-2023 lak V4160: Mbnavedit, scatter</t>
  </si>
  <si>
    <t>28-Jul-2023 lak V4169: Mbnavedit, errant position</t>
  </si>
  <si>
    <t>28-Jul-2023 lak V4170: Mbnavedit, gaps, no re-edit</t>
  </si>
  <si>
    <t>28-Jul-2023 lak V4176: Mbnavedit, scatter</t>
  </si>
  <si>
    <t>28-Jul-2023 lak V4168: Mbnavedit, spike</t>
  </si>
  <si>
    <t>28-Jul-2023 lak V4178: Mbnavedit, spikes</t>
  </si>
  <si>
    <t>28-Jul-2023 lak V4131: Mbnavedit, lots of scatter</t>
  </si>
  <si>
    <t>28-Jul-2023 lak V4179: Mbnavedit, scatter, no re-edit</t>
  </si>
  <si>
    <t>28-Jul-2023 lak V4167: Mbnavedit, scatter</t>
  </si>
  <si>
    <t>28-Jan-2023 lak V4236: removed errant points at the start of the dive; remaining positions scattered</t>
  </si>
  <si>
    <t>28-Jan-2023 lak V4242: remaining positions very scattered</t>
  </si>
  <si>
    <t>29-Jul-2023 lak V4182: Mbnavedit, scatter, no re-edit</t>
  </si>
  <si>
    <t>29-Jul-2023 lak V4183: Mbnavedit, scatter, no re-edit</t>
  </si>
  <si>
    <t>29-Jul-2023 lak V4184: Mbnavedit, scatter, no re-edit</t>
  </si>
  <si>
    <t>28-Jul-2023 lak V4189: Mbnavedit, spikes</t>
  </si>
  <si>
    <t>29-Jul-2023 lak V4188: Mbnavedit, scatter, no re-edit</t>
  </si>
  <si>
    <t>29-Jul-2023 lak V4190: Mbnavedit, scatter, no re-edit</t>
  </si>
  <si>
    <t>29-Jul-2023 lak V4192: Mbnavedit, scatter, no re-edit</t>
  </si>
  <si>
    <t xml:space="preserve">05-Feb-2023 lak V4092: Errant positions at start of dive. </t>
  </si>
  <si>
    <t>29-Jul-2023 lak V4090: Mbnavedit. Corrected spikes</t>
  </si>
  <si>
    <t>29-Jul-2023 lak V4094: Mbnavedit. Large portion of dive with no data; invalid</t>
  </si>
  <si>
    <t xml:space="preserve">29-July-2023 lak V4086: Errant positions at start of dive. </t>
  </si>
  <si>
    <t xml:space="preserve">29-July-2023 lak V4091: Errant positions at end of dive. </t>
  </si>
  <si>
    <t>29-Jul-2023 lak V4107: Mbnavedit, Errant positions near end of dive</t>
  </si>
  <si>
    <t>29-Jul-2023 lak V4106: Mbnavedit, Errant positions at end of dive</t>
  </si>
  <si>
    <t>29-Jul-2023 lak V4110: Mbnavedit, scatter</t>
  </si>
  <si>
    <t>29-Jul-2023 lak V4008:  Mbnavedit, errant start</t>
  </si>
  <si>
    <t>29-Jul-2023 lak V4009:  Mbnavedit, errant start, data gap</t>
  </si>
  <si>
    <t>29-Jul-2023 lak V4011:  Mbnavedit, errant start</t>
  </si>
  <si>
    <t>29-Jul-2023 lak V4012:  Mbnavedit, spike</t>
  </si>
  <si>
    <t>29-Jul-2023 lak V4013:  Mbnavedit, errant start and end</t>
  </si>
  <si>
    <t>29-Jul-2023 lak V4017:  Mbnavedit, errant start</t>
  </si>
  <si>
    <t>29-Jul-2023 lak V4020:  Mbnavedit, errant start</t>
  </si>
  <si>
    <t>29-Jul-2023 lak V4027:  Mbnavedit, extreme scatter, no re-edit</t>
  </si>
  <si>
    <t>29-Jul-2023 lak V4028:  Mbnavedit, spike, scatter</t>
  </si>
  <si>
    <t>29-Jul-2023 lak V4031:  Mbnavedit, errant end</t>
  </si>
  <si>
    <t>29-Jul-2023 lak V4032:  Mbnavedit, extreme scatter, errant end</t>
  </si>
  <si>
    <t>29-Jul-2023 lak V4033:  Mbnavedit, scatter, no re-edit</t>
  </si>
  <si>
    <t>29-Jul-2023 lak V4037:  Mbnavedit, scatter, no re-edit</t>
  </si>
  <si>
    <t>29-Jul-2023 lak V4034:  Mbnavedit, extreme scatter, no re-edit</t>
  </si>
  <si>
    <t>29-Jul-2023 lak V4039:  Mbnavedit, scatter, gap, no re-edit</t>
  </si>
  <si>
    <t>29-Jul-2023 lak V4040:  Mbnavedit, spike, scatter</t>
  </si>
  <si>
    <t>29-Jul-2023 lak V4041:  Mbnavedit, spike, scatter</t>
  </si>
  <si>
    <t>29-Jul-2023 lak V4042:  Mbnavedit, spikes, extreme scatter</t>
  </si>
  <si>
    <t>29-Jul-2023 lak V4046:  Mbnavedit, scatter, gap, no re-edit</t>
  </si>
  <si>
    <t>29-Jul-2023 lak V4044:  Mbnavedit, extreme scatter, no re-edit</t>
  </si>
  <si>
    <t>29-Jul-2023 lak V4243: remaining positions too scattered, invalid</t>
  </si>
  <si>
    <t>29-Jul-2023 lak V4152: Mbnavedit, errant start and end</t>
  </si>
  <si>
    <t>29-Jul-2023 lak V4045:  Mbnavedit, errant positions before and after dive</t>
  </si>
  <si>
    <t>29-Jul-2023 lak V4043:  Mbnavedit, removed many points recorded after the dive was over</t>
  </si>
  <si>
    <t>30-Jul-2023 lak V4001:  Mbnavedit, scatter</t>
  </si>
  <si>
    <t>29-Jul-2023 lak V4000:  Mbnavedit, few nav points during part of the dive</t>
  </si>
  <si>
    <t>31-Mar-2023 lak V4002:  Mbnavedit, few nav points during part of the dive</t>
  </si>
  <si>
    <t>30-Jul-2023 lak V4049:  Mbnavedit, scatter</t>
  </si>
  <si>
    <t>30-Jul-2023 lak V4057:  Mbnavedit, errant position</t>
  </si>
  <si>
    <t>30-Jul-2023 lak V4058:  Mbnavedit, errant position</t>
  </si>
  <si>
    <t>30-Jul-2023 lak V4059:  Mbnavedit, errant position</t>
  </si>
  <si>
    <t>30-Jul-2023 lak V4061:  Mbnavedit, errant position</t>
  </si>
  <si>
    <t>30-Jul-2023 lak V4062:  Mbnavedit, scatter, no re-edit</t>
  </si>
  <si>
    <t>30-Jul-2023 lak V4065:  Mbnavedit, most of the dive is good, no re-edit</t>
  </si>
  <si>
    <t>30-Jul-2023 lak V4066:  Mbnavedit, errant position</t>
  </si>
  <si>
    <t>30-Jul-2023 lak V4068:  Mbnavedit, errant position</t>
  </si>
  <si>
    <t>30-Jul-2023 lak V4071:  Mbnavedit, errant position</t>
  </si>
  <si>
    <t>30-Jul-2023 lak V4073:  Mbnavedit, errant position</t>
  </si>
  <si>
    <t>30-Jul-2023 lak V4074:  Mbnavedit, errant position</t>
  </si>
  <si>
    <t>30-Jul-2023 lak V4076:  Mbnavedit, errant position</t>
  </si>
  <si>
    <t>30-Jul-2023 lak V4077:  Mbnavedit, errant position</t>
  </si>
  <si>
    <t>30-Jul-2023 lak V4078:  Mbnavedit, errant position</t>
  </si>
  <si>
    <t>30-Jul-2023 lak V4079:  Mbnavedit, spikes</t>
  </si>
  <si>
    <t>30-Jul-2023 lak V4080:  Mbnavedit, poor data mid dive</t>
  </si>
  <si>
    <t>30-Jul-2023 lak V4050:  Mbnavedit, scatter, ending positions unreliable</t>
  </si>
  <si>
    <t>30-Jul-2023 lak V4054:  Mbnavedit, poor ending positions</t>
  </si>
  <si>
    <t>30-Jul-2023 lak V4055:  Mbnavedit, spike removal, poor end positions</t>
  </si>
  <si>
    <t>30-Jul-2023 lak V4070:  Mbnavedit, bad positions at end of dive</t>
  </si>
  <si>
    <t>30-Jul-2023 lak V4081:  Mbnavedit, poor data at beg. of dive, no re-edit</t>
  </si>
  <si>
    <t>30-Jul-2023 lak V4082:  Mbnavedit, poor positions at end</t>
  </si>
  <si>
    <t>31-Jul-2023 lak V4186: Mbnavedit, spikes</t>
  </si>
  <si>
    <t>30-Jul-2023 lak V2328: Mbnavedit, gaps, no re-edit</t>
  </si>
  <si>
    <t>30-Jul-2023 lak V2329: Mbnavedit, scatter, no re-edit</t>
  </si>
  <si>
    <t>30-Jul-2023 lak V2330: Mbnavedit, scatter, no re-edit</t>
  </si>
  <si>
    <t>30-Jul-2023 lak V2331: Mbnavedit, scatter, no re-edit</t>
  </si>
  <si>
    <t>30-Jul-2023 lak V2332: Mbnavedit, scatter, no re-edit</t>
  </si>
  <si>
    <t>30-Jul-2023 lak V2333: Mbnavedit, scatter</t>
  </si>
  <si>
    <t>30-Jul-2023 lak V2334: Mbnavedit, scatter</t>
  </si>
  <si>
    <t>30-Jul-2023 lak V2340: Mbnavedit, scatter, no re-edit</t>
  </si>
  <si>
    <t>30-Jul-2023 lak V2337: Mbnavedit, scatter, no re-edit</t>
  </si>
  <si>
    <t>30-Jul-2023 lak V2348: Mbnavedit, scatter, no re-edit</t>
  </si>
  <si>
    <t>30-Jul-2023 lak V2341: Mbnavedit, scatter</t>
  </si>
  <si>
    <t>30-Jul-2023 lak V2342: Mbnavedit, scatter</t>
  </si>
  <si>
    <t>30-Jul-2023 lak V2344: Mbnavedit, scatter</t>
  </si>
  <si>
    <t>30-Jul-2023 lak V2345: Mbnavedit, scatter</t>
  </si>
  <si>
    <t>30-Jul-2023 lak V2347: Mbnavedit, scatter</t>
  </si>
  <si>
    <t>30-Jul-2023 lak V2335: Mbnavedit, scatter</t>
  </si>
  <si>
    <t>30-Jul-2023 lak V2343: Mbnavedit, scatter</t>
  </si>
  <si>
    <t>30-Jul-2023 lak V2350: Mbnavedit, scatter</t>
  </si>
  <si>
    <t>30-Jul-2023 lak V2352: Mbnavedit, scatter, no re-edit</t>
  </si>
  <si>
    <t>30-Jul-2023 lak V2353: Mbnavedit, scatter, no re-edit</t>
  </si>
  <si>
    <t>30-Jul-2023 lak V2354: Mbnavedit, scatter</t>
  </si>
  <si>
    <t>30-Jul-2023 lak V2355: Mbnavedit, scatter, no re-edit</t>
  </si>
  <si>
    <t>30-Jul-2023 lak V2356: Mbnavedit, scatter</t>
  </si>
  <si>
    <t>30-Jul-2023 lak V2357: Mbnavedit, scatter</t>
  </si>
  <si>
    <t>30-Jul-2023 lak V2358: Mbnavedit, scatter, no re-edit</t>
  </si>
  <si>
    <t>30-Jul-2023 lak V2359: Mbnavedit, fixed start</t>
  </si>
  <si>
    <t>30-Jul-2023 lak V2360: Mbnavedit, fixed end</t>
  </si>
  <si>
    <t>30-Jul-2023 lak V2361: Mbnavedit, scatter</t>
  </si>
  <si>
    <t>30-Jul-2023 lak V2363: Mbnavedit, scatter, no re-edit</t>
  </si>
  <si>
    <t>30-Jul-2023 lak V2366: Mbnavedit, scatter, no re-edit</t>
  </si>
  <si>
    <t>30-Jul-2023 lak V2367: Mbnavedit, scatter, no re-edit</t>
  </si>
  <si>
    <t>30-Jul-2023 lak V2368: Mbnavedit, scatter, no re-edit</t>
  </si>
  <si>
    <t>30-Jul-2023 lak V2369: Mbnavedit, scatter</t>
  </si>
  <si>
    <t>30-Jul-2023 lak V2370: Mbnavedit, scatter, no re-edit</t>
  </si>
  <si>
    <t>30-Jul-2023 lak V2362: Mbnavedit, scatter. Starts at 18:11, aborted, invalid</t>
  </si>
  <si>
    <t>22-Apr-2023 lak V2373: Mbnavedit: severe scatter</t>
  </si>
  <si>
    <t>30-Jul-2023 lak V2374: Mbnavedit, scatter</t>
  </si>
  <si>
    <t>30-Jul-2023 lak V2375: Mbnavedit, scatter</t>
  </si>
  <si>
    <t>30-Jul-2023 lak V2376: Mbnavedit, scatter, no re-edit</t>
  </si>
  <si>
    <t>30-Jul-2023 lak V2377: Mbnavedit, scatter, no re-edit</t>
  </si>
  <si>
    <t>30-Jul-2023 lak V2378: Mbnavedit, scatter</t>
  </si>
  <si>
    <t>30-Jul-2023 lak V2379: Mbnavedit, scatter</t>
  </si>
  <si>
    <t>30-Jul-2023 lak V2380: Mbnavedit, scatter</t>
  </si>
  <si>
    <t>30-Jul-2023 lak V2382: Mbnavedit, scatter, no re-edit</t>
  </si>
  <si>
    <t>30-Jul-2023 lak V2383: Mbnavedit, scatter, no re-edit</t>
  </si>
  <si>
    <t>30-Jul-2023 lak V2384: Mbnavedit, scatter</t>
  </si>
  <si>
    <t>30-Jul-2023 lak V2385: Mbnavedit, scatter</t>
  </si>
  <si>
    <t>30-Jul-2023 lak V2386: Mbnavedit, scatter</t>
  </si>
  <si>
    <t>30-Jul-2023 lak V2388: Mbnavedit, scatter, no re-edit</t>
  </si>
  <si>
    <t>30-Jul-2023 lak V2389: Mbnavedit, scatter</t>
  </si>
  <si>
    <t>30-Jul-2023 lak V2390: Mbnavedit, scatter</t>
  </si>
  <si>
    <t>30-Jul-2023 lak V2391: Mbnavedit, scatter</t>
  </si>
  <si>
    <t>30-Jul-2023 lak V2392: Mbnavedit, scatter</t>
  </si>
  <si>
    <t>30-Jul-2023 lak V2393: Mbnavedit, scatter</t>
  </si>
  <si>
    <t>30-Jul-2023 lak V2397: Mbnavedit, scatter</t>
  </si>
  <si>
    <t>11-Mar-2023 lak V2399: Mbnavedit, scatter</t>
  </si>
  <si>
    <t>11-Mar-2023 lak V2398: Mbnavedit, scatter</t>
  </si>
  <si>
    <t>30-Jul-2023 lak V2400: Mbnavedit, scatter, no re-edit</t>
  </si>
  <si>
    <t>30-Jul-2023 lak V2401: Mbnavedit, scatter, no re-edit</t>
  </si>
  <si>
    <t>30-Jul-2023 lak V2402: Mbnavedit, scatter, no re-edit</t>
  </si>
  <si>
    <t>30-Jul-2023 lak V2403: Mbnavedit, scatter, no re-edit</t>
  </si>
  <si>
    <t>30-Jul-2023 lak V2404: Mbnavedit, scatter</t>
  </si>
  <si>
    <t>30-Jul-2023 lak V2405: Mbnavedit, scatter, no re-edit</t>
  </si>
  <si>
    <t>30-Jul-2023 lak V2406: Mbnavedit, scatter</t>
  </si>
  <si>
    <t>30-Jul-2023 lak V2407: Mbnavedit, scatter, no re-edit</t>
  </si>
  <si>
    <t>30-Jul-2023 lak V2408: Mbnavedit, scatter, no re-edit</t>
  </si>
  <si>
    <t>30-Jul-2023 lak V2409: Mbnavedit, scatter</t>
  </si>
  <si>
    <t>30-Jul-2023 lak V2410: Mbnavedit, scatter, no re-edit</t>
  </si>
  <si>
    <t>30-Jul-2023 lak V2411: Mbnavedit, scatter</t>
  </si>
  <si>
    <t>30-Jul-2023 lak V2413: Mbnavedit, scatter</t>
  </si>
  <si>
    <t>30-Jul-2023 lak V2414: Mbnavedit, scatter, no re-edit</t>
  </si>
  <si>
    <t>30-Jul-2023 lak V2387: Mbnavedit, scatter, no good data at start</t>
  </si>
  <si>
    <t>20-Mar-2023 lak V2381: Mbnavedit, extreme scatter</t>
  </si>
  <si>
    <t>01-Aug-2023 lak: V2415: Mbnavedit, scatter, no re-edit</t>
  </si>
  <si>
    <t>01-Aug-2023 lak: V2416: Mbnavedit, scatter</t>
  </si>
  <si>
    <t>01-Aug-2023 lak: V2417: Mbnavedit, scatter, no re-edit</t>
  </si>
  <si>
    <t>01-Aug-2023 lak: V2418: Mbnavedit, scatter</t>
  </si>
  <si>
    <t>01-Aug-2023 lak: V2420: Mbnavedit, scatter</t>
  </si>
  <si>
    <t>01-Aug-2023 lak: V2422: Mbnavedit, scatter</t>
  </si>
  <si>
    <t>01-Aug-2023 lak: V2423: Mbnavedit, scatter</t>
  </si>
  <si>
    <t>01-Aug-2023 lak: V2424: Mbnavedit, scatter</t>
  </si>
  <si>
    <t>07-Feb-2023 lak V2425:  Mbnavedit, scatter</t>
  </si>
  <si>
    <t>02-Feb-2023 lak V2426:  Mbnavedit, scatter</t>
  </si>
  <si>
    <t>02-Feb-2023 lak V2427:  Mbnavedit, scatter</t>
  </si>
  <si>
    <t>02-Feb-2023 lak V2428:  Mbnavedit, scatter</t>
  </si>
  <si>
    <t>07-Feb-2023 lak V2445: Mbnavedit</t>
  </si>
  <si>
    <t xml:space="preserve">06-Feb-2023 lak V2465: Mbnavedit, scatter </t>
  </si>
  <si>
    <t>07-Feb-2023 lak V2468: Mbnavedit, scatter</t>
  </si>
  <si>
    <t>09-Mar-2023 lak V2511: Mbnavedit, scatter</t>
  </si>
  <si>
    <t>15-Mar-2023 lak V2512: Mbnavedit, this is two dives</t>
  </si>
  <si>
    <t>01-Aug-2023 lak: V2421: Mbnavedit, scatter, gap</t>
  </si>
  <si>
    <t>31-Mar-2023 lak V2459: Mbnavedit</t>
  </si>
  <si>
    <t>25-Jul-2023 lak V2230: Mbnavedit, extreme scatter, no re-edit</t>
  </si>
  <si>
    <t xml:space="preserve">CTD data started at starting of dive but locked up about 1 hour into dive.  </t>
  </si>
  <si>
    <t>24-Jul-2023 lak V2183: Mbnavedit, extreme scatter, huge jumps</t>
  </si>
  <si>
    <t>09-Mar-2023 lak V2514: Mbnavedit, scatter, punctuated positons, no re-edit</t>
  </si>
  <si>
    <t>05-Aug-2023 lak V2517: Mbnavedit, scatter, good data start at 16:40</t>
  </si>
  <si>
    <t>15-Mar-2023 lak V2589: Mbnavedit, punctuated data points, invalid</t>
  </si>
  <si>
    <t>07-Aug-2023 lak V2597: Mbnavedit</t>
  </si>
  <si>
    <t>07-Aug-2023 lak V2596: Mbnavedit</t>
  </si>
  <si>
    <t>07-Aug-2023 lak V2595: Mbnavedit, scatter, no re-edit</t>
  </si>
  <si>
    <t>07-Aug-2023 lak V2594: Mbnavedit, extreme scatter, gaps</t>
  </si>
  <si>
    <t>07-Aug-2023 lak V2593: Mbnavedit, scatter, no re-edit</t>
  </si>
  <si>
    <t>07-Aug-2023 lak V2592: Mbnavedit, scatter, no re-edit</t>
  </si>
  <si>
    <t>07-Aug-2023 lak V2570: Mbnavedit, few data points, invalid</t>
  </si>
  <si>
    <t>07-Aug-2023 lak V2571: Mbnavedit, extreme scatter, no re-edit</t>
  </si>
  <si>
    <t>07-Aug-2023 lak V2572: Mbnavedit, extreme scatter, no re-edit</t>
  </si>
  <si>
    <t>07-Aug-2023 lak V2575: Mbnavedit, scatter, no re-edit</t>
  </si>
  <si>
    <t>07-Aug-2023 lak V2576: Mbnavedit, scatter</t>
  </si>
  <si>
    <t>07-Aug-2023 lak V2577: Mbnavedit, scatter, no re-edit</t>
  </si>
  <si>
    <t>07-Aug-2023 lak V2578: Mbnavedit, scatter, no re-edit</t>
  </si>
  <si>
    <t>07-Aug-2023 lak V2580: Mbnavedit, scatter, no re-edit</t>
  </si>
  <si>
    <t>07-Aug-2023 lak V2581: Mbnavedit, scatter, no re-edit</t>
  </si>
  <si>
    <t>07-Aug-2023 lak V2582: Mbnavedit, aborted dive, no re-edit</t>
  </si>
  <si>
    <t>07-Aug-2023 lak V2583: Mbnavedit, punctuated data points, invalid</t>
  </si>
  <si>
    <t>07-Aug-2023 lak V2585: Mbnavedit</t>
  </si>
  <si>
    <t>07-Aug-2023 lak V2586: Mbnavedit, scatter</t>
  </si>
  <si>
    <t>07-Aug-2023 lak V2588: Mbnavedit, scatter</t>
  </si>
  <si>
    <t>01-Aug-2023 lak V2430: Mbnavedit, scatter, no re-edit</t>
  </si>
  <si>
    <t>01-Aug-2023 lak V2432: Mbnavedit, scatter</t>
  </si>
  <si>
    <t>01-Aug-2023 lak V2433: Mbnavedit, scatter, gap</t>
  </si>
  <si>
    <t>01-Aug-2023 lak V2434: Mbnavedit, scatter</t>
  </si>
  <si>
    <t>01-Aug-2023 lak V2435: Mbnavedit, scatter</t>
  </si>
  <si>
    <t xml:space="preserve">05-Feb-2023 lak V2436: The vehicle was on the surface by 15:10, so I changed the end time and removed positions in the text file. All navigation data is bad. Needs ship's data replacement </t>
  </si>
  <si>
    <t>01-Aug-2023 lak V2437: Mbnavedit, scatter</t>
  </si>
  <si>
    <t>01-Aug-2023 lak V2439: Mbnavedit, scatter</t>
  </si>
  <si>
    <t>01-Aug-2023 lak V2440: Mbnavedit, scatter, no re-edit</t>
  </si>
  <si>
    <t>01-Aug-2023 lak V2441: Mbnavedit, scatter, good data don’t start until 16:41</t>
  </si>
  <si>
    <t>01-Aug-2023 lak V2442: Mbnavedit, scatter</t>
  </si>
  <si>
    <t>01-Aug-2023 lak V2443: Mbnavedit, scatter, no re-edit</t>
  </si>
  <si>
    <t>01-Aug-2023 lak V2444: Mbnavedit, correct over editing</t>
  </si>
  <si>
    <t>01-Aug-2023 lak V2446: Mbnavedit, correct over editing</t>
  </si>
  <si>
    <t>02-Aug-2023 lak V2447: Mbnavedit, mostly good but some scatter, no re-edit</t>
  </si>
  <si>
    <t>02-Aug-2023 lak V2448: Mbnavedit, extreme scatter</t>
  </si>
  <si>
    <t>02-Aug-2023 lak V2450: Mbnavedit, scatter</t>
  </si>
  <si>
    <t>02-Aug-2023 lak V2451: Mbnavedit, scatter, no re-edit</t>
  </si>
  <si>
    <t>02-Aug-2023 lak V2452: Mbnavedit, scatter</t>
  </si>
  <si>
    <t>02-Aug-2023 lak V2453: Mbnavedit, scatter</t>
  </si>
  <si>
    <t xml:space="preserve">02-Aug-2023 lak V2455: Mbnavedit, scatter, gaps </t>
  </si>
  <si>
    <t>02-Aug-2023 lak V2457: Mbnavedit, scatter, no re-edit</t>
  </si>
  <si>
    <t>02-Aug-2023 lak V2458: Mbnavedit, scatter, spike</t>
  </si>
  <si>
    <t>02-Aug-2023 lak V2460: Mbnavedit, extreme scatter</t>
  </si>
  <si>
    <t xml:space="preserve">02-Aug-2023 lak V2461: Mbnavedit, scatter, poor, sparse data </t>
  </si>
  <si>
    <t>02-Aug-2023 lak V2462: Mbnavedit, scatter, no re-edit</t>
  </si>
  <si>
    <t>02-Aug-2023 lak V2463: Mbnavedit, scatter, no re-edit</t>
  </si>
  <si>
    <t>02-Aug-2023 lak V2464: Mbnavedit, scatter, no re-edit</t>
  </si>
  <si>
    <t>02-Aug-2023 lak V2466: Mbnavedit, scatter, gaps</t>
  </si>
  <si>
    <t>02-Aug-2023 lak V2467: Mbnavedit, extreme scatter, invalid</t>
  </si>
  <si>
    <t>02-Aug-2023 lak V2469: Mbnavedit, scatter, no re-edit</t>
  </si>
  <si>
    <t>02-Aug-2023 lak V2470: Mbnavedit, scatter, no re-edit</t>
  </si>
  <si>
    <t>02-Aug-2023 lak V2471: Mbnavedit, scatter, no re-edit</t>
  </si>
  <si>
    <t>02-Aug-2023 lak V2477: Mbnavedit, scatter, gaps, no good data until 19:08</t>
  </si>
  <si>
    <t>03-Feb-2023 lak V2478: Mbnavedit. Appears as 3 dives</t>
  </si>
  <si>
    <t>02-Aug-2023 lak V2480: Mbnavedit, scatter</t>
  </si>
  <si>
    <t>02-Aug-2023 lak V2481: Mbnavedit, scatter</t>
  </si>
  <si>
    <t>02-Aug-2023 lak V2482: Mbnavedit, scatter</t>
  </si>
  <si>
    <t>02-Aug-2023 lak V2483: Mbnavedit, scatter, no re-edit</t>
  </si>
  <si>
    <t>02-Aug-2023 lak V2484: Mbnavedit, scatter</t>
  </si>
  <si>
    <t>02-Aug-2023 lak V2485: Mbnavedit, scatter, no re-edit</t>
  </si>
  <si>
    <t>02-Aug-2023 lak V2486: Mbnavedit, scatter</t>
  </si>
  <si>
    <t>02-Aug-2023 lak V2487: Mbnavedit, scatter</t>
  </si>
  <si>
    <t>02-Aug-2023 lak V2488: Mbnavedit, scatter</t>
  </si>
  <si>
    <t>02-Aug-2023 lak V2489: Mbnavedit, scatter</t>
  </si>
  <si>
    <t>02-Aug-2023 lak V2491: Mbnavedit, scatter</t>
  </si>
  <si>
    <t>02-Aug-2023 lak V2492: Mbnavedit, scatter, no re-edit</t>
  </si>
  <si>
    <t>02-Aug-2023 lak V2493: Mbnavedit, scatter</t>
  </si>
  <si>
    <t>10-Mar-2023 lak V2494: Mbnavedit, scatter, gaps</t>
  </si>
  <si>
    <t>02-Aug-2023 lak V2495: Mbnavedit, scatter</t>
  </si>
  <si>
    <t>02-Aug-2023 lak V2496: Mbnavedit, scatter, no re-edit</t>
  </si>
  <si>
    <t>02-Aug-2023 lak V2498: Mbnavedit, scatter, no re-edit</t>
  </si>
  <si>
    <t>02-Aug-2023 lak V2499: Mbnavedit, scatter, no re-edit</t>
  </si>
  <si>
    <t>02-Aug-2023 lak V2500: Mbnavedit, scatter, no re-edit</t>
  </si>
  <si>
    <t>02-Aug-2023 lak V2501: Mbnavedit, scatter, no re-edit</t>
  </si>
  <si>
    <t>02-Aug-2023 lak V2502: Mbnavedit, scatter, no re-edit</t>
  </si>
  <si>
    <t>02-Aug-2023 lak V2504: Mbnavedit, scatter, no re-edit</t>
  </si>
  <si>
    <t>02-Aug-2023 lak V2506: Mbnavedit, scatter</t>
  </si>
  <si>
    <t>02-Aug-2023 lak V2507: Mbnavedit, scatter, no re-edit</t>
  </si>
  <si>
    <t>02-Aug-2023 lak V2508: Mbnavedit, scatter, no re-edit</t>
  </si>
  <si>
    <t>02-Aug-2023 lak V2510: Mbnavedit</t>
  </si>
  <si>
    <t>02-Aug-2023 lak V2513: Mbnavedit, scatter, no re-edit</t>
  </si>
  <si>
    <t>02-Aug-2023 lak V2515: Mbnavedit, scatter, no re-edit</t>
  </si>
  <si>
    <t>02-Aug-2023 lak V2516: Mbnavedit, poor nav, no re-edit</t>
  </si>
  <si>
    <t>05-Aug-2023 lak V2518: Mbnavedit, scatter, no re-edit</t>
  </si>
  <si>
    <t>05-Aug-2023 lak V2519: Mbnavedit, scatter</t>
  </si>
  <si>
    <t>05-Aug-2023 lak V2520: Mbnavedit, scatter</t>
  </si>
  <si>
    <t>05-Aug-2023 lak V2521: Mbnavedit, scatter, no re-edit</t>
  </si>
  <si>
    <t>05-Aug-2023 lak V2522: Mbnavedit, scatter, no re-edit</t>
  </si>
  <si>
    <t>05-Aug-2023 lak V2523: Mbnavedit, scatter, no re-edit</t>
  </si>
  <si>
    <t>05-Aug-2023 lak V2524: Mbnavedit, scatter, no re-edit</t>
  </si>
  <si>
    <t>05-Aug-2023 lak V2525: Mbnavedit, scatter, no re-edit</t>
  </si>
  <si>
    <t>05-Aug-2023 lak V2526: Mbnavedit, scatter, gaps, no re-edit</t>
  </si>
  <si>
    <t>05-Aug-2023 lak V2527: Mbnavedit, scatter</t>
  </si>
  <si>
    <t>05-Aug-2023 lak V2528: Mbnavedit, scatter, no re-edit</t>
  </si>
  <si>
    <t>05-Aug-2023 lak V2529: Mbnavedit, scatter</t>
  </si>
  <si>
    <t>05-Aug-2023 lak V2530: Mbnavedit, scatter</t>
  </si>
  <si>
    <t>05-Aug-2023 lak V2531: Mbnavedit, scatter, gap</t>
  </si>
  <si>
    <t>05-Aug-2023 lak V2533: Mbnavedit, scatter, no re-edit</t>
  </si>
  <si>
    <t>05-Aug-2023 lak V2536: Mbnavedit, scatter</t>
  </si>
  <si>
    <t>05-Aug-2023 lak V2538: Mbnavedit, scatter</t>
  </si>
  <si>
    <t>05-Aug-2023 lak V2539: Mbnavedit, scatter</t>
  </si>
  <si>
    <t>05-Aug-2023 lak V2540: Mbnavedit, no data after 18:24, invalid</t>
  </si>
  <si>
    <t>05-Aug-2023 lak V2541: Mbnavedit, scatter, no re-edit</t>
  </si>
  <si>
    <t>05-Aug-2023 lak V2542: Mbnavedit, scatter</t>
  </si>
  <si>
    <t>05-Aug-2023 lak V2544: Mbnavedit, scatter</t>
  </si>
  <si>
    <t>05-Aug-2023 lak V2545: Mbnavedit, scatter</t>
  </si>
  <si>
    <t>05-Aug-2023 lak V2546: Mbnavedit, scatter, no re-edit</t>
  </si>
  <si>
    <t>05-Aug-2023 lak V2547: Mbnavedit, scatter</t>
  </si>
  <si>
    <t>05-Aug-2023 lak V2550: Mbnavedit, scatter, no re-edit</t>
  </si>
  <si>
    <t>05-Aug-2023 lak V2551: Mbnavedit, scatter, this is two descents</t>
  </si>
  <si>
    <t>05-Aug-2023 lak V2552: Mbnavedit, scatter</t>
  </si>
  <si>
    <t>05-Aug-2023 lak V2553: Mbnavedit, scatter</t>
  </si>
  <si>
    <t>05-Aug-2023 lak V2554: Mbnavedit, scatter, no re-edit</t>
  </si>
  <si>
    <t>05-Aug-2023 lak V2557: Mbnavedit, scatter, data start at 18:07 - invalid</t>
  </si>
  <si>
    <t>05-Aug-2023 lak V2558: Mbnavedit, scatter, data start at 17:09 - invalid</t>
  </si>
  <si>
    <t>05-Aug-2023 lak V2559: Mbnavedit, scatter, no re-edit</t>
  </si>
  <si>
    <t>05-Aug-2023 lak V2560: Mbnavedit, scatter, no re-edit</t>
  </si>
  <si>
    <t>05-Aug-2023 lak V2561: Mbnavedit, scatter, no re-edit</t>
  </si>
  <si>
    <t>05-Aug-2023 lak V2562: Mbnavedit, scatter, invalid data until ~16:50</t>
  </si>
  <si>
    <t>05-Aug-2023 lak V2563: Mbnavedit, scatter, lg spike removed</t>
  </si>
  <si>
    <t>05-Aug-2023 lak V2564: Mbnavedit, scatter, good data start at ~16:00</t>
  </si>
  <si>
    <t>05-Aug-2023 lak V2565: Mbnavedit, scatter</t>
  </si>
  <si>
    <t>05-Aug-2023 lak V2567: Mbnavedit</t>
  </si>
  <si>
    <t>05-Aug-2023 lak V2568: Mbnavedit, scatter, this is 2 dives</t>
  </si>
  <si>
    <t>07-Aug-2023 lak V2602: Mbnavedit, scatter</t>
  </si>
  <si>
    <t>07-Aug-2023 lak V2603: Mbnavedit, scatter, gaps</t>
  </si>
  <si>
    <t>07-Aug-2023 lak V2610: Mbnavedit, few data points, invalid</t>
  </si>
  <si>
    <t>07-Aug-2023 lak V2612: Mbnavedit, scatter</t>
  </si>
  <si>
    <t>07-Aug-2023 lak V2616: Mbnavedit, scatter, no re-edit</t>
  </si>
  <si>
    <t>15-Mar-2023 lak V2621: invalid navigation data; one point</t>
  </si>
  <si>
    <t>15-Mar-2023 lak V2622: invalid navigation data; one point</t>
  </si>
  <si>
    <t>15-Mar-2023 lak V2628: invalid navigation data</t>
  </si>
  <si>
    <t>15-Mar-2023 lak V2629: invalid navigation data</t>
  </si>
  <si>
    <t>15-Mar-2023 lak V2631: invalid navigation data</t>
  </si>
  <si>
    <t>07-Aug-2023 lak V2632: Mbnavedit, scatter, no re-edit</t>
  </si>
  <si>
    <t>07-Aug-2023 lak V2634: invalid navigation data</t>
  </si>
  <si>
    <t>07-Aug-2023 lak V2635: invalid navigation data</t>
  </si>
  <si>
    <t>07-Aug-2023 lak V2636 invalid navigation data</t>
  </si>
  <si>
    <t>07-Aug-2023 lak V2637: invalid navigation data</t>
  </si>
  <si>
    <t>07-Aug-2023 lak V2638: invalid navigation data, lg gaps</t>
  </si>
  <si>
    <t>07-Aug-2023 lak V2639: invalid navigation data, lg gaps</t>
  </si>
  <si>
    <t>07-Aug-2023 lak V2623: Mbnavedit, scatter, gap</t>
  </si>
  <si>
    <t>07-Aug-2023 lak V2624: Mbnavedit, scatter, gap</t>
  </si>
  <si>
    <t>07-Aug-2023 lak V2627: Mbnavedit, scatter, long gap, no re-edit</t>
  </si>
  <si>
    <t>07-Aug-2023 lak V2640: Mbnavedit, scatter, long gap</t>
  </si>
  <si>
    <t>07-Aug-2023 lak V2642: Mbnavedit, scatter, no re-edit</t>
  </si>
  <si>
    <t>15-Mar-2023 lak V2643: Mbnavedit, extreme scatter</t>
  </si>
  <si>
    <t>07-Aug-2023 lak V2644: Mbnavedit, extreme scatter</t>
  </si>
  <si>
    <t>07-Aug-2023 lak V2646: Mbnavedit, extreme scatter, gap</t>
  </si>
  <si>
    <t>22-Apr-2023 lak V2647: Mbnavedit</t>
  </si>
  <si>
    <t>07-Aug-2023 lak V2649: Mbnavedit, scatter, gaps</t>
  </si>
  <si>
    <t>07-Aug-2023 lak V2574: Mbnavedit, scatter, good data don’t start until 17:42</t>
  </si>
  <si>
    <t>07-Aug-2023 lak V2587: Mbnavedit, scatter, good data end at 18:42</t>
  </si>
  <si>
    <t>12-Feb-2023 lak V2606: Mbnavedit.  Scatter</t>
  </si>
  <si>
    <t>07-Aug-2023 lak V2611: Mbnavedit, lg gaps, no good data until 21:42, invalid</t>
  </si>
  <si>
    <t>07-Aug-2023 lak V2618: Mbnavedit. Data start late, lg gaps, data bad last 1/4 of dive</t>
  </si>
  <si>
    <t>07-Aug-2023 lak V2619: Mbnavedit. No valid data during the dive</t>
  </si>
  <si>
    <t>07-Aug-2023 lak  V2620: Mbnavedit, only 1/3 of the dive is valid</t>
  </si>
  <si>
    <t>07-Aug-2023 lak V2626: Mbnavedit, invalid data</t>
  </si>
  <si>
    <t>07-Aug-2023 lak V2648: Mbnavedit, most data are missing, invalid</t>
  </si>
  <si>
    <t>14-Apr-2023 lak V2633: Removed 0 lat, 0 long postions, scatter</t>
  </si>
  <si>
    <t>07-Aug-2023 lak V2650: Mbnavedit, scatter</t>
  </si>
  <si>
    <t>07-Aug-2023 lak V2573: Mbnavedit, punctuated data points, extreme scatter, invalid</t>
  </si>
  <si>
    <t>07-Aug-2023 lak V2590: Mbnavedit, scatter, punctuated data</t>
  </si>
  <si>
    <t>07-Aug-2023 lak V2591: Mbnavedit, good data most of the dive, but with some gaps</t>
  </si>
  <si>
    <t>07-Aug-2023 lak V2600: Mbnavedit, scatter, gaps</t>
  </si>
  <si>
    <t>12-Feb-2023 lak V2608: Mbnavedit.  Poor nav through 19:15 (1/3 of the dive)</t>
  </si>
  <si>
    <t>07-Aug-2023 lak V2605: Mbnavedit, scatter, gap</t>
  </si>
  <si>
    <t>07-Aug-2023 lak V2645: Mbnavedit, scatter, gaps</t>
  </si>
  <si>
    <t>09-Aug-2023 lak V2657: Mbnavedit, gaps</t>
  </si>
  <si>
    <t>09-Aug-2023 lak V2658: Mbnavedit, gaps</t>
  </si>
  <si>
    <t>09-Aug-2023 lak V2661: Mbnavedit, gaps</t>
  </si>
  <si>
    <t>09-Aug-2023 lak V2671: Mbnavedit, scatter, gaps</t>
  </si>
  <si>
    <t>09-Aug-2023 lak V2672: Mbnavedit, scatter, gaps</t>
  </si>
  <si>
    <t>09-Aug-2023 lak V2674: Mbnavedit</t>
  </si>
  <si>
    <t>09-Aug-2023 lak V2677: Mbnavedit</t>
  </si>
  <si>
    <t>Sonardyne tracking computer locked up 3 times a starting of dive No CTD available at starting 4 minutes of dive. Camlog data incomplete, ends at 21:29:59 GMT, dive ends 20 minutes later (kwalz, 1/17/2010).</t>
  </si>
  <si>
    <t>09-Aug-2023 lak V2683: Mbnavedit, large gap, no re-edit</t>
  </si>
  <si>
    <t>09-Aug-2023 lak V2685: Mbnavedit</t>
  </si>
  <si>
    <t>09-Aug-2023 lak V2687: Mbnavedit</t>
  </si>
  <si>
    <t>09-Aug-2023 lak V2689: Mbnavedit, small gap, no re-edit</t>
  </si>
  <si>
    <t>09-Aug-2023 lak V2690: Mbnavedit</t>
  </si>
  <si>
    <t>09-Aug-2023 lak V2700: Mbnavedit</t>
  </si>
  <si>
    <t>09-Aug-2023 lak V2694: Mbnavedit, gap</t>
  </si>
  <si>
    <t>09-Aug-2023 lak V2695: Mbnavedit, gaps</t>
  </si>
  <si>
    <t>15-Mar-2023 lak V2696: Mbnavedit, gaps</t>
  </si>
  <si>
    <t>09-Aug-2023 lak V2652: Mbnavedit</t>
  </si>
  <si>
    <t>09-Aug-2023 lak V2653: Mbnavedit</t>
  </si>
  <si>
    <t>09-Aug-2023 lak V2654: Mbnavedit</t>
  </si>
  <si>
    <t>09-Aug-2023 lak V2659: Mbnavedit, no good data until 19:12, big gaps, invalid</t>
  </si>
  <si>
    <t>09-Aug-2023 lak V2665: Mbnavedit, gap</t>
  </si>
  <si>
    <t>09-Aug-2023 lak V2667: Mbnavedit, gaps; sonardyne restarts</t>
  </si>
  <si>
    <t>09-Aug-2023 lak V2670: Mbnavedit, data start at depth, gaps</t>
  </si>
  <si>
    <t>09-Aug-2023 lak V2678: Mbnavedit, large jumps at beginning of dive, ok after 20:45</t>
  </si>
  <si>
    <t>09-Aug-2023 lak V2679: Mbnavedit, missing good data on ascent</t>
  </si>
  <si>
    <t>09-Aug-2023 lak V2680: Mbnavedit, no data until 17:34</t>
  </si>
  <si>
    <t>09-Aug-2023 lak V2682: Mbnavedit, sm gaps</t>
  </si>
  <si>
    <t>09-Aug-2023 lak V2698: Mbnavedit, gap at beginning</t>
  </si>
  <si>
    <t>09-Aug-2023 lak V3903: Mbnavedit, scatter</t>
  </si>
  <si>
    <t>09-Aug-2023 lak V3905: Mbnavedit</t>
  </si>
  <si>
    <t>09-Aug-2023 lak V3907: Mbnavedit</t>
  </si>
  <si>
    <t>09-Aug-2023 lak V3908: Mbnavedit</t>
  </si>
  <si>
    <t>09-Aug-2023 lak V3909: Mbnavedit</t>
  </si>
  <si>
    <t>09-Aug-2023 lak V3910: Mbnavedit</t>
  </si>
  <si>
    <t>09-Aug-2023 lak V3913: Mbnavedit</t>
  </si>
  <si>
    <t>09-Aug-2023 lak V3912: Mbnavedit, scatter, no re-edit</t>
  </si>
  <si>
    <t>09-Aug-2023 lak V3918: Mbnavedit, scatter</t>
  </si>
  <si>
    <t>09-Aug-2023 lak V3919: Mbnavedit, scatter</t>
  </si>
  <si>
    <t>09-Aug-2023 lak V3915: Mbnavedit, scatter</t>
  </si>
  <si>
    <t>09-Aug-2023 lak V3916: Mbnavedit, scatter</t>
  </si>
  <si>
    <t>09-Aug-2023 lak V3906: Mbnavedit, scatter</t>
  </si>
  <si>
    <t>09-Aug-2023 lak V3920: Mbnavedit, scatter</t>
  </si>
  <si>
    <t>09-Aug-2023 lak V3923: Mbnavedit</t>
  </si>
  <si>
    <t>05-Apr-2023 lak V3925: Mbnavedit, extreme scatter</t>
  </si>
  <si>
    <t>05-Apr-2023 lak V3926: Mbnavedit, extreme scatter</t>
  </si>
  <si>
    <t>05-Apr-2023 lak V3927: Mbnavedit, extreme scatter</t>
  </si>
  <si>
    <t>09-Aug-2023 lak V3928: Mbnavedit, scatter, no re-edit</t>
  </si>
  <si>
    <t>09-Aug-2023 lak V3929: Mbnavedit, scatter, no re-edit</t>
  </si>
  <si>
    <t>09-Aug-2023 lak V3930: Mbnavedit, scatter</t>
  </si>
  <si>
    <t>09-Aug-2023 lak V3933: Mbnavedit, scatter, no re-edit</t>
  </si>
  <si>
    <t>09-Aug-2023 lak V3924: Mbnavedit, scatter, gaps, no re-edit</t>
  </si>
  <si>
    <t>09-Aug-2023 lak V2663: Mbnavedit, gaps</t>
  </si>
  <si>
    <t>09-Aug-2023 lak V2666: Mbnavedit, gap</t>
  </si>
  <si>
    <t>09-Aug-2023 lak V2688: Mbnavedit, gaps</t>
  </si>
  <si>
    <t>10-Aug-2023 lak V3938: Mbnavedit, scatter, gap</t>
  </si>
  <si>
    <t>10-Aug-2023 lak V3940: Mbnavedit, scatter</t>
  </si>
  <si>
    <t>10-Aug-2023 lak V3942: Mbnavedit</t>
  </si>
  <si>
    <t>10-Aug-2023 lak V3943: Mbnavedit</t>
  </si>
  <si>
    <t>10-Aug-2023 lak V3939: Mbnavedit, gap no re-edit</t>
  </si>
  <si>
    <t>10-Aug-2023 lak V3950: Mbnavedit</t>
  </si>
  <si>
    <t>10-Aug-2023 lak V3956: Mbnavedit</t>
  </si>
  <si>
    <t>10-Aug-2023 lak V3957: Mbnavedit</t>
  </si>
  <si>
    <t>10-Aug-2023 lak V3959: Mbnavedit, scatter, no re-edit</t>
  </si>
  <si>
    <t>10-Aug-2023 lak V3964: Mbnavedit, scatter, gap, no re-edit</t>
  </si>
  <si>
    <t>10-Aug-2023 lak V3969: Mbnavedit</t>
  </si>
  <si>
    <t>10-Aug-2023 lak V3970: Mbnavedit</t>
  </si>
  <si>
    <t>10-Aug-2023 lak V3971: Mbnavedit</t>
  </si>
  <si>
    <t>10-Aug-2023 lak V3973: Mbnavedit</t>
  </si>
  <si>
    <t>10-Aug-2023 lak V3975: Mbnavedit</t>
  </si>
  <si>
    <t>10-Aug-2023 lak V3976: Mbnavedit</t>
  </si>
  <si>
    <t>10-Aug-2023 lak V3977: Mbnavedit</t>
  </si>
  <si>
    <t>10-Aug-2023 lak V3979: Mbnavedit</t>
  </si>
  <si>
    <t>10-Aug-2023 lak V3980: Mbnavedit</t>
  </si>
  <si>
    <t>10-Feb-2023 lak V3981: Mbnavedit. Updated end time for 3981 based on depth profile; scatter</t>
  </si>
  <si>
    <t>10-Aug-2023 lak V3984: Mbnavedit, scatter, gaps, no re-edit</t>
  </si>
  <si>
    <t>10-Aug-2023 lak V3987: Mbnavedit, scatter, no re-edit</t>
  </si>
  <si>
    <t>10-Aug-2023 lak V3988: Mbnavedit, scatter, gaps, no re-edit</t>
  </si>
  <si>
    <t>10-Aug-2023 lak V3989: Mbnavedit</t>
  </si>
  <si>
    <t>10-Aug-2023 lak V3990: Mbnavedit</t>
  </si>
  <si>
    <t>10-Aug-2023 lak V3992: Mbnavedit</t>
  </si>
  <si>
    <t>10-Aug-2023 lak V3993: Mbnavedit</t>
  </si>
  <si>
    <t>10-Aug-2023 lak V3995: Mbnavedit, gaps</t>
  </si>
  <si>
    <t>10-Aug-2023 lak V3997: Mbnavedit, scatter, no re-edit</t>
  </si>
  <si>
    <t>10-Aug-2023 lak V3998: Mbnavedit, scatter</t>
  </si>
  <si>
    <t>10-Aug-2023 lak V3999: Mbnavedit, scatter</t>
  </si>
  <si>
    <t>10-Aug-2023 lak V3934: Mbnavedit, scatter, gaps. Tried to edit without success</t>
  </si>
  <si>
    <t>10-Aug-2023 lak V3994: Mbnavedit, scatter. Tried to edit without success</t>
  </si>
  <si>
    <t>10-Aug-2023 lak V3996: Mbnavedit, scatter. Tried to edit without success</t>
  </si>
  <si>
    <t>10-Aug-2023 lak V3946: Mbnavedit, gaps no re-edit</t>
  </si>
  <si>
    <t>10-Aug-2023 lak V2704: Mbnavedit, gaps, scatter, no re-edit</t>
  </si>
  <si>
    <t>10-Aug-2023 lak V2705: Mbnavedit</t>
  </si>
  <si>
    <t>10-Aug-2023 lak V2709: Mbnavedit, gaps, no re-edit</t>
  </si>
  <si>
    <t>10-Aug-2023 lak V2711: Mbnavedit</t>
  </si>
  <si>
    <t>10-Aug-2023 lak V2713: Mbnavedit, gaps, scatter no re-edit</t>
  </si>
  <si>
    <t>10-Aug-2023 lak V2714: Mbnavedit, gaps,  no re-edit</t>
  </si>
  <si>
    <t>10-Aug-2023 lak V2701: Mbnavedit, gap</t>
  </si>
  <si>
    <t>10-Aug-2023 lak V2702: Mbnavedit, big jump</t>
  </si>
  <si>
    <t>10-Aug-2023 lak V2703: Mbnavedit, gaps</t>
  </si>
  <si>
    <t>10-Aug-2023 lak V2707: Mbnavedit, no dive data for 1/4, then large jump</t>
  </si>
  <si>
    <t>10-Aug-2023 lak V2710: Mbnavedit, gap, jump</t>
  </si>
  <si>
    <t>Evaluated in EMDB, but not re-edited; coded if necessary</t>
  </si>
  <si>
    <t>09-Aug-2023 lak V2651: Mbnavedit, scatter, data start a little late, gap</t>
  </si>
  <si>
    <t>10-Aug-2023 lak V2712: Mbnavedit</t>
  </si>
  <si>
    <t>10-Aug-2023 lak V2715: Mbnavedit, gaps,  no re-edit</t>
  </si>
  <si>
    <t>10-Aug-2023 lak V3941: Mbnavedit</t>
  </si>
  <si>
    <t>11-Aug-2023 lak V2716: Mbnavedit, gaps</t>
  </si>
  <si>
    <t xml:space="preserve">11-Aug-2023 lak V2718: Mbnavedit </t>
  </si>
  <si>
    <t>11-Aug-2023 lak V2719: Mbnavedit, scatter</t>
  </si>
  <si>
    <t>11-Aug-2023 lak V2723: Mbnavedit, scatter</t>
  </si>
  <si>
    <t>11-Aug-2023 lak V2724: Mbnavedit, scatter</t>
  </si>
  <si>
    <t>11-Aug-2023 lak V2725: Mbnavedit, scatter</t>
  </si>
  <si>
    <t>11-Aug-2023 lak V2726: Mbnavedit, scatter, gap</t>
  </si>
  <si>
    <t>11-Aug-2023 lak V2727: Mbnavedit, scatter, gap</t>
  </si>
  <si>
    <t>11-Aug-2023 lak V2729: Mbnavedit, gap</t>
  </si>
  <si>
    <t>18-Apr-2023  lak V2731: Mbnavedit, gaps</t>
  </si>
  <si>
    <t>11-Aug-2023 lak V2734: Mbnavedit, gaps</t>
  </si>
  <si>
    <t>11-Aug-2023 lak V2736: Mbnavedit, gap, no re-edit</t>
  </si>
  <si>
    <t>11-Aug-2023 lak V2738: Mbnavedit. Long gap</t>
  </si>
  <si>
    <t>11-Aug-2023 lak V2740: Mbnavedit, gaps</t>
  </si>
  <si>
    <t>11-Aug-2023 lak V2744: Mbnavedit</t>
  </si>
  <si>
    <t>11-Aug-2023 lak V2746: Mbnavedit</t>
  </si>
  <si>
    <t>09-Aug-2023 lak V2684: Mbnavedit, gaps, no data until 17:04</t>
  </si>
  <si>
    <t>11-Aug-2023 lak V2717: Mbnavedit, gaps, large change in position</t>
  </si>
  <si>
    <t>11-Aug-2023 lak V2722: Mbnavedit, scatter, gap</t>
  </si>
  <si>
    <t>11-Aug-2023 lak V2730: Mbnavedit, good data start at ~17:42</t>
  </si>
  <si>
    <t>11-Aug-2023 lak V2733: Mbnavedit, invalid data</t>
  </si>
  <si>
    <t>11-Aug-2023 lak V2735: Mbnavedit, numerous gaps</t>
  </si>
  <si>
    <t>12-Feb-2023 lak V2737: Mbnavedit. Short, aborted dive. Invalid data</t>
  </si>
  <si>
    <t>11-Aug-2023 lak V2742: Mbnavedit, scatter</t>
  </si>
  <si>
    <t>11-Aug-2023 lak V2749: Mbnavedit, scatter</t>
  </si>
  <si>
    <t>11-Aug-2023 lak V2750: Mbnavedit, scatter</t>
  </si>
  <si>
    <t>11-Aug-2023 lak V2728: Mbnavedit, scatter</t>
  </si>
  <si>
    <t>11-Aug-2023 lak V2741: Mbnavedit, gaps</t>
  </si>
  <si>
    <t>12-Aug-2023 lak V3802: Mbnavedit. Minor gaps</t>
  </si>
  <si>
    <t>12-Aug-2023 lak V3803: Mbnavedit, scatter, no re-edit</t>
  </si>
  <si>
    <t>12-Aug-2023 lak V3805: Mbnavedit, scatter</t>
  </si>
  <si>
    <t>12-Aug-2023 lak V3806: Mbnavedit, scatter, no re-edit</t>
  </si>
  <si>
    <t>12-Aug-2023 lak V3807: Mbnavedit</t>
  </si>
  <si>
    <t>12-Aug-2023 lak V3808: Mbnavedit</t>
  </si>
  <si>
    <t>12-Aug-2023 lak V3809: Mbnavedit</t>
  </si>
  <si>
    <t>12-Aug-2023 lak V3810: Mbnavedit</t>
  </si>
  <si>
    <t>12-Aug-2023 lak V3811: Mbnavedit</t>
  </si>
  <si>
    <t>12-Aug-2023 lak V3812: Mbnavedit</t>
  </si>
  <si>
    <t>12-Aug-2023 lak V3813: Mbnavedit</t>
  </si>
  <si>
    <t>12-Aug-2023 lak V3815: Mbnavedit, scatter</t>
  </si>
  <si>
    <t>12-Aug-2023 lak V3816: Mbnavedit, scatter</t>
  </si>
  <si>
    <t>12-Aug-2023 lak V3818: Mbnavedit, scatter, no re-edit</t>
  </si>
  <si>
    <t>10-Feb-2023 lak V3819: Mbnavedit, scatter</t>
  </si>
  <si>
    <t>29-Jan-2023 lak V3822: Mbnavedit, gaps</t>
  </si>
  <si>
    <t>12-Aug-2023 lak V3826: Mbnavedit, scatter, no re-edit</t>
  </si>
  <si>
    <t>05-Apr-2023 lak V3828: Mbnavedit; no good positions until 16:58</t>
  </si>
  <si>
    <t>12-Aug-2023 lak V3829: Mbnavedit, scatter, no re-edit</t>
  </si>
  <si>
    <t>12-Aug-2023 lak V3830: Mbnavedit, scatter, big gaps, no re-edit</t>
  </si>
  <si>
    <t>04-Feb-2023 lak V3832: Mbnavedit, scatter</t>
  </si>
  <si>
    <t>12-Aug-2023 lak V3835: Mbnavedit, scatter, gaps, no re-edit</t>
  </si>
  <si>
    <t>12-Aug-2023 lak V3836: Mbnavedit, scatter</t>
  </si>
  <si>
    <t>12-Aug-2023 lak V3837: Mbnavedit, scatter</t>
  </si>
  <si>
    <t>31-Mar-2023 lak V3838:  Mbnavedit, scatter</t>
  </si>
  <si>
    <t>12-Aug-2023 lak V3841: Mbnavedit, long gaps, no re-edit</t>
  </si>
  <si>
    <t>05-Apr-2023 lak V3848: Mbnavedit</t>
  </si>
  <si>
    <t>15-Mar-2023 lak V3849: Mbnavedit</t>
  </si>
  <si>
    <t>12-Aug-2023 lak V3850: Mbnavedit, scatter, no re-edit</t>
  </si>
  <si>
    <t>12-Aug-2023 lak V3851: Mbnavedit, scatter</t>
  </si>
  <si>
    <t>12-Aug-2023 lak V3854: Mbnavedit</t>
  </si>
  <si>
    <t>12-Aug-2023 lak V3855: Mbnavedit</t>
  </si>
  <si>
    <t>12-Aug-2023 lak V3856: Mbnavedit</t>
  </si>
  <si>
    <t>12-Aug-2023 lak V3857: Mbnavedit</t>
  </si>
  <si>
    <t>12-Aug-2023 lak V3858: Mbnavedit, 2 dives</t>
  </si>
  <si>
    <t>12-Aug-2023 lak V3860: Mbnavedit, scatter, no re-edit</t>
  </si>
  <si>
    <t>12-Aug-2023 lak V3804: Mbnavedit, scatter, abrupt change in position at 16:27</t>
  </si>
  <si>
    <t>12-Aug-2023 lak V3817: Mbnavedit, scatter</t>
  </si>
  <si>
    <t>12-Aug-2023 lak V3823: Mbnavedit, scatter, data don’t start until 15:26 and end at 15:37</t>
  </si>
  <si>
    <t>22-Apr 2023 lak V3839:  Mbnavedit, Invalid data</t>
  </si>
  <si>
    <t>12-Aug-2023 lak V3840: Mbnavedit, invalid data</t>
  </si>
  <si>
    <t>12-Aug-2023 lak V3842: Mbnavedit, long gaps, data start at 15:42, invalid</t>
  </si>
  <si>
    <t>12-Aug-2023 lak V3853: Mbnavedit, scatter, jumps</t>
  </si>
  <si>
    <t>12-Aug-2023 lak V3859: Mbnavedit, gaps, data start a little late</t>
  </si>
  <si>
    <t>16-Aug-2023 lak V3862: Mbnavedit, scatter, no re-edit</t>
  </si>
  <si>
    <t>16-Aug-2023 lak V3863: Mbnavedit, scatter, no re-edit</t>
  </si>
  <si>
    <t>16-Aug-2023 lak V3866: Mbnavedit</t>
  </si>
  <si>
    <t>16-Aug-2023 lak V3865: Mbnavedit, short gaps, no re-edit</t>
  </si>
  <si>
    <t>16-Aug-2023 lak V3867: Mbnavedit</t>
  </si>
  <si>
    <t>05-Feb-2023 lak V3868: Mbnavedit</t>
  </si>
  <si>
    <t>16-Aug-2023 lak V3869: Mbnavedit, scatter, no re-edit</t>
  </si>
  <si>
    <t>16-Aug-2023 lak V3871: Mbnavedit, scatter</t>
  </si>
  <si>
    <t>16-Aug-2023 lak V3874: Mbnavedit, extreme scatter</t>
  </si>
  <si>
    <t>16-Aug-2023 lak V3875: Mbnavedit</t>
  </si>
  <si>
    <t>22-Apr-2023 lak V3876: Mbnavedit, scatter</t>
  </si>
  <si>
    <t>22-Apr-2023 lak V3877: Mbnavedit, scatter</t>
  </si>
  <si>
    <t>22-Apr-2023 lak V3878: Mbnavedit</t>
  </si>
  <si>
    <t>22-Apr-2023 lak V3879: Mbnavedit, scatter</t>
  </si>
  <si>
    <t>16-Aug-2023 lak V3882: Mbnavedit, extreme scatter</t>
  </si>
  <si>
    <t>16-Aug-2023 lak V3884: Mbnavedit, extreme scatter, no re-edit</t>
  </si>
  <si>
    <t>16-Aug-2023 lak V3888: Mbnavedit</t>
  </si>
  <si>
    <t>16-Aug-2023 lak V3889: Mbnavedit, scatter</t>
  </si>
  <si>
    <t>16-Aug-2023 lak V3892: Mbnavedit</t>
  </si>
  <si>
    <t>16-Aug-2023 lak V3893: Mbnavedit</t>
  </si>
  <si>
    <t>16-Aug-2023 lak V3895: Mbnavedit, minor gap, no re-edit</t>
  </si>
  <si>
    <t>16-Aug-2023 lak V3896: Mbnavedit</t>
  </si>
  <si>
    <t>16-Aug-2023 lak V3897: Mbnavedit, scatter, no re-edit</t>
  </si>
  <si>
    <t>16-Aug-2023 lak V3777: Mbnavedit, scatter, gaps</t>
  </si>
  <si>
    <t>16-Aug-2023 lak V3861: Mbnavedit, large gap</t>
  </si>
  <si>
    <t>16-Aug-2023 lak V3890: Mbnavedit, scatter, gap</t>
  </si>
  <si>
    <t>16-Aug-2023 lak V2752: Mbnavedit, scatter</t>
  </si>
  <si>
    <t>16-Aug-2023 lak V2753: Mbnavedit, single point, invalid</t>
  </si>
  <si>
    <t>16-Aug-2023 lak V2755: Mbnavedit, scatter</t>
  </si>
  <si>
    <t>16-Aug-2023 lak V2756: Mbnavedit</t>
  </si>
  <si>
    <t>16-Aug-2023 lak V2758: Mbnavedit, scatter</t>
  </si>
  <si>
    <t>16-Aug-2023 lak V2760: Mbnavedit</t>
  </si>
  <si>
    <t>16-Aug-2023 lak V2770: Mbnavedit</t>
  </si>
  <si>
    <t>16-Jan-2023 lak V2772: Mbnavedit</t>
  </si>
  <si>
    <t>15-Jan-2023 lak V2773: unusable navigation data. Invalid</t>
  </si>
  <si>
    <t>20-Mar-2023 lak V2775: Mbnavedit. Few data points. Invalid</t>
  </si>
  <si>
    <t>16-Jan-2023 lak V2774: Few data points. Invalid</t>
  </si>
  <si>
    <t>16-Jan-2023 lak V2776: Single data point. Invalid</t>
  </si>
  <si>
    <t>16-Aug-2023 lak V2777: Mbnavedit, scatter</t>
  </si>
  <si>
    <t>22-Apr-2023 lak: Nav data starts at depth, few nav points, invalid</t>
  </si>
  <si>
    <t>16-Aug-2023 lak V2780: Mbnavedit</t>
  </si>
  <si>
    <t>16-Aug-2023 lak V2783: Mbnavedit, gaps, no re-edit</t>
  </si>
  <si>
    <t>16-Aug-2023 lak V2784: Mbnavedit, long gaps</t>
  </si>
  <si>
    <t>16-Aug-2023 lak V2785: Mbnavedit, gap, no re-edit</t>
  </si>
  <si>
    <t>16-Aug-2023 lak V2786: Mbnavedit, scatter, no re-edit</t>
  </si>
  <si>
    <t>16-Aug-2023 lak V2787: Mbnavedit, scatter, no re-edit</t>
  </si>
  <si>
    <t>16-Aug-2023 lak V2788: Mbnavedit, scatter, no re-edit</t>
  </si>
  <si>
    <t>16-Aug-2023 lak V2789: Mbnavedit, scatter, no re-edit</t>
  </si>
  <si>
    <t>16-Aug-2023 lak V2790: Mbnavedit</t>
  </si>
  <si>
    <t>16-Aug-2023 lak V2792: Mbnavedit, scatter, no re-edit</t>
  </si>
  <si>
    <t>16-Aug-2023 lak V2798: Mbnavedit, scatter</t>
  </si>
  <si>
    <t>16-Aug-2023 lak V2799: Mbnavedit, scatter, gaps, no re-edit</t>
  </si>
  <si>
    <t>16-Aug-2023 lak V2800: Mbnavedit, scatter, no re-edit</t>
  </si>
  <si>
    <t>16-Jan-2023 lak V2771: Mbnavedit, spikes</t>
  </si>
  <si>
    <t>16-Aug-2023 lak V2778: Mbnavedit, data start a little late</t>
  </si>
  <si>
    <t>16-Aug-2023 lak V2793: Mbnavedit, large change in position at 18:43, no re-edit</t>
  </si>
  <si>
    <t>16-Aug-2023 lak V2757: Mbnavedit, poor data at end</t>
  </si>
  <si>
    <t>16-Aug-2023 lak V2782: Mbnavedit, scatter</t>
  </si>
  <si>
    <t>16-Aug-2023 lak V2765: Mbnavedit, small gaps</t>
  </si>
  <si>
    <t>16-Aug-2023 lak V2769: Mbnavedit, scatter, gap</t>
  </si>
  <si>
    <t>16-Aug-2023 lak V3886: Mbnavedit, good except at start</t>
  </si>
  <si>
    <t>17-Aug-2023 lak V2803: Mbnavedit, scatter</t>
  </si>
  <si>
    <t>17-Aug-2023 lak V2804: Mbnavedit, long gap, no re-edit</t>
  </si>
  <si>
    <t>17-Aug-2023 lak V2805: Mbnavedit, good except gaps, no re-edit</t>
  </si>
  <si>
    <t>17-Aug-2023 lak V2806: Mbnavedit, scatter, no re-edit</t>
  </si>
  <si>
    <t>17-Aug-2023 lak V2807: Mbnavedit, scatter</t>
  </si>
  <si>
    <t>17-Aug-2023 lak V2809: Mbnavedit, scatter, no re-edit</t>
  </si>
  <si>
    <t>07-Apr-2023 lak V2808: Mbnavedit, extreme scatter, no re-edit</t>
  </si>
  <si>
    <t>17-Aug-2023 lak V2811: Mbnavedit, scatter, no re-edit</t>
  </si>
  <si>
    <t>17-Aug-2023 lak V2812: Mbnavedit, scatter, no re-edit</t>
  </si>
  <si>
    <t>17-Aug-2023 lak V2814: Mbnavedit, scatter, no re-edit</t>
  </si>
  <si>
    <t>17-Aug-2023 lak V2816: Mbnavedit, scatter</t>
  </si>
  <si>
    <t>22-Apr-2023 lak V2817: Mbnavedit, scatter, no re-edit</t>
  </si>
  <si>
    <t>22-Apr-2023 lak V2818: Mbnavedit, scatter, no re-edit</t>
  </si>
  <si>
    <t>22-Apr-2023 lak V2831: Mbnavedit, scatter, no re-edit</t>
  </si>
  <si>
    <t>17-Aug-2023 lak V2828: Mbnavedit</t>
  </si>
  <si>
    <t>22-Apr-2023 lak V2832: Mbnavedit, scatter, no re-edit</t>
  </si>
  <si>
    <t>17-Aug-2023 lak V2840: Mbnavedit, scatter, gap</t>
  </si>
  <si>
    <t>17-Aug-2023 lak V2849: Mbnavedit, scatter, no re-edit</t>
  </si>
  <si>
    <t>17-Aug-2023 lak V2851: Mbnavedit, scatter, no re-edit</t>
  </si>
  <si>
    <t>17-Aug-2023 lak V2852: Mbnavedit, scatter, no re-edit</t>
  </si>
  <si>
    <t>17-Aug-2023 lak V2853: Mbnavedit, scatter, no re-edit</t>
  </si>
  <si>
    <t>17-Aug-2023 lak V2854: Mbnavedit, scatter, no re-edit</t>
  </si>
  <si>
    <t>17-Aug-2023 lak V2855: Mbnavedit, scatter, no re-edit</t>
  </si>
  <si>
    <t>17-Aug-2023 lak V2856: Mbnavedit, scatter, no re-edit</t>
  </si>
  <si>
    <t>17-Aug-2023 lak V2858: Mbnavedit, scatter</t>
  </si>
  <si>
    <t>17-Aug-2023 lak V2859: Mbnavedit, gap, no re-edit</t>
  </si>
  <si>
    <t>17-Aug-2023 lak V2860: Mbnavedit, scatter</t>
  </si>
  <si>
    <t>17-Aug-2023 lak V2861: Mbnavedit, gap, no re-edit</t>
  </si>
  <si>
    <t>17-Aug-2023 lak V2862: Mbnavedit, scatter, no re-edit</t>
  </si>
  <si>
    <t>17-Aug-2023 lak V2863: Mbnavedit, scatter, no re-edit</t>
  </si>
  <si>
    <t>22-Apr-2023 lak V2864: Mbnavedit, single point, invalid</t>
  </si>
  <si>
    <t>17-Aug-2023 lak V2865: Mbnavedit, scatter, no re-edit</t>
  </si>
  <si>
    <t>17-Aug-2023 lak V2866: Mbnavedit, scatter, no re-edit</t>
  </si>
  <si>
    <t>06-Feb-2023 lak V2872: Mbnavedit, scatter</t>
  </si>
  <si>
    <t>17-Aug-2023 lak V2874: Mbnavedit, scatter, no re-edit</t>
  </si>
  <si>
    <t>17-Aug-2023 lak V2876: Mbnavedit, gap</t>
  </si>
  <si>
    <t>17-Aug-2023 lak V2877: Mbnavedit, scatter, no re-edit</t>
  </si>
  <si>
    <t>17-Aug-2023 lak V2878: Mbnavedit, gap</t>
  </si>
  <si>
    <t>17-Aug-2023 lak V2879: Mbnavedit, scatter, no re-edit</t>
  </si>
  <si>
    <t>17-Aug-2023 lak V2880: Mbnavedit, scatter, no re-edit</t>
  </si>
  <si>
    <t>17-Aug-2023 lak V2881: Mbnavedit, scatter</t>
  </si>
  <si>
    <t>17-Aug-2023 lak V2882: Mbnavedit, scatter, no re-edit</t>
  </si>
  <si>
    <t>06-Feb-2023 lak V2883: Mbnavedit, scatter</t>
  </si>
  <si>
    <t>17-Aug-2023 lak V2886: Mbnavedit, scatter</t>
  </si>
  <si>
    <t>17-Aug-2023 lak V2887: Mbnavedit, scatter, no re-edit</t>
  </si>
  <si>
    <t>17-Aug-2023 lak V2888: Mbnavedit, scatter</t>
  </si>
  <si>
    <t>17-Aug-2023 lak V2889: Mbnavedit, scatter, no re-edit</t>
  </si>
  <si>
    <t>17-Aug-2023 lak V2890: Mbnavedit</t>
  </si>
  <si>
    <t>17-Aug-2023 lak V2891: Mbnavedit</t>
  </si>
  <si>
    <t>17-Aug-2023 lak V2892: Mbnavedit, gap, no re-edit</t>
  </si>
  <si>
    <t>17-Aug-2023 lak V2893: Mbnavedit,scatter, no re-edit</t>
  </si>
  <si>
    <t>17-Aug-2023 lak V2894: Mbnavedit,scatter, no re-edit</t>
  </si>
  <si>
    <t>17-Aug-2023 lak V2895: Mbnavedit,scatter, no re-edit</t>
  </si>
  <si>
    <t>17-Aug-2023 lak V2896: Mbnavedit, scatter</t>
  </si>
  <si>
    <t>17-Aug-2023 lak V2899: Mbnavedit</t>
  </si>
  <si>
    <t>16-Aug-2023 lak V2764: Mbnavedit, scatter, data start late, end early</t>
  </si>
  <si>
    <t>16-Aug-2023 lak V2766: Mbnavedit, scatter, gaps, data start late</t>
  </si>
  <si>
    <t>16-Aug-2023 lak V2781: Mbnavedit, most data are missing, invalid</t>
  </si>
  <si>
    <t>17-Aug-2023 lak V2802: Mbnavedit, jump in position at 21:40</t>
  </si>
  <si>
    <t>22-Apr-2023 lak V2841: Mbnavedit, scatter, gap - 9 minutes</t>
  </si>
  <si>
    <t>17-Aug-2023 lak V2845: Mbnavedit, last 1/4 of dive is scattered</t>
  </si>
  <si>
    <t>17-Aug-2023 lak V2848: Mbnavedit, scatter, data start at 16:48</t>
  </si>
  <si>
    <t>17-Aug-2023 lak V2868: Mbnavedit, last 1/3 of dive has gaps</t>
  </si>
  <si>
    <t>17-Aug-2023 lak V2870: Mbnavedit, mid-dive is scattered</t>
  </si>
  <si>
    <t>17-Aug-2023 lak V2873: Mbnavedit, scatter</t>
  </si>
  <si>
    <t>17-Aug-2023 lak V2875: Mbnavedit, scatter, large change in position near end of dive</t>
  </si>
  <si>
    <t>17-Aug-2023 lak V2884: Mbnavedit, scatter, good data don’t start until 17:31</t>
  </si>
  <si>
    <t>17-Aug-2023 lak V2885: Mbnavedit, scatter, gap</t>
  </si>
  <si>
    <t>17-Aug-2023 lak V2867: Mbnavedit, gap</t>
  </si>
  <si>
    <t>18-Aug-2023 lak V2901: Mbnavedit</t>
  </si>
  <si>
    <t>18-Aug-2023 lak V2902: Mbnavedit, gap</t>
  </si>
  <si>
    <t>18-Aug-2023 lak V2904: Mbnavedit</t>
  </si>
  <si>
    <t>18-Aug-2023 lak V2905: Mbnavedit</t>
  </si>
  <si>
    <t>18-Aug-2023 lak V2807: Mbnavedit, gap, no re-edit</t>
  </si>
  <si>
    <t>18-Aug-2023 lak V2909: Mbnavedit</t>
  </si>
  <si>
    <t>03-Feb-2023 lak V2915: Mbnavedit</t>
  </si>
  <si>
    <t>03-Feb-2023 lak V2918: Mbnavedit</t>
  </si>
  <si>
    <t>18-Aug-2023 lak V2920: Mbnavedit, scatter</t>
  </si>
  <si>
    <t>18-Aug-2023 lak V2922: Mbnavedit, scatter at end of dive, no re-edit</t>
  </si>
  <si>
    <t>18-Aug-2023 lak V2926: Mbnavedit, scatter, no re-edit</t>
  </si>
  <si>
    <t>18-Aug-2023 lak V2927: Mbnavedit, scatter, no re-edit</t>
  </si>
  <si>
    <t>18-Aug-2023 lak V2929: Mbnavedit, scatter, no re-edit</t>
  </si>
  <si>
    <t>18-Aug-2023 lak V2930: Mbnavedit, scatter, no re-edit</t>
  </si>
  <si>
    <t>18-Aug-2023 lak V2934: Mbnavedit</t>
  </si>
  <si>
    <t>18-Aug-2023 lak V2941 Mbnavedit, scatter, gaps, no re-edit</t>
  </si>
  <si>
    <t>05-Apr-2023 lak V2945: Mbnavedit, scatter</t>
  </si>
  <si>
    <t>15-Mar-2023 lak V2946: Mbnavedit</t>
  </si>
  <si>
    <t>19-Mar-2023 lak V2947: Mbnavedit</t>
  </si>
  <si>
    <t>26-Jan-2023 lak V2949: Mbnavedit, short gap, no re-edit</t>
  </si>
  <si>
    <t>18-Aug-2023 lak V2951 Mbnavedit, scatter, gaps, no re-edit</t>
  </si>
  <si>
    <t>06-Feb-2023 lak V2952: Mbnavedit.</t>
  </si>
  <si>
    <t>18-Aug-2023 lak V2953: Mbnavedit</t>
  </si>
  <si>
    <t>26-Jan-2023 lak V2955: Cleanup to edited nav file via GIS.</t>
  </si>
  <si>
    <t>26-Jan-2023 lak V2954: Cleanup to edited nav file via GIS.</t>
  </si>
  <si>
    <t>26-Jan-2023 lak V2956: Cleanup to edited nav file via GIS.</t>
  </si>
  <si>
    <t>18-Aug-2023 lak V2957: Mbnavedit</t>
  </si>
  <si>
    <t>05-Apr-2023 lak V2959: Mbnavedit, scatter</t>
  </si>
  <si>
    <t>18-Aug-2023 lak V2961: Mbnavedit</t>
  </si>
  <si>
    <t>18-Aug-2023 lak V2962: Mbnavedit</t>
  </si>
  <si>
    <t>18-Aug-2023 lak V2966: Mbnavedit</t>
  </si>
  <si>
    <t>18-Aug-2023 lak V2968: Mbnavedit</t>
  </si>
  <si>
    <t>18-Aug-2023 lak V2969: Mbnavedit</t>
  </si>
  <si>
    <t>13-Mar-2023 lak V2971: Mbnavedit</t>
  </si>
  <si>
    <t>13-Mar-2023 lak V2970: Mbnavedit, large gap</t>
  </si>
  <si>
    <t>18-Aug-2023 lak V2979: Mbnavedit, scatter, gaps, no re-edit</t>
  </si>
  <si>
    <t>26-Jan-2023 lak V2980: Mbnavedit</t>
  </si>
  <si>
    <t>18-Aug-2023 lak V2981: Mbnavedit, scatter</t>
  </si>
  <si>
    <t>26-Jan-2023 lak V2982: Mbnavedit, scatter</t>
  </si>
  <si>
    <t>26-Jan-2023 lak V2983: Mbnavedit, gap</t>
  </si>
  <si>
    <t>03-Feb-2023 lak V2985: Mbnavedit.</t>
  </si>
  <si>
    <t>18-Aug-2023 lak V2991: Mbnavedit, scatter, no re-edit</t>
  </si>
  <si>
    <t>26-Jan-2023 lak V2993: Mbnavedit.</t>
  </si>
  <si>
    <t>18-Aug-2023 lak V2996: Mbnavedit, scatter, no re-edit</t>
  </si>
  <si>
    <t>18-Aug-2023 lak V2998: Mbnavedit, scatter, no re-edit</t>
  </si>
  <si>
    <t>18-Aug-2023 lak V2910: Mbnavedit, data start late and end early. Spikes</t>
  </si>
  <si>
    <t>03-Feb-2023 lak V2917: Mbnavedit, good data start late</t>
  </si>
  <si>
    <t>18-Aug-2023 lak V2921: Mbnavedit, scatter, spikes</t>
  </si>
  <si>
    <t>18-Aug-2023 lak V2933: Mbnavedit, large change in position at ~18:07</t>
  </si>
  <si>
    <t>18-Aug-2023 lak V2950: Mbnavedit, scatter</t>
  </si>
  <si>
    <t>17-Jan-2023 lak V2992: Mbnavedit. First half of dive is invalid, large jump in position after that.</t>
  </si>
  <si>
    <t>06-Feb-2023 lak V2939: Mbnavedit, scatter</t>
  </si>
  <si>
    <t>06-Feb-2023 lak V2940: Mbnavedit, scatter</t>
  </si>
  <si>
    <t>13-Mar-2023 lak V2972: Mbnavedit, scatter</t>
  </si>
  <si>
    <t>18-Aug-2023 lak V2935: Mbnavedit, scatter, gap</t>
  </si>
  <si>
    <t>18-Aug-2023 lak V2936: Mbnavedit, scatter</t>
  </si>
  <si>
    <t>18-Aug-2023 lak V2938: Mbnavedit, scatter</t>
  </si>
  <si>
    <t>18-Aug-2023 lak V2944: Mbnavedit, scatter</t>
  </si>
  <si>
    <t>18-Aug-2023 lak V2973: Mbnavedit, scatter</t>
  </si>
  <si>
    <t>18-Aug-2023 lak V2974: Mbnavedit, scatter</t>
  </si>
  <si>
    <t>18-Aug-2023 lak V2975: Mbnavedit, scatter, gaps</t>
  </si>
  <si>
    <t xml:space="preserve">26-Jan-2023 lak V3001: Mbnavedit, scatter </t>
  </si>
  <si>
    <t>07-Feb-2023 lak V3002: Mbnavedit, scatter, gaps no success</t>
  </si>
  <si>
    <t>19-Aug-2023 lak V3004: Mbnavedit</t>
  </si>
  <si>
    <t>03-Apr-2023 lak V3005:  Mbnavedit. Very scattered nav</t>
  </si>
  <si>
    <t>03-Apr-2023 lak V3007: Mbnavedit, extreme scatter</t>
  </si>
  <si>
    <t>19-Aug-2023 lak V3009: Mbnavedit</t>
  </si>
  <si>
    <t>19-Aug-2023 lak V3010: Mbnavedit, scatter</t>
  </si>
  <si>
    <t>19-Aug-2023 lak V3011: Mbnavedit, scatter, no re-edit</t>
  </si>
  <si>
    <t>19-Aug-2023 lak V3015: Mbnavedit, scatter</t>
  </si>
  <si>
    <t>19-Aug-2023 lak V3020: Mbnavedit, scatter</t>
  </si>
  <si>
    <t>19-Aug-2023 lak V3018: Mbnavedit, long gap, no re-edit</t>
  </si>
  <si>
    <t>19-Aug-2023 lak V3019: Mbnavedit, scatter, no re-edit</t>
  </si>
  <si>
    <t>19-Aug-2023 lak V3021: Mbnavedit, scatter</t>
  </si>
  <si>
    <t>19-Aug-2023 lak V3022: Mbnavedit, scatter, no re-edit</t>
  </si>
  <si>
    <t>19-Aug-2023 lak V3023: Mbnavedit, scatter, no re-edit</t>
  </si>
  <si>
    <t>19-Aug-2023 lak V3026: Mbnavedit</t>
  </si>
  <si>
    <t>19-Aug-2023 lak V3027: Mbnavedit, scatter, no re-edit</t>
  </si>
  <si>
    <t>19-Aug-2023 lak V3028: Mbnavedit, scatter, no re-edit</t>
  </si>
  <si>
    <t>19-Aug-2023 lak V3029: Mbnavedit, scatter</t>
  </si>
  <si>
    <t>19-Aug-2023 lak V3030: Mbnavedit, scatter, no re-edit</t>
  </si>
  <si>
    <t>19-Aug-2023 lak V3031: Mbnavedit</t>
  </si>
  <si>
    <t>19-Aug-2023 lak V3032: Mbnavedit, scatter, no re-edit</t>
  </si>
  <si>
    <t>19-Aug-2023 lak V3034: Mbnavedit, scatter, gap, no re-edit</t>
  </si>
  <si>
    <t>19-Aug-2023 lak V3040: Mbnavedit, scatter, sm gaps, no re-edit</t>
  </si>
  <si>
    <t>19-Aug-2023 lak V3045: Mbnavedit</t>
  </si>
  <si>
    <t>22-Apr-2023 lak: V3047: Mbnavedit</t>
  </si>
  <si>
    <t>19-Aug-2023 lak V3048: Mbnavedit</t>
  </si>
  <si>
    <t>19-Aug-2023 lak V3049: Mbnavedit, scatter</t>
  </si>
  <si>
    <t>19-Aug-2023 lak V3050: Mbnavedit, scatter, no re-edit</t>
  </si>
  <si>
    <t>19-Aug-2023 lak V3053: Mbnavedit</t>
  </si>
  <si>
    <t>19-Aug-2023 lak V3055: Mbnavedit</t>
  </si>
  <si>
    <t>0 = Nav positions 0–10 m                  1 = Nav positions 0–100 m                2 = Nav positions 0–400 m                3 = Invalid navigation data     4 = Ship's navigation data or markpoints are being used                      5 = No navigation data</t>
  </si>
  <si>
    <t>19-Aug-2023 lak V3057: Mbnavedit</t>
  </si>
  <si>
    <t>19-Aug-2023 lak V3058: Mbnavedit</t>
  </si>
  <si>
    <t>19-Aug-2023 lak V3059: Mbnavedit, scatter</t>
  </si>
  <si>
    <t>19-Aug-2023 lak V3062: Mbnavedit, scatter, no re-edit</t>
  </si>
  <si>
    <t>19-Aug-2023 lak V3065: Mbnavedit, scatter, no re-edit</t>
  </si>
  <si>
    <t>19-Aug-2023 lak V3064: Mbnavedit, scatter</t>
  </si>
  <si>
    <t>19-Aug-2023 lak V3066: Mbnavedit, scatter, no re-edit</t>
  </si>
  <si>
    <t>19-Aug-2023 lak V3067: Mbnavedit, scatter, no re-edit</t>
  </si>
  <si>
    <t>19-Aug-2023 lak V3068: Mbnavedit, scatter</t>
  </si>
  <si>
    <t>19-Aug-2023 lak V3076: Mbnavedit</t>
  </si>
  <si>
    <t>19-Aug-2023 lak V3082: Mbnavedit, scatter, no re-edit</t>
  </si>
  <si>
    <t>19-Aug-2023 lak V3086: Mbnavedit, scatter, no re-edit</t>
  </si>
  <si>
    <t>19-Aug-2023 lak V3087: Mbnavedit, scatter, no re-edit</t>
  </si>
  <si>
    <t>19-Aug-2023 lak V3088: Mbnavedit, scatter, no re-edit</t>
  </si>
  <si>
    <t>19-Aug-2023 lak V3089: Mbnavedit, scatter, no re-edit</t>
  </si>
  <si>
    <t>19-Aug-2023 lak V3090: Mbnavedit, scatter, no re-edit</t>
  </si>
  <si>
    <t>19-Aug-2023 lak V3091: Mbnavedit, scatter, no re-edit</t>
  </si>
  <si>
    <t>19-Aug-2023 lak V3092: Mbnavedit</t>
  </si>
  <si>
    <t>19-Aug-2023 lak V3093: Mbnavedit, scatter, no re-edit</t>
  </si>
  <si>
    <t>19-Aug-2023 lak V3094: Mbnavedit</t>
  </si>
  <si>
    <t>19-Aug-2023 lak V3095: Mbnavedit</t>
  </si>
  <si>
    <t>18-Aug-2023 lak V2943: Mbnavedit, in valid data</t>
  </si>
  <si>
    <t>19-Aug-2023 lak V3006: Mbnavedit, scatter, unfixable jumps</t>
  </si>
  <si>
    <t>19-Aug-2023 lak V3060: Mbnavedit, extreme scatter on ascent</t>
  </si>
  <si>
    <t>19-Aug-2023 lak V3079: Mbnavedit, scatter</t>
  </si>
  <si>
    <t>19-Aug-2023 lak V3084: Mbnavedit, extreme scatter upon editing</t>
  </si>
  <si>
    <t>19-Aug-2023 lak V3103: Mbnavedit</t>
  </si>
  <si>
    <t>19-Aug-2023 lak V3104: Mbnavedit</t>
  </si>
  <si>
    <t>19-Aug-2023 lak V3105: Mbnavedit</t>
  </si>
  <si>
    <t>19-Aug-2023 lak V3106: Mbnavedit</t>
  </si>
  <si>
    <t>19-Aug-2023 lak V3108: Mbnavedit, scatter, gaps, no re-edit</t>
  </si>
  <si>
    <t>19-Aug-2023 lak V3109: Mbnavedit, scatter, gaps</t>
  </si>
  <si>
    <t>19-Aug-2023 lak V3110: Mbnavedit, scatter, gaps, no re-edit</t>
  </si>
  <si>
    <t>19-Aug-2023 lak V3111: Mbnavedit, scatter, gaps, no re-edit</t>
  </si>
  <si>
    <t>19-Aug-2023 lak V3113: Mbnavedit, scatter, no re-edit</t>
  </si>
  <si>
    <t>19-Aug-2023 lak V3114: Mbnavedit</t>
  </si>
  <si>
    <t>19-Aug-2023 lak V3115: Mbnavedit, scatter</t>
  </si>
  <si>
    <t>19-Aug-2023 lak V3116: Mbnavedit</t>
  </si>
  <si>
    <t>19-Aug-2023 lak V3117: Mbnavedit, scatter, gaps</t>
  </si>
  <si>
    <t>19-Aug-2023 lak V3119: Mbnavedit</t>
  </si>
  <si>
    <t>19-Aug-2023 lak V3118: Mbnavedit, scatter</t>
  </si>
  <si>
    <t>19-Aug-2023 lak V3120: Mbnavedit, scatter</t>
  </si>
  <si>
    <t>19-Aug-2023 lak V3121: Mbnavedit, scatter</t>
  </si>
  <si>
    <t>19-Aug-2023 lak V3123: Mbnavedit, scatter, no re-edit</t>
  </si>
  <si>
    <t>19-Aug-2023 lak V3122: Mbnavedit, scatter</t>
  </si>
  <si>
    <t>19-Aug-2023 lak V3124: Mbnavedit, extreme scatter, gaps, no re-edit</t>
  </si>
  <si>
    <t>19-Aug-2023 lak V3125: Mbnavedit, scatter, gaps</t>
  </si>
  <si>
    <t>19-Aug-2023 lak V3127: Mbnavedit, scatter, no re-edit</t>
  </si>
  <si>
    <t>19-Aug-2023 lak V3129: Mbnavedit</t>
  </si>
  <si>
    <t>19-Aug-2023 lak V3130: Mbnavedit</t>
  </si>
  <si>
    <t>19-Aug-2023 lak V3131: Mbnavedit, scatter</t>
  </si>
  <si>
    <t>19-Aug-2023 lak V3133: Mbnavedit, scatter, no re-edit</t>
  </si>
  <si>
    <t>19-Aug-2023 lak V3134: Mbnavedit</t>
  </si>
  <si>
    <t>19-Aug-2023 lak V3144: Mbnavedit</t>
  </si>
  <si>
    <t>19-Aug-2023 lak V3145: Mbnavedit, gap</t>
  </si>
  <si>
    <t>19-Aug-2023 lak V3146: Mbnavedit, gap</t>
  </si>
  <si>
    <t>03-Feb-2023 lak V3147: Mbnavedit, scatter</t>
  </si>
  <si>
    <t>19-Aug-2023 lak V3148: Mbnavedit, scatter, gap, no re-edit</t>
  </si>
  <si>
    <t>19-Aug-2023 lak V3150: Mbnavedit, scatter, no re-edit</t>
  </si>
  <si>
    <t>19-Aug-2023 lak V3151: Mbnavedit</t>
  </si>
  <si>
    <t>19-Aug-2023 lak V3152: Mbnavedit</t>
  </si>
  <si>
    <t>19-Aug-2023 lak V3153: Mbnavedit</t>
  </si>
  <si>
    <t>19-Aug-2023 lak V3154: Mbnavedit, scatter, no re-edit</t>
  </si>
  <si>
    <t>19-Aug-2023 lak V3156: Mbnavedit, scatter, no re-edit</t>
  </si>
  <si>
    <t>19-Aug-2023 lak V3159: Mbnavedit</t>
  </si>
  <si>
    <t>19-Aug-2023 lak V3158: Mbnavedit, scatter, no re-edit</t>
  </si>
  <si>
    <t>19-Aug-2023 lak V3160: Mbnavedit</t>
  </si>
  <si>
    <t>19-Aug-2023 lak V3162: Mbnavedit</t>
  </si>
  <si>
    <t>19-Aug-2023 lak V3168: Mbnavedit</t>
  </si>
  <si>
    <t>19-Aug-2023 lak V3171: Mbnavedit, scatter</t>
  </si>
  <si>
    <t>19-Aug-2023 lak V3172: Mbnavedit, scatter, no re-edit</t>
  </si>
  <si>
    <t>19-Aug-2023 lak V3174: Mbnavedit</t>
  </si>
  <si>
    <t>19-Aug-2023 lak V3176: Mbnavedit, scatter</t>
  </si>
  <si>
    <t>19-Aug-2023 lak V3177: Mbnavedit, scatter, no re-edit</t>
  </si>
  <si>
    <t>19-Aug-2023 lak V3178: Mbnavedit, scatter, no re-edit</t>
  </si>
  <si>
    <t>03-Feb-2023 lak V3183:  Mbnavedit</t>
  </si>
  <si>
    <t>06-Feb-2023 lak V3184:  Mbnavedit</t>
  </si>
  <si>
    <t>06-Feb-2023 lak V3187:  Mbnavedit</t>
  </si>
  <si>
    <t>19-Aug-2023 lak V3190: Mbnavedit, scatter, no re-edit</t>
  </si>
  <si>
    <t>19-Aug-2023 lak V3191: Mbnavedit, scatter, no re-edit</t>
  </si>
  <si>
    <t>19-Aug-2023 lak V3193: Mbnavedit, scatter, no re-edit</t>
  </si>
  <si>
    <t>19-Aug-2023 lak V3198: Mbnavedit, scatter, no re-edit</t>
  </si>
  <si>
    <t>19-Aug-2023 lak V3199: Mbnavedit, scatter, no re-edit</t>
  </si>
  <si>
    <t>19-Aug-2023 lak V3200: Mbnavedit, scatter, no re-edit</t>
  </si>
  <si>
    <t>19-Aug-2023 lak V3112: Mbnavedit, scatter, gaps, maj change in position</t>
  </si>
  <si>
    <t>19-Aug-2023 lak V3135: Mbnavedit, abrupt change in position - gap</t>
  </si>
  <si>
    <t>19-Aug-2023 lak V3166: Mbnavedit, spikes</t>
  </si>
  <si>
    <t>06-Feb-2023 lak V3185:  Mbnavedit, gaps</t>
  </si>
  <si>
    <t>19-Aug-2023 lak V3128: Mbnavedit</t>
  </si>
  <si>
    <t>19-Aug-2023 lak V3081: Mbnavedit, scatter</t>
  </si>
  <si>
    <t>19-Aug-2023 lak V3017: Mbnavedit</t>
  </si>
  <si>
    <t>19-Aug-2023 lak V3033: Mbnavedit, scatter</t>
  </si>
  <si>
    <t>19-Aug-2023 lak V3061: Mbnavedit, scatter</t>
  </si>
  <si>
    <t>19-Aug-2023 lak V3080: Mbnavedit, scatter</t>
  </si>
  <si>
    <t>19-Aug-2023 lak V3085: Mbnavedit, scatter</t>
  </si>
  <si>
    <t>19-Aug-2023 lak V3107: Mbnavedit, scatter, gap</t>
  </si>
  <si>
    <t>19-Aug-2023 lak V3143: Mbnavedit, scatter</t>
  </si>
  <si>
    <t>19-Aug-2023 lak V3201: Mbnavedit, extreme scatter, no re-edit</t>
  </si>
  <si>
    <t>19-Aug-2023 lak V3202: Mbnavedit, scatter, no re-edit</t>
  </si>
  <si>
    <t>20-Aug-2023 lak V3203: Mbnavedit, scatter, no re-edit</t>
  </si>
  <si>
    <t>20-Aug-2023 lak V3204: Mbnavedit</t>
  </si>
  <si>
    <t>20-Aug-2023 lak V3205: Mbnavedit</t>
  </si>
  <si>
    <t>20-Aug-2023 lak V3208: Mbnavedit</t>
  </si>
  <si>
    <t>20-Aug-2023 lak V3209: Mbnavedit, scatter</t>
  </si>
  <si>
    <t>20-Aug-2023 lak V3210: Mbnavedit, scatter, no re-edit</t>
  </si>
  <si>
    <t>20-Aug-2023 lak V3211: Mbnavedit, scatter, no re-edit</t>
  </si>
  <si>
    <t>20-Aug-2023 lak V3212: Mbnavedit, scatter, no re-edit</t>
  </si>
  <si>
    <t>20-Aug-2023 lak V3213: Mbnavedit, scatter</t>
  </si>
  <si>
    <t>02-Feb-2023 lak V3214: Mbnavedit, extreme scatter</t>
  </si>
  <si>
    <t>20-Aug-2023 lak V3215: Mbnavedit, scatter, no re-edit</t>
  </si>
  <si>
    <t>20-Aug-2023 lak V3216: Mbnavedit, scatter</t>
  </si>
  <si>
    <t>05-Apr-2023 lak V3218: Mbnavedit, scatter</t>
  </si>
  <si>
    <t>20-Aug-2023 lak V3217: Mbnavedit, scatter, no re-edit</t>
  </si>
  <si>
    <t>20-Aug-2023 lak V3221: Mbnavedit, scatter</t>
  </si>
  <si>
    <t>05-Apr-2023 lak V3228: Mbnavedit, extreme scatter, no re-edit</t>
  </si>
  <si>
    <t>20-Aug-2023 lak V3232: Mbnavedit</t>
  </si>
  <si>
    <t>20-Aug-2023 lak V3233: Mbnavedit, grid scatter</t>
  </si>
  <si>
    <t>20-Aug-2023 lak V3234: Mbnavedit, grid scatter</t>
  </si>
  <si>
    <t>20-Aug-2023 lak V3236: Mbnavedit, grid scatter, no re-edit</t>
  </si>
  <si>
    <t>20-Aug-2023 lak V3238: Mbnavedit, grid scatter, no re-edit</t>
  </si>
  <si>
    <t>20-Aug-2023 lak V3241: Mbnavedit, grid scatter, gap, no re-edit</t>
  </si>
  <si>
    <t>05-Apr-2023 lak V3245: Mbnavedit, grid scatter</t>
  </si>
  <si>
    <t>20-Aug-2023 lak V3246: Mbnavedit, grid scatter, no re-edit</t>
  </si>
  <si>
    <t>20-Aug-2023 lak V3247: Mbnavedit</t>
  </si>
  <si>
    <t>20-Aug-2023 lak V3248: Mbnavedit, grid scatter, gaps</t>
  </si>
  <si>
    <t>20-Aug-2023 lak V3249: Mbnavedit</t>
  </si>
  <si>
    <t>20-Aug-2023 lak V3250: Mbnavedit</t>
  </si>
  <si>
    <t>20-Aug-2023 lak V3253: Mbnavedit</t>
  </si>
  <si>
    <t>20-Aug-2023 lak V3255: Mbnavedit</t>
  </si>
  <si>
    <t>20-Aug-2023 lak V3257: Mbnavedit, grid scatter, no re-edit</t>
  </si>
  <si>
    <t>20-Aug-2023 lak V3258: Mbnavedit, grid scatter, no re-edit</t>
  </si>
  <si>
    <t>20-Aug-2023 lak V3261: Mbnavedit, grid scatter, no re-edit</t>
  </si>
  <si>
    <t>20-Aug-2023 lak V3263: Mbnavedit, grid scatter, no re-edit</t>
  </si>
  <si>
    <t>13-Mar-2023 lak V3264: Mbnavedit, few data points, no re-edit</t>
  </si>
  <si>
    <t>20-Aug-2023 lak V3265: Mbnavedit</t>
  </si>
  <si>
    <t>20-Aug-2023 lak V3266: Mbnavedit, grid scatter</t>
  </si>
  <si>
    <t>20-Aug-2023 lak V3271: Mbnavedit, grid scatter, no re-edit</t>
  </si>
  <si>
    <t>20-Aug-2023 lak V3272: Mbnavedit</t>
  </si>
  <si>
    <t>20-Aug-2023 lak V3275: Mbnavedit, grid scatter, no re-edit</t>
  </si>
  <si>
    <t>20-Aug-2023 lak V3279: Mbnavedit, grid scatter, no re-edit</t>
  </si>
  <si>
    <t>20-Aug-2023 lak V3280: Mbnavedit, grid scatter, no re-edit</t>
  </si>
  <si>
    <t>20-Aug-2023 lak V3282: Mbnavedit, grid scatter, no re-edit</t>
  </si>
  <si>
    <t>20-Aug-2023 lak V3285: Mbnavedit, grid scatter, long gaps, no re-edit</t>
  </si>
  <si>
    <t>20-Aug-2023 lak V3290: Mbnavedit, grid scatter, long gaps, no re-edit</t>
  </si>
  <si>
    <t>20-Aug-2023 lak V3291: Mbnavedit, grid scatter</t>
  </si>
  <si>
    <t>20-Aug-2023 lak V3296: Mbnavedit</t>
  </si>
  <si>
    <t>20-Aug-2023 lak V3300: Mbnavedit, grid scatter, no re-edit</t>
  </si>
  <si>
    <t>20-Aug-2023 lak V3297: Mbnavedit, grid scatter</t>
  </si>
  <si>
    <t>20-Aug-2023 lak V3301: Mbnavedit, grid scatter, no re-edit</t>
  </si>
  <si>
    <t>20-Aug-2023 lak V3226: Mbnavedit, grid scatter, data start a little late</t>
  </si>
  <si>
    <t>20-Aug-2023 lak V3269: Mbnavedit, long gap, uncorrectable sections</t>
  </si>
  <si>
    <t>21-Aug-2023 lak V3302: Mbnavedit, grid scatter</t>
  </si>
  <si>
    <t>21-Aug-2023 lak V3305: Mbnavedit</t>
  </si>
  <si>
    <t>21-Aug-2023 lak V3307: Mbnavedit</t>
  </si>
  <si>
    <t>21-Aug-2023 lak V3308: Mbnavedit</t>
  </si>
  <si>
    <t>21-Aug-2023 lak V3309: Mbnavedit, grid scatter, no re-edit</t>
  </si>
  <si>
    <t>21-Aug-2023 lak V3310: Mbnavedit</t>
  </si>
  <si>
    <t>21-Aug-2023 lak V3316: Mbnavedit</t>
  </si>
  <si>
    <t>21-Aug-2023 lak V3325: Mbnavedit</t>
  </si>
  <si>
    <t>21-Aug-2023 lak V3328: Mbnavedit, grid scatter, no re-edit</t>
  </si>
  <si>
    <t>21-Aug-2023 lak V3330: Mbnavedit, scatter, no re-edit</t>
  </si>
  <si>
    <t>21-Aug-2023 lak V3331: Mbnavedit</t>
  </si>
  <si>
    <t>21-Aug-2023 lak V3333: Mbnavedit, scatter, no re-edit</t>
  </si>
  <si>
    <t>21-Aug-2023 lak V3335: Mbnavedit</t>
  </si>
  <si>
    <t>21-Aug-2023 lak V3338: Mbnavedit, scatter, no re-edit</t>
  </si>
  <si>
    <t>21-Aug-2023 lak V3339: Mbnavedit</t>
  </si>
  <si>
    <t>21-Aug-2023 lak V3344: Mbnavedit, scatter, no re-edit</t>
  </si>
  <si>
    <t>12-Feb-2023 lak V3345: Mbnavedit, scatter</t>
  </si>
  <si>
    <t>21-Aug-2023 lak V3347: Mbnavedit, scatter</t>
  </si>
  <si>
    <t>15-Mar-2023 lak V3348: Mbnavedit, scatter</t>
  </si>
  <si>
    <t>21-Aug-2023 lak V3349: Mbnavedit, scatter, no re-edit</t>
  </si>
  <si>
    <t>21-Aug-2023 lak V3350: Mbnavedit, scatter, no re-edit</t>
  </si>
  <si>
    <t>22-Apr-2023 lak: V3352: Mbnavedit, scatter</t>
  </si>
  <si>
    <t>21-Aug-2023 lak V3355: Mbnavedit, scatter, no re-edit</t>
  </si>
  <si>
    <t>21-Aug-2023 lak V3356: Mbnavedit, mild scatter, some gaps, no re-edit</t>
  </si>
  <si>
    <t>21-Aug-2023 lak V3358: Mbnavedit, scatter, no re-edit</t>
  </si>
  <si>
    <t>21-Aug-2023 lak V3360: Mbnavedit, scatter, no re-edit</t>
  </si>
  <si>
    <t>21-Aug-2023 lak V3362: Mbnavedit, scatter, no re-edit</t>
  </si>
  <si>
    <t>21-Aug-2023 lak V3366: Mbnavedit</t>
  </si>
  <si>
    <t>21-Aug-2023 lak V3374: Mbnavedit, scatter, no re-edit</t>
  </si>
  <si>
    <t>21-Aug-2023 lak V3375: Mbnavedit</t>
  </si>
  <si>
    <t>21-Aug-2023 lak V3383: Mbnavedit, scatter, no re-edit</t>
  </si>
  <si>
    <t>21-Aug-2023 lak V3381: Mbnavedit</t>
  </si>
  <si>
    <t>21-Aug-2023 lak V3382: Mbnavedit</t>
  </si>
  <si>
    <t>21-Aug-2023 lak V3389: Mbnavedit</t>
  </si>
  <si>
    <t>21-Aug-2023 lak V3390: Mbnavedit</t>
  </si>
  <si>
    <t>21-Aug-2023 lak V3392: Mbnavedit</t>
  </si>
  <si>
    <t>21-Aug-2023 lak V3395: Mbnavedit</t>
  </si>
  <si>
    <t>21-Aug-2023 lak V3399: Mbnavedit</t>
  </si>
  <si>
    <t>20-Aug-2023 lak V3222: Mbnavedit, long gaps, poor data</t>
  </si>
  <si>
    <t>21-Aug-2023 lak V3336: Mbnavedit, scatter, difficult to edit</t>
  </si>
  <si>
    <t>26-Jul-2023 lak V3403: Mbnavedit</t>
  </si>
  <si>
    <t>26-Jul-2023 lak V3410: Mbnavedit</t>
  </si>
  <si>
    <t>21-Aug-2023 lak V3449: Mbnavedit</t>
  </si>
  <si>
    <t>21-Aug-2023 lak V3450: Mbnavedit</t>
  </si>
  <si>
    <t>21-Aug-2023 lak V3455: Mbnavedit, scatter</t>
  </si>
  <si>
    <t>21-Aug-2023 lak V3458: Mbnavedit</t>
  </si>
  <si>
    <t>21-Aug-2023 lak V3459: Mbnavedit</t>
  </si>
  <si>
    <t>21-Aug-2023 lak V3464: Mbnavedit</t>
  </si>
  <si>
    <t>21-Aug-2023 lak V3465: Mbnavedit</t>
  </si>
  <si>
    <t>21-Aug-2023 lak V3469: Mbnavedit</t>
  </si>
  <si>
    <t>21-Aug-2023 lak V3472: Mbnavedit, scatter, gap, no re-edit</t>
  </si>
  <si>
    <t>21-Aug-2023 lak V3474: Mbnavedit</t>
  </si>
  <si>
    <t>21-Aug-2023 lak V3475: Mbnavedit</t>
  </si>
  <si>
    <t>21-Aug-2023 lak V3477: Mbnavedit</t>
  </si>
  <si>
    <t>21-Aug-2023 lak V3478: Mbnavedit</t>
  </si>
  <si>
    <t>21-Aug-2023 lak V3479: Mbnavedit</t>
  </si>
  <si>
    <t>21-Aug-2023 lak V3480: Mbnavedit</t>
  </si>
  <si>
    <t>21-Aug-2023 lak V3483: Mbnavedit</t>
  </si>
  <si>
    <t>21-Aug-2023 lak V3484: Mbnavedit</t>
  </si>
  <si>
    <t>21-Aug-2023 lak V3485: Mbnavedit</t>
  </si>
  <si>
    <t>21-Aug-2023 lak V3487: Mbnavedit</t>
  </si>
  <si>
    <t>21-Aug-2023 lak V3489: Mbnavedit</t>
  </si>
  <si>
    <t>21-Aug-2023 lak V3492: Mbnavedit</t>
  </si>
  <si>
    <t>21-Aug-2023 lak V3493: Mbnavedit, scatter</t>
  </si>
  <si>
    <t>21-Aug-2023 lak V3496: Mbnavedit</t>
  </si>
  <si>
    <t>21-Aug-2023 lak V3497: Mbnavedit</t>
  </si>
  <si>
    <t>21-Aug-2023 lak V3499: Mbnavedit</t>
  </si>
  <si>
    <t>21-Aug-2023 lak V3504: Mbnavedit</t>
  </si>
  <si>
    <t>03-Feb-2023 lak V3508: Mbnavedit</t>
  </si>
  <si>
    <t>21-Aug-2023 lak V3512: Mbnavedit, scatter, gap, no re-edit</t>
  </si>
  <si>
    <t>21-Aug-2023 lak V3516: Mbnavedit, scatter</t>
  </si>
  <si>
    <t>21-Aug-2023 lak V3517: Mbnavedit, scatter, no re-edit</t>
  </si>
  <si>
    <t>21-Aug-2023 lak V3523: Mbnavedit, scatter, no re-edit</t>
  </si>
  <si>
    <t>21-Aug-2023 lak V3511: Mbnavedit</t>
  </si>
  <si>
    <t>21-Aug-2023 lak V3520: Mbnavedit</t>
  </si>
  <si>
    <t>21-Aug-2023 lak V3519: Mbnavedit</t>
  </si>
  <si>
    <t>21-Aug-2023 lak V3521: Mbnavedit</t>
  </si>
  <si>
    <t>21-Aug-2023 lak V3522: Mbnavedit</t>
  </si>
  <si>
    <t>21-Aug-2023 lak V3526: Mbnavedit</t>
  </si>
  <si>
    <t>21-Aug-2023 lak V3529: Mbnavedit, scatter</t>
  </si>
  <si>
    <t>21-Aug-2023 lak V3533: Mbnavedit, scatter</t>
  </si>
  <si>
    <t>21-Aug-2023 lak V3535: Mbnavedit, scatter</t>
  </si>
  <si>
    <t>21-Aug-2023 lak V3536: Mbnavedit</t>
  </si>
  <si>
    <t>21-Aug-2023 lak V3486: Mbnavedit, gaps at beginning</t>
  </si>
  <si>
    <t>21-Aug-2023 lak V3507: Mbnavedit, most of the data is missing, invalid</t>
  </si>
  <si>
    <t>21-Aug-2023 lak V3537: Mbnavedit, scatter</t>
  </si>
  <si>
    <t>21-Aug-2023 lak V3541: Mbnavedit, scatter</t>
  </si>
  <si>
    <t>21-Aug-2023 lak V3539: Mbnavedit</t>
  </si>
  <si>
    <t>21-Aug-2023 lak V3542: Mbnavedit, scatter</t>
  </si>
  <si>
    <t>21-Aug-2023 lak V3543: Mbnavedit</t>
  </si>
  <si>
    <t>21-Aug-2023 lak V3545: Mbnavedit, scatter, no re-edit</t>
  </si>
  <si>
    <t>23-Aug-2023 lak V3547: Mbnavedit</t>
  </si>
  <si>
    <t>23-Aug-2023 lak V3549: Mbnavedit, scatter, no re-edit</t>
  </si>
  <si>
    <t>23-Aug-2023 lak V3550: Mbnavedit, scatter, no re-edit</t>
  </si>
  <si>
    <t>23-Aug-2023 lak V3551: Mbnavedit</t>
  </si>
  <si>
    <t>23-Aug-2023 lak V3552: Mbnavedit</t>
  </si>
  <si>
    <t>23-Aug-2023 lak V3553: Mbnavedit</t>
  </si>
  <si>
    <t>23-Aug-2023 lak V3554: Mbnavedit</t>
  </si>
  <si>
    <t>23-Aug-2023 lak V3555: Mbnavedit</t>
  </si>
  <si>
    <t>23-Aug-2023 lak V3556: Mbnavedit, scatter, no re-edit</t>
  </si>
  <si>
    <t>23-Aug-2023 lak V3560: Mbnavedit</t>
  </si>
  <si>
    <t>23-Aug-2023 lak V3562: Mbnavedit</t>
  </si>
  <si>
    <t>23-Aug-2023 lak V3569: Mbnavedit, scatter, no re-edit</t>
  </si>
  <si>
    <t>24-Jan-2023 lak V3570: Mbnavedit, scatter</t>
  </si>
  <si>
    <t>23-Aug-2023 lak V3572: Mbnavedit, scatter, gap, no re-edit</t>
  </si>
  <si>
    <t>23-Aug-2023 lak V3573: Mbnavedit, scatter, gap, no re-edit</t>
  </si>
  <si>
    <t>23-Aug-2023 lak V3578: Mbnavedit</t>
  </si>
  <si>
    <t>23-Aug-2023 lak V3579: Mbnavedit</t>
  </si>
  <si>
    <t>23-Aug-2023 lak V3580: Mbnavedit</t>
  </si>
  <si>
    <t>23-Aug-2023 lak V3581: Mbnavedit</t>
  </si>
  <si>
    <t>22-Apr-2023 lak V3583: Mbnavedit, scatter</t>
  </si>
  <si>
    <t>23-Aug-2023 lak V3590: Mbnavedit, scatter, no re-edit</t>
  </si>
  <si>
    <t>23-Aug-2023 lak V3594: Mbnavedit</t>
  </si>
  <si>
    <t>23-Aug-2023 lak V3595: Mbnavedit, gaps, no re-edit</t>
  </si>
  <si>
    <t>23-Aug-2023 lak V3589: Mbnavedit, non-essential 50 m gap, no re-edit</t>
  </si>
  <si>
    <t>23-Aug-2023 lak V3596: Mbnavedit</t>
  </si>
  <si>
    <t>23-Aug-2023 lak V3597: Mbnavedit</t>
  </si>
  <si>
    <t>23-Aug-2023 lak V3600: Mbnavedit</t>
  </si>
  <si>
    <t>15-Jan-23 lak V3605: Mbnavedit</t>
  </si>
  <si>
    <t>15-Jan-23 lak V3606: Mbnavedit: spikes in navigation removed in edited nav file via GIS</t>
  </si>
  <si>
    <t>23-Aug-2023 lak V3608: Mbnavedit</t>
  </si>
  <si>
    <t>23-Aug-2023 lak V3609: Mbnavedit, gaps</t>
  </si>
  <si>
    <t>23-Aug-2023 lak V3611: Mbnavedit</t>
  </si>
  <si>
    <t>23-Aug-2023 lak V3613: Mbnavedit, gap, no re-edit</t>
  </si>
  <si>
    <t>23-Aug-2023 lak V3616: Mbnavedit</t>
  </si>
  <si>
    <t>23-Aug-2023 lak V3617: Mbnavedit, few data, invalid</t>
  </si>
  <si>
    <t>22-Apr-2023 lak V3619: Mbnavedit, scatter</t>
  </si>
  <si>
    <t>23-Aug-2023 lak V3620: Mbnavedit, scatter</t>
  </si>
  <si>
    <t>23-Aug-2023 lak V3623: Mbnavedit, scatter, no re-edit</t>
  </si>
  <si>
    <t>23-Aug-2023 lak V3626: Mbnavedit, scatter, no re-edit</t>
  </si>
  <si>
    <t>23-Aug-2023 lak V3627: Mbnavedit</t>
  </si>
  <si>
    <t>23-Aug-2023 lak V3628: Mbnavedit, scatter</t>
  </si>
  <si>
    <t>23-Aug-2023 lak V3630: Mbnavedit, scatter, no re-edit</t>
  </si>
  <si>
    <t>23-Aug-2023 lak V3631: Mbnavedit, scatter, no re-edit</t>
  </si>
  <si>
    <t>23-Aug-2023 lak V3588: Mbnavedit, data start late, and ~10 minute drop out</t>
  </si>
  <si>
    <t>24-Aug-2023 lak V3638: Mbnavedit, scatter, no re-edit</t>
  </si>
  <si>
    <t>12-Mar-2023 lak V3639: Mbnavedit. Multiple descents in file</t>
  </si>
  <si>
    <t>24-Aug-2023 lak V3640: Mbnavedit</t>
  </si>
  <si>
    <t>24-Aug-2023 lak V3641: Mbnavedit</t>
  </si>
  <si>
    <t>24-Aug-2023 lak V3642: Mbnavedit</t>
  </si>
  <si>
    <t>24-Aug-2023 lak V3644: Mbnavedit, scatter, no re-edit</t>
  </si>
  <si>
    <t>24-Aug-2023 lak V3646: Mbnavedit</t>
  </si>
  <si>
    <t>24-Aug-2023 lak V3647: Mbnavedit, gaps, no re-edit</t>
  </si>
  <si>
    <t>24-Aug-2023 lak V3648: Mbnavedit, gaps, no re-edit</t>
  </si>
  <si>
    <t>24-Aug-2023 lak V3651: Mbnavedit</t>
  </si>
  <si>
    <t>24-Aug-2023 lak V3653: Mbnavedit</t>
  </si>
  <si>
    <t>24-Aug-2023 lak V3654: Mbnavedit, scatter, no re-edit</t>
  </si>
  <si>
    <t>24-Aug-2023 lak V3655: Mbnavedit, scatter, gaps, no re-edit</t>
  </si>
  <si>
    <t>24-Aug-2023 lak V3660: Mbnavedit, scatter, no re-edit</t>
  </si>
  <si>
    <t>24-Aug-2023 lak V3661: Mbnavedit, 2 descents</t>
  </si>
  <si>
    <t>24-Aug-2023 lak V3662: Mbnavedit, scatter, no re-edit</t>
  </si>
  <si>
    <t>24-Aug-2023 lak V3668: Mbnavedit, gaps, no re-edit</t>
  </si>
  <si>
    <t>24-Aug-2023 lak V3666: Mbnavedit, scatter, gaps, no re-edit</t>
  </si>
  <si>
    <t>24-Aug-2023 lak V3669: Mbnavedit</t>
  </si>
  <si>
    <t>24-Aug-2023 lak V3678: Mbnavedit, gap</t>
  </si>
  <si>
    <t>24-Aug-2023 lak V3680: Mbnavedit</t>
  </si>
  <si>
    <t>24-Aug-2023 lak V3683: Mbnavedit</t>
  </si>
  <si>
    <t>24-Aug-2023 lak V3685: Mbnavedit</t>
  </si>
  <si>
    <t>24-Aug-2023 lak V3686: Mbnavedit, gap, scatter</t>
  </si>
  <si>
    <t>24-Aug-2023 lak V3687: Mbnavedit</t>
  </si>
  <si>
    <t>24-Aug-2023 lak V3688: Mbnavedit</t>
  </si>
  <si>
    <t>24-Aug-2023 lak V3691: Mbnavedit</t>
  </si>
  <si>
    <t>24-Aug-2023 lak V3693: Mbnavedit</t>
  </si>
  <si>
    <t>24-Aug-2023 lak V3695: Mbnavedit</t>
  </si>
  <si>
    <t>24-Aug-2023 lak V3696: Mbnavedit</t>
  </si>
  <si>
    <t>24-Aug-2023 lak V3698: Mbnavedit</t>
  </si>
  <si>
    <t>24-Aug-2023 lak V3701: Mbnavedit</t>
  </si>
  <si>
    <t>24-Aug-2023 lak V3702: Mbnavedit, gaps</t>
  </si>
  <si>
    <t>24-Aug-2023 lak V3705: Mbnavedit, scatter, no re-edit</t>
  </si>
  <si>
    <t>24-Aug-2023 lak V3706: Mbnavedit, scatter</t>
  </si>
  <si>
    <t>24-Aug-2023 lak V3708: Mbnavedit</t>
  </si>
  <si>
    <t>24-Aug-2023 lak V3709: Mbnavedit</t>
  </si>
  <si>
    <t>24-Aug-2023 lak V3710: Mbnavedit</t>
  </si>
  <si>
    <t>24-Aug-2023 lak V3712: Mbnavedit</t>
  </si>
  <si>
    <t>24-Aug-2023 lak V3713: Mbnavedit</t>
  </si>
  <si>
    <t>24-Aug-2023 lak V3714: Mbnavedit</t>
  </si>
  <si>
    <t>24-Aug-2023 lak V3715: Mbnavedit</t>
  </si>
  <si>
    <t>24-Aug-2023 lak V3716: Mbnavedit</t>
  </si>
  <si>
    <t>24-Aug-2023 lak V3719: Mbnavedit, scatter, no re-edit</t>
  </si>
  <si>
    <t>24-Aug-2023 lak V3720: Mbnavedit, scatter, no re-edit</t>
  </si>
  <si>
    <t>24-Aug-2023 lak V3721: Mbnavedit</t>
  </si>
  <si>
    <t>24-Aug-2023 lak V3722: Mbnavedit, gap</t>
  </si>
  <si>
    <t>24-Aug-2023 lak V3723: Mbnavedit</t>
  </si>
  <si>
    <t>24-Aug-2023 lak V3726: Mbnavedit</t>
  </si>
  <si>
    <t>24-Aug-2023 lak V3730: Mbnavedit</t>
  </si>
  <si>
    <t>24-Aug-2023 lak V3731: Mbnavedit</t>
  </si>
  <si>
    <t>24-Aug-2023 lak V3732: Mbnavedit</t>
  </si>
  <si>
    <t>24-Aug-2023 lak V3733: Mbnavedit</t>
  </si>
  <si>
    <t>24-Aug-2023 lak V3737: Mbnavedit</t>
  </si>
  <si>
    <t>24-Aug-2023 lak V3742: Mbnavedit</t>
  </si>
  <si>
    <t>27-Jan-2023 lak V3744: Mbnavedit, extreme smoothing required</t>
  </si>
  <si>
    <t>24-Aug-2023 lak V3745: Mbnavedit, scatter</t>
  </si>
  <si>
    <t>11-Feb-2023 lak V3747: Mbnavedit</t>
  </si>
  <si>
    <t>24-Aug-2023 lak V3748: Mbnavedit, scatter</t>
  </si>
  <si>
    <t>24-Aug-2023 lak V3749: Mbnavedit</t>
  </si>
  <si>
    <t>24-Aug-2023 lak V3751: Mbnavedit, long gap, no re-edit</t>
  </si>
  <si>
    <t>24-Aug-2023 lak V3755: Mbnavedit, gaps</t>
  </si>
  <si>
    <t>24-Aug-2023 lak V3757: Mbnavedit</t>
  </si>
  <si>
    <t>24-Aug-2023 lak V3758: Mbnavedit, gaps</t>
  </si>
  <si>
    <t>24-Aug-2023 lak V3760: Mbnavedit</t>
  </si>
  <si>
    <t>24-Aug-2023 lak V3763: Mbnavedit</t>
  </si>
  <si>
    <t>24-Aug-2023 lak V3765: Mbnavedit</t>
  </si>
  <si>
    <t>29-Jan-2023 lak V3766:  Navigation looks reasonable except a large gap around 02:23.  Can't be fixed.</t>
  </si>
  <si>
    <t>24-Aug-2023 lak V3767: Mbnavedit, scatter, no re-edit</t>
  </si>
  <si>
    <t>24-Aug-2023 lak V3768: Mbnavedit</t>
  </si>
  <si>
    <t>24-Aug-2023 lak V3772: Mbnavedit</t>
  </si>
  <si>
    <t>24-Aug-2023 lak V3778: Mbnavedit, gap, no re-edit</t>
  </si>
  <si>
    <t>24-Aug-2023 lak V3780: Mbnavedit, gap, no re-edit</t>
  </si>
  <si>
    <t>24-Aug-2023 lak V3781: Mbnavedit, long gap, no re-edit</t>
  </si>
  <si>
    <t>24-Aug-2023 lak V3782: Mbnavedit</t>
  </si>
  <si>
    <t>24-Aug-2023 lak V3783: Mbnavedit, scatter, no re-edit</t>
  </si>
  <si>
    <t>24-Aug-2023 lak V3786: Mbnavedit, scatter</t>
  </si>
  <si>
    <t>29-Jan-2023 lak V3785: Mbnavedit, scatter</t>
  </si>
  <si>
    <t>24-Aug-2023 lak V3788: Mbnavedit</t>
  </si>
  <si>
    <t>24-Aug-2023 lak V3790: Mbnavedit, single nav point - invalid</t>
  </si>
  <si>
    <t>24-Aug-2023 lak V3792: Mbnavedit</t>
  </si>
  <si>
    <t>18-Apr-2023 lak V3793: Mbnavedit</t>
  </si>
  <si>
    <t>24-Aug-2023 lak V3794: Mbnavedit, scatter</t>
  </si>
  <si>
    <t>18-Apr-2023 lak V3795: Mbnavedit</t>
  </si>
  <si>
    <t>02-Apr-2023 lak V3797: Mbnavedit</t>
  </si>
  <si>
    <t>31-Mar-2023 lak V3798:  Mbnavedit</t>
  </si>
  <si>
    <t>02-Apr-2023 lak V3799. Mbnavedit</t>
  </si>
  <si>
    <t xml:space="preserve">12-Mar-2023 lak V3800: Mbnavedit. </t>
  </si>
  <si>
    <t xml:space="preserve">15-Mar-2023 lak V3801: Mbnavedit. </t>
  </si>
  <si>
    <t>24-Aug-2023 lak V3703: Mbnavedit, scatter, gap</t>
  </si>
  <si>
    <t>24-Aug-2023 lak V3738: Mbnavedit, extreme scatter</t>
  </si>
  <si>
    <t>06-Feb-2023 lak V3739: Mbnavedit, scatter</t>
  </si>
  <si>
    <t>24-Aug-2023 lak V3787: Mbnavedit, scatter on edit</t>
  </si>
  <si>
    <t>21-Aug-2023 lak V3342: Mbnavedit, scatter</t>
  </si>
  <si>
    <t>21-Aug-2023 lak V3393: Mbnavedit, scatter</t>
  </si>
  <si>
    <t>21-Aug-2023 lak V3398: Mbnavedit, gap</t>
  </si>
  <si>
    <t>21-Aug-2023 lak V3454: Mbnavedit, gap</t>
  </si>
  <si>
    <t>21-Aug-2023 lak V3544: Mbnavedit, scatter</t>
  </si>
  <si>
    <t>23-Aug-2023 lak V3548: Mbnavedit, scatter</t>
  </si>
  <si>
    <t>23-Aug-2023 lak V3575: Mbnavedit, scatter</t>
  </si>
  <si>
    <t>23-Aug-2023 lak V3576: Mbnavedit, scatter</t>
  </si>
  <si>
    <t>23-Aug-2023 lak V3587: Mbnavedit, large gap</t>
  </si>
  <si>
    <t>23-Aug-2023 lak V3591: Mbnavedit, data are scarce at end of dive</t>
  </si>
  <si>
    <t>23-Aug-2023 lak V3615: Mbnavedit, gaps</t>
  </si>
  <si>
    <t>24-Aug-2023 lak V3632: Mbnavedit, scatter, small gaps</t>
  </si>
  <si>
    <t>24-Aug-2023 lak V3633: Mbnavedit, scatter</t>
  </si>
  <si>
    <t>24-Aug-2023 lak V3635: Mbnavedit, scatter</t>
  </si>
  <si>
    <t>24-Aug-2023 lak V3636: Mbnavedit, scatter</t>
  </si>
  <si>
    <t xml:space="preserve">24-Aug-2023 lak V3649: Mbnavedit, long gap on descent </t>
  </si>
  <si>
    <t>24-Aug-2023 lak V3652: Mbnavedit, scatter</t>
  </si>
  <si>
    <t>24-Aug-2023 lak V3657: Mbnavedit, scatter</t>
  </si>
  <si>
    <t>24-Aug-2023 lak V3697: Mbnavedit, gap</t>
  </si>
  <si>
    <t>24-Aug-2023 lak V3743: Mbnavedit, scatter</t>
  </si>
  <si>
    <t>24-Aug-2023 lak V3764: Mbnavedit, gap on descent</t>
  </si>
  <si>
    <t>24-Aug-2023 lak V3770: Mbnavedit, scatter</t>
  </si>
  <si>
    <t>24-Aug-2023 lak V3779: Mbnavedit</t>
  </si>
  <si>
    <t>24-Aug-2023 lak V3796: Mbnavedit, scatter, gaps</t>
  </si>
  <si>
    <t>21-Aug-2023 lak V3311: Mbnavedit, grid scatter</t>
  </si>
  <si>
    <t>21-Aug-2023 lak V3332: Mbnavedit, scatter, uncorrectable spikes on editing</t>
  </si>
  <si>
    <t>24-Aug-2023 lak V3735: Mbnavedit, gaps</t>
  </si>
  <si>
    <t>24-Aug-2023 lak V3762: Mbnavedit, scatter</t>
  </si>
  <si>
    <t>21-Aug-2023 lak V3388: Mbnavedit, single point, very short dive, no re-edit</t>
  </si>
  <si>
    <t>11-Jun-2023 lak D818: Mbnavedit</t>
  </si>
  <si>
    <t>29-May-2023 lak D904: Mbnavedit, scatter</t>
  </si>
  <si>
    <t>11-Jul-2023 lak V1820: Mbnavedit, scatter, 2 descents, no re-edit</t>
  </si>
  <si>
    <t>30-May-2023 lak D151: Mbnavedit, scatter, gaps, no re-edit</t>
  </si>
  <si>
    <t>26-Aug-2023 lak D152: Mbnavedit, consistent scatter, gaps</t>
  </si>
  <si>
    <t>26-Aug-2023 lak D153: Mbnavedit, consistent scatter, gaps</t>
  </si>
  <si>
    <t>31-May-2023 lak D1113: Mbnavedit, minor gaps no re-edit</t>
  </si>
  <si>
    <t>31-May-2023 lak D1112: Mbnavedit, minor scatter, no re-edit</t>
  </si>
  <si>
    <t>26-Aug-2023 lak V3473: Mbnavedit</t>
  </si>
  <si>
    <t>11-Aug-2023 lak V2739: Mbnavedit, gap is ok, no re-edit</t>
  </si>
  <si>
    <t>24-Aug-2023 lak V3750: Mbnavedit, some straight line gaps, no re-edit</t>
  </si>
  <si>
    <t>30-Jun-2023 lak V4350: Mbnavedit, scatter</t>
  </si>
  <si>
    <t>24-Jan-2023 lak T1054: Mbnavedit, errant start position</t>
  </si>
  <si>
    <t>24-Jan-2023 lak T1055: Mbnavedit, errant start position, one large change in nav position</t>
  </si>
  <si>
    <t>18-Jan-2023 lak T1085: Mbnavedit, scatter on edit</t>
  </si>
  <si>
    <t>18-Jan-2023 lak T1086: Mbnavedit, scatter on edit</t>
  </si>
  <si>
    <t>14-Jun-2023 lak T1105: Mbnavedit, grid pattern</t>
  </si>
  <si>
    <t>01-Aug-2023 lak V2438: Mbnavedit</t>
  </si>
  <si>
    <t>11-Aug-2023 lak V2721: Mbnavedit</t>
  </si>
  <si>
    <t>21-Aug-2023 lak V3518: Mbnavedit</t>
  </si>
  <si>
    <t>12-Aug-2023 lak V3843: Mbnavedit, straight line gaps</t>
  </si>
  <si>
    <t>12-Aug-2023 lak V3844: Mbnavedit, straight line gaps</t>
  </si>
  <si>
    <t>30-Jul-2023 lak V4063:  Mbnavedit, errant position</t>
  </si>
  <si>
    <t>06-Jun-2023 lak T1094: Mbnavedit, grid scatter, no re-edit</t>
  </si>
  <si>
    <t>06-Jun-2023 lak T1098: Mbnavedit, grid scatter, no re-edit</t>
  </si>
  <si>
    <t>06-Jun-2023 lak T1100: Mbnavedit, grid scatter, no re-edit</t>
  </si>
  <si>
    <t>06-Jun-2023 lak T1101: Mbnavedit, grid scatter, no re-edit</t>
  </si>
  <si>
    <t>06-Jun-2023 lak T1103: Mbnavedit, grid scatter, no re-edit</t>
  </si>
  <si>
    <t>06-Jun-2023 lak T1097: Mbnavedit, errant positions at the start, grid scatter</t>
  </si>
  <si>
    <t>06-Jun-2023 lak T1106: Mbnavedit, errant positions at the start, grid scatter</t>
  </si>
  <si>
    <t>09-Jun-2023 lak T1120: Mbnavedit, errant positions at the start, grid scatter continues (see orig file)</t>
  </si>
  <si>
    <t xml:space="preserve">20-Mar-2023 lak T1148: Mbnavedit, errant positions at the start, grid scatter </t>
  </si>
  <si>
    <t>20-Mar-2023 lak T1153: Mbnavedit, errant positions at the start, grid scatter</t>
  </si>
  <si>
    <t>14-Jun-2024 lak T1092: Mbnavedit, general re-edit, grid scatter</t>
  </si>
  <si>
    <t>14-Jun-2024 lak T1093: Mbnavedit, general re-edit, grid scatter, one hour drop out</t>
  </si>
  <si>
    <t>25-Jun-2023 lak V854: Mbnavedit</t>
  </si>
  <si>
    <t>25-Jun-2023 lak V863: Mbnavedit, scatter, gaps, no re-edit</t>
  </si>
  <si>
    <t>21-Aug-2023 lak V3334: Mbnavedit, scatter, no re-edit</t>
  </si>
  <si>
    <t>21-Apr-2023 lak V1384: Mbnavedit, scatter</t>
  </si>
  <si>
    <t>21-Apr-2023 lak V1387: Mbnavedit, scatter</t>
  </si>
  <si>
    <t>21-Feb-2023 lak V1388: Mbnavedit, scatter</t>
  </si>
  <si>
    <t>21-Feb-2023 lak V1389: Mbnavedit, scatter</t>
  </si>
  <si>
    <t>24-Feb-2023 lak V1099: MBNavedit, scatter</t>
  </si>
  <si>
    <t>11-Aug-2023 lak V2732: Mbnavedit, scatter</t>
  </si>
  <si>
    <t>03-Feb-2023 lak V2916: Mbnavedit, scatter</t>
  </si>
  <si>
    <t>21-Aug-2023 lak V3387: Mbnavedit, scatter</t>
  </si>
  <si>
    <t>24-Aug-2023 lak V3658: Mbnavedit, scatter</t>
  </si>
  <si>
    <t>27-Jan-2023 lak V3736:  Mbnavedit, gaps</t>
  </si>
  <si>
    <t>24-Aug-2023 lak V3741: Mbnavedit, scatter</t>
  </si>
  <si>
    <t>24-Aug-2023 lak V3784: Mbnavedit, scatter</t>
  </si>
  <si>
    <t>10-Aug-2023 lak V3961: Mbnavedit, scatter</t>
  </si>
  <si>
    <t>11-Feb-2023 lak: Mbnavedit, scatter</t>
  </si>
  <si>
    <t>24-Jun-2023 lak V787: Mbnavedit, extreme scatter, gaps, invalid</t>
  </si>
  <si>
    <t>24-Jun-2023 lak V790: Mbnavedit, extreme scatter, gaps, invalid</t>
  </si>
  <si>
    <t>29-Jul-2023 lak V4128:  Mbnavedit, extreme scatter, no re-edit</t>
  </si>
  <si>
    <t>19-Aug-2023 lak V3155: Mbnavedit, scatter</t>
  </si>
  <si>
    <t>11-Feb-2023 lak D559: Mbnavedit</t>
  </si>
  <si>
    <t>06-Feb-2023 lak T439: Mbnavedit</t>
  </si>
  <si>
    <t>02-Feb-2023 lak T640: Errant positions at start of file.</t>
  </si>
  <si>
    <t>11-Feb-2023 lak T763: Mbnavedit.</t>
  </si>
  <si>
    <t>12-Feb-2023 lak T773: Mbnavedit.</t>
  </si>
  <si>
    <t>02-Jun-2023 lak M146: Mbnavedit, corrected spike mid-dive</t>
  </si>
  <si>
    <t>18-May-2023 lak D182: Mbnavedit. Gaps</t>
  </si>
  <si>
    <t>17-May-2023 lak D90: Mbnavedit</t>
  </si>
  <si>
    <t>Errant points/positions</t>
  </si>
  <si>
    <t>Terms</t>
  </si>
  <si>
    <t>The original navigation data points do not form a smooth path. Mbnavedit was used more extensively than normal to smooth the path</t>
  </si>
  <si>
    <t>26-May-2023 lak D606: mild scatter (close bounces), no re-edit</t>
  </si>
  <si>
    <t>26-May-2023 lak D607: mild scatter (close bounces), no re-edit</t>
  </si>
  <si>
    <t>29-Aug-2023 lak V1730: Mbnavedit</t>
  </si>
  <si>
    <t>Single point</t>
  </si>
  <si>
    <t>All navigation points for the dive are a single position. If the dive was "real" vs. aborted, these dives are marked as invalid data</t>
  </si>
  <si>
    <t>Invalid/Unusable</t>
  </si>
  <si>
    <t>Grid scatter</t>
  </si>
  <si>
    <t>Navigation data points were recorded in a grid pattern vs. the normal linear longitude and latitude path pattern</t>
  </si>
  <si>
    <t>22-Jun-2023 lak V4345: Good nav except for scatter while ROV is sitting still, no re-edit</t>
  </si>
  <si>
    <t>01-Feb-2023 lak D448: Mbnavedit, errant positions at start, a bit scattered for the rest of the dive.</t>
  </si>
  <si>
    <t>13-Jun-2023 lak T1013: Mbnavedit</t>
  </si>
  <si>
    <t>Offset, over editing</t>
  </si>
  <si>
    <t>21-Aug 2023 lak V3515: Mbnavedit</t>
  </si>
  <si>
    <t>"X" descents</t>
  </si>
  <si>
    <t>If there is no note referencing an individual dive, it was reviewed in EMBD and no action was deemed necessary</t>
  </si>
  <si>
    <t xml:space="preserve">17-May-2023 lak D89: Mbnavedit, unusable nav after 18:37 </t>
  </si>
  <si>
    <t>null island points</t>
  </si>
  <si>
    <t>Longitude = 0, latitude = 0</t>
  </si>
  <si>
    <t>Gap, dropout</t>
  </si>
  <si>
    <t>11-Jul-2023 lak V1842: Mbnavedit, scatter, looks like 2 dives</t>
  </si>
  <si>
    <t>Scatter, noise, spike, jump</t>
  </si>
  <si>
    <t>18-Feb-2023 lak V508: Mbnavedit, extreme scatter</t>
  </si>
  <si>
    <t>18-Feb-2023 lak V509: Mbnavedit, extreme scatter</t>
  </si>
  <si>
    <t>05-Jun-2023 lak T1140: Mbnavedit, lots of scatter, no re-edit (grid pattern)</t>
  </si>
  <si>
    <t>28-Aug-2023 lak D163, Mbnavedit</t>
  </si>
  <si>
    <t>28-Aug-2023 lak D196, Mbnavedit</t>
  </si>
  <si>
    <t>28-Aug-2023 lak D211, Mbnavedit</t>
  </si>
  <si>
    <t>28-Aug-2023 lak D226, Mbnavedit</t>
  </si>
  <si>
    <t>28-Aug-2023 lak D249, Mbnavedit</t>
  </si>
  <si>
    <t>28-Aug-2023 lak D252, Mbnavedit</t>
  </si>
  <si>
    <t>28-Aug-2023 lak D253, Mbnavedit</t>
  </si>
  <si>
    <t>28-Aug-2023 lak D247: Mbnavedit</t>
  </si>
  <si>
    <t>28-Aug-2023 lak D257: Mbnavedit</t>
  </si>
  <si>
    <t>28-Aug-2023 lak D279: Mbnavedit</t>
  </si>
  <si>
    <t>28-Aug-2023 lak D311: Mbnavedit</t>
  </si>
  <si>
    <t>28-Aug-2023 lak D312: Mbnavedit</t>
  </si>
  <si>
    <t>28-Aug-2023 lak D343: Mbnavedit</t>
  </si>
  <si>
    <t>28-Aug-2023 lak D425: Mbnavedit</t>
  </si>
  <si>
    <t>28-Aug-2023 lak D625: Mbnavedit</t>
  </si>
  <si>
    <t>28-Aug-2023 lak D627: Mbnavedit</t>
  </si>
  <si>
    <t>28-Aug-2023 lak D628: Mbnavedit</t>
  </si>
  <si>
    <t>28-Aug-2023 lak D1179: Mbnavedit</t>
  </si>
  <si>
    <t>24-Jan-23 lak V940845: navigation needs ships data replacement</t>
  </si>
  <si>
    <t>15-Mar-2023 lak T1134: Mbnavedit, first part of dive is missing, but this has no effect on the recorded portion of the dive</t>
  </si>
  <si>
    <t>Grid pattern to navigation data</t>
  </si>
  <si>
    <t>V419</t>
  </si>
  <si>
    <t>V456</t>
  </si>
  <si>
    <t>30-Jan-2023 lak D14: Mbnavedit, re-edited to reduce some spikes, but invalid data</t>
  </si>
  <si>
    <t>30-Jan-2023 lak D26: Mbnavedit, nav data for this cruise is generally unreliable, but these data are invalid</t>
  </si>
  <si>
    <t>18-May-2023 lak D197: Mbnavedit. Dead sub. Data end at depth (18:25); scatter and scare data in areas</t>
  </si>
  <si>
    <t>01-Feb-2023 lak D229: Mbnavedit, errant positions at start, scatter, gaps</t>
  </si>
  <si>
    <t>Very poor navigation at the start of this dive - lak</t>
  </si>
  <si>
    <t>01-Feb-2023 lak D315: Mbnavedit, drop outs and scatter - very poor nav. Re-edited without success. Invalid</t>
  </si>
  <si>
    <t>20-Mar-2023 lak D317: Mbnavedit, good data don’t start until midnight (repeated position for 12 minutes 24 sec)</t>
  </si>
  <si>
    <t>29-May-2023 lak D888: Mbnavedit, errant positions at start and end, no good nav until 14:52 (repeated postions between 13:27-14:52); invalid</t>
  </si>
  <si>
    <t>10-Feb-2023 lak M110: Mbnavedit. Repeated position throughout dive- invalid</t>
  </si>
  <si>
    <t>10-Feb-2023 lak M111: Mbnavedit. Repeated position throughout dive- invalid</t>
  </si>
  <si>
    <t>10-Feb-2023 lak M129: Mbnavedit. Repeated 0, 0 lat/long position throughout dive - invalid</t>
  </si>
  <si>
    <t>11-Mar-2023 lak T99: Mbnavedit. All one point - invalid</t>
  </si>
  <si>
    <t>02-Apr-2023 lak T712: Mbnavedit, gaps, no re-edit</t>
  </si>
  <si>
    <t>14-Feb-2023 Navigation data is all one position</t>
  </si>
  <si>
    <t>10-Aug-2023 lak V2706: Mbnavedit, one single point, no action since it was such a short dive in one location</t>
  </si>
  <si>
    <t>20-Aug-2023 lak V3207: Mbnavedit, one point, aborted dive</t>
  </si>
  <si>
    <t>11-Jun-2023 lak T871: Aborted, all one nav point</t>
  </si>
  <si>
    <t>05-Apr-2023 lak V2668: One repeated position the whole dive, but it was a short dive in one place</t>
  </si>
  <si>
    <t>19-Mar-2023 lak T1130: Mbnavedit</t>
  </si>
  <si>
    <t>16-Apr 2023 lak T1131: Mbnavedit, errant position at the start</t>
  </si>
  <si>
    <t>16-Apr 2023 lak T1133: Mbnavedit, errant position at the start</t>
  </si>
  <si>
    <t>24-Jan-2023 lak T1091: Mbnavedit, errant start position, scatter severe</t>
  </si>
  <si>
    <t>06-Jun-2023 lak T1096: Mbnavedit, errant positions at the start, very few points, grid scatter</t>
  </si>
  <si>
    <t>27-Jan-2023 lak T1090: Mbnavedit, errant start position, grid scatter pattern</t>
  </si>
  <si>
    <t>20-Mar-2023 lak T1117: Mbnavedit</t>
  </si>
  <si>
    <t>15-Apr-2023 lak T1042: Mbnavedit, errant start position. No data until 14:46. Constructed new file and edited 8/30/23</t>
  </si>
  <si>
    <t>15-Feb-2023 lak V248: Mbnavedit. Constructed new file and edited 8/30/23, scatter</t>
  </si>
  <si>
    <t>10-Aug-2023 lak V3958: Mbnavedit, start time was wrong, re-constructed new file and edited 8/30/23</t>
  </si>
  <si>
    <t>15-Feb-2023 lak V264: Mbnavedit. Scatter.  Data end ~20:15 Start/end are fine.</t>
  </si>
  <si>
    <t>15-Feb-2023 lak V293: Mbnavedit. Bad data, nothing after ~ 20:18. Start/end are fine.</t>
  </si>
  <si>
    <t>15-Feb-2023 lak V256: Mbnavedit. Data start at 16:58. Start/end are fine. No video</t>
  </si>
  <si>
    <t>16-Feb-2023 lak V343: Mbnavedit. Noisy; good data don’t start until 1728; no video.</t>
  </si>
  <si>
    <t>16-Feb-2023 lak V325: Mbnavedit. Noisy. Data start at 16:59 (already at depth). Start/end times are fine.</t>
  </si>
  <si>
    <t>18-Feb-2023 lak V528: Mbnavedit. Extreme scatter, data end at depth ~18:00 Start/end times are fine.</t>
  </si>
  <si>
    <t>20-Feb-2023 lak V565: Mbnavedit. Data end at depth. Start/end times are fine.</t>
  </si>
  <si>
    <t xml:space="preserve">18-Feb-2023 lak V451. Mbnavedit. Starts at depth - 17:17. Start/end times are fine. Scatter. </t>
  </si>
  <si>
    <t>23-Feb-2023 lak V784: Mbnavedit. Noisy. Starts and ends at depth Start/end times are fine.</t>
  </si>
  <si>
    <t>15-Feb-2023 lak V243: Mbnavedit. Start/end updated. Constructed new file and edited 8/30/23, data are invalid</t>
  </si>
  <si>
    <t>06-Feb-2023 lak V4087: Errant positions at start of dive. Half of the dive positions are missing</t>
  </si>
  <si>
    <t>24-Feb-2023 lak V1050: Mbnavedit. Noisy. Data end at depth; verified that there are no more data.</t>
  </si>
  <si>
    <t>24-Feb-2023 lak V1056: Mbnavedit. Noisy. Data start at depth. Gap. Verified that there are no more data.</t>
  </si>
  <si>
    <t>24-Feb-2023 lak V1058: Mbnavedit. Noisy. Data start at depth, verified that there are no more data.</t>
  </si>
  <si>
    <t>24-Feb-2023 lak V1079: Mbnavedit. Noisy. Data start at depth, invalid data at start of dive</t>
  </si>
  <si>
    <t>25-Feb-2023 lak V1136: Mbnavedit. Starts and ends at depth, verified that there are no more data.</t>
  </si>
  <si>
    <t>25-Feb-2023 lak V1137: Mbnavedit. Starts at depth, fixed start time</t>
  </si>
  <si>
    <t>27-Feb-2023 lak V1193: Mbnavedit. Data ended at depth; fixed end time and reconfigured nav file, edited - poor nav</t>
  </si>
  <si>
    <t>24-Feb-2023 lak V1052: Mbnavedit. Poor nav. Data end at depth; fixed end time and reconfigured nav file, edited</t>
  </si>
  <si>
    <t>23-Aug-2023 lak V3601: Mbnavedit, data started at 18:13, scatter; fixed start time</t>
  </si>
  <si>
    <t>27-Feb-2023 lak V1214: Mbnavedit. Data end at depth; verified that there are no more data</t>
  </si>
  <si>
    <t>27-Feb-2023 lak V1281: MBNavedit. Poor nav. Data ended at depth, reconfigured nav file and re-edited</t>
  </si>
  <si>
    <t>21-Jan-2023 lak V1343: A few bad navigation positions. Invalid.</t>
  </si>
  <si>
    <t>10-Mar-2023 lak: V1348: Mbnavedit. Data end at depth; verified that no more data are available</t>
  </si>
  <si>
    <t>22-Feb-2023 lak V1450: Mbnavedit. Data ends at 18:20 at depth; verified that there are no additional data</t>
  </si>
  <si>
    <t>22-Feb-2023 lak V1508: Mbnavedit. Good data start at 18:15; verified</t>
  </si>
  <si>
    <t>22-Feb-2023 lak V1544: Mbnavedit. Poor nav- Data start at depth; verified that no more data are available</t>
  </si>
  <si>
    <t>12-Feb-2023 lak V1560: Mbnavedit. Repeated nav until 21:30, the rest is poor.</t>
  </si>
  <si>
    <t>13-Feb-2023 lak V1572: Mbnavedit.Repeated positions. Good data don’t start until 19:08</t>
  </si>
  <si>
    <t xml:space="preserve">13-Feb-2023 lak V1605: Mbnavedit. Repeated position at beginning; good data don’t begin until ~20:20. </t>
  </si>
  <si>
    <t>13-Feb-2023 lak V1661: Mbnavedit. Data start at 16:50; verified no additional data are available, scatter</t>
  </si>
  <si>
    <t>13-Feb-2023 lak V1663: Mbnavedit. Data started at 17:05. Fixed start and end times, reconfigured and edited nav file, scatter</t>
  </si>
  <si>
    <t>14-Feb-2023 lak V1699: Mbnavedit. See note. Data start at 20:02; verified that no additional data are available</t>
  </si>
  <si>
    <t>12-Mar-2023 lak V1725: Mbnavedit 10 min of navigation data; short dive</t>
  </si>
  <si>
    <t>11-Sep-2023 lak V2168: Mbnavedit data ended at depth, corrected end time, reconfigured file and re-edited. Poor data</t>
  </si>
  <si>
    <t>11-Sep-2023 lak V2169: Mbnavedit data ended at depth, corrected start and end time, reconfigured file and re-edited. Poor data</t>
  </si>
  <si>
    <t>24-Jul-2023 lak V2197: Mbnavedit, scatter; ended at 16:22, fixed start and end times, reconfigured file and edited</t>
  </si>
  <si>
    <t>24-Jul-2023 lak V2198: Mbnavedit, scatter; fixed start and end times, reconfigured file and edited</t>
  </si>
  <si>
    <t>26-Jul-2023 lak V2252: Mbnavedit, scatter, ended at 19:59, fixed end time, reconfigured nav file and re-edited</t>
  </si>
  <si>
    <t>27-Jul-2023 lak V2290: Mbnavedit, scatter, good data don’t start until 22:47, no re-edit</t>
  </si>
  <si>
    <t>01-Aug-2023 lak V2429: Mbnavedit, scatter, data end at depth; verified that additional data are not available.</t>
  </si>
  <si>
    <t>13-Feb-2023 lak V1592: Mbnavedit. Data end at 19:54. Poor nav. Corrected end time, reconfigured nav file, re-edit; invalid data</t>
  </si>
  <si>
    <t>02-Aug-2023 lak V2456: Mbnavedit, scatter, data start late (repeated positions), end at 20:15; verified no additional data are available</t>
  </si>
  <si>
    <t>02-Aug-2023 lak V2505: Mbnavedit, scatter. Repeated positions at beginning, dive data ended at 19:00, fixed end time, reconfigured file and edited</t>
  </si>
  <si>
    <t>02-Aug-2023 lak V2509: Mbnavedit, scatter. Dive data ends at 17:48; verified that no additional data are available</t>
  </si>
  <si>
    <t>07-Aug-2023 lak V2584: Mbnavedit, good data don’t start until 17:30 (repeated positions)</t>
  </si>
  <si>
    <t>12-Feb-2023 lak V2604: Mbnavedit. Data starts at 20:51 (repeated positions), ends early (verified)</t>
  </si>
  <si>
    <t>12-Feb-2023 lak V2607: Mbnavedit, data don’t start until 17:55 (repearted positions verified)</t>
  </si>
  <si>
    <t>12-Feb-2023 lak V2609: Mbnavedit.  Very poor navigation data. Repeated positions until 17:13, and after 21:24 (verified)</t>
  </si>
  <si>
    <t>07-Aug-2023 lak V2614: Mbnavedit</t>
  </si>
  <si>
    <t>14-Apr-2023 lak V2759: Mbnavedit; removed some null positions</t>
  </si>
  <si>
    <t>17-Aug-2023 lak V2833: Mbnavedit, data at startand end are very truncated (repeated positions) 19:14-19:30 is valid</t>
  </si>
  <si>
    <t>05-Apr-2023 lak V2871: Data after 21:05 are invalid. Poor data. Re-edited</t>
  </si>
  <si>
    <t>19-Aug-2023 lak V3056: Mbnavedit, single point, very short dive, no re-edit</t>
  </si>
  <si>
    <t>21-Aug-2023 lak: V3357: Mbnavedit, data started at 15:50; updated start time, re-configure nav file, re-edit</t>
  </si>
  <si>
    <t>21-Aug-2023 lak V3370: Mbnavedit, some jumps</t>
  </si>
  <si>
    <t>21-Aug-2023 lak V3380: Mbnavedit, scatter, data ends at 21:01 (bad positions thereafter)</t>
  </si>
  <si>
    <t>21-Aug-2023 lak V3466: Mbnavedit, poor data, wrong start time, reconfigured nav file and re-edited</t>
  </si>
  <si>
    <t>21-Aug-2023 lak V3467: Mbnavedit, data didn't start until 18:28; wrong start time, reconfigured nav file and re-edited</t>
  </si>
  <si>
    <t xml:space="preserve">21-Aug-2023 lak V3498: Mbnavedit </t>
  </si>
  <si>
    <t>21-Aug-2023 lak V3528: Mbnavedit, scatter</t>
  </si>
  <si>
    <t>21-Aug-2023 lak V3534: Mbnavedit, scatter, long gap</t>
  </si>
  <si>
    <t>23-Aug-2023 lak V3567: Mbnavedit</t>
  </si>
  <si>
    <t>22-Apr-2023 lak V3582: Mbnavedit, scatter</t>
  </si>
  <si>
    <t>24-Aug-2023 lak V3643: Mbnavedit, data end at 20:55; verified that no additional data are available</t>
  </si>
  <si>
    <t>06-Feb-2023 lak V3740: Mbnavedit, repeated positions through 15:56, data end at 21:34 (verified no additional data are available), extreme scatter</t>
  </si>
  <si>
    <t>12-Aug-2023 lak V3814: Mbnavedit, scatter, gaps</t>
  </si>
  <si>
    <t>12-Aug-2023 lak V3820: Mbnavedit, long gap</t>
  </si>
  <si>
    <t>09-Aug-2023 lak V3914: Mbnavedit; data didn't start until 18:04, update start time</t>
  </si>
  <si>
    <t>13-Sept-2023 lak: D1448: Mbnavedit, data ends at 135 m depth (verified that there are no additional data available)</t>
  </si>
  <si>
    <t xml:space="preserve">                                                                                                                           </t>
  </si>
  <si>
    <t>07-Aug-2023 lak V2613: Mbnavedit, extreme jumps, invalid</t>
  </si>
  <si>
    <t>The recorded navigation data for the dive cannot be used.</t>
  </si>
  <si>
    <t>The path drawn by Mbnavedit does not follow the navigation positions; this indicates that the model used wasn't the correct approach or that the navigation data are too poor for it to work. These were fixed when possible.</t>
  </si>
  <si>
    <t>The dive number assigned applies to two or three ascents and descents vs. one</t>
  </si>
  <si>
    <t xml:space="preserve">Only dives with a code other than "0" have comments in the EXPD (see "data comments" field by cruise date). </t>
  </si>
  <si>
    <t>Some dives were given a code but did not require re-editing (will contain a "no re-edit" notation)</t>
  </si>
  <si>
    <t>Navigation Data Validation Codes are most accurately assigned after reviewing the dive in Mbnavedit (how difficult was it to edit the data points into a reasonable ROV path?) and then viewing the result in EMDB (how many of the nav points are within 10 m of the predicted path, how many of the points depicts a clear path vs. scatter?</t>
  </si>
  <si>
    <t>Incorrect nav hits at the beginning or end of a dive. These were removed from the navigation file via Mbnavedit.</t>
  </si>
  <si>
    <t>There are gaps in the original navigation points, such that Mbnavedit draws the best path through them. Sometimes these are "straight line" or "inconsequential", meaning that the gap is filled without ambiguity. At other times, it is impossible to know where the ROV actually was. See specific notes on dives.</t>
  </si>
  <si>
    <t>All re-edited files have notes documenting this in the EXPD under the Data Comments field for the cruise</t>
  </si>
  <si>
    <t>11-Jul-2023 lak V1823: Mbnavedit, scatter, single point, invalid</t>
  </si>
  <si>
    <t>12-Jun-2023 lak T923: Mbnavedit, single nav point, invalid</t>
  </si>
  <si>
    <t>Invalid navigation data; re-edited, coded and final notation in EXPD</t>
  </si>
  <si>
    <t>30-Jul-2023 lak V2364: Mbnavedit, single point, invalid</t>
  </si>
  <si>
    <t>30-Jul-2023 lak V2365: Mbnavedit, single point, invalid</t>
  </si>
  <si>
    <t>03-Jun-2023 lak T368: Mbnavedit, single navigation position, invalid</t>
  </si>
  <si>
    <t>03-Jun-2023 lak T369: Mbnavedit, single navigation position, invalid</t>
  </si>
  <si>
    <t>03-Jun-2023 lak T370: Mbnavedit, single navigation position, invalid</t>
  </si>
  <si>
    <t>03-Jun-2023 lak T371: Mbnavedit, most of the dive has no data, invalid</t>
  </si>
  <si>
    <t>22-Jul-2023 lak V2049: Mbnavedit, single point, invalid</t>
  </si>
  <si>
    <t>09-Aug-2023 lak V2675: Mbnavedit, single point, invalid</t>
  </si>
  <si>
    <t>09-Aug-2023 lak V2697: Mbnavedit, single point, invalid</t>
  </si>
  <si>
    <t>16-Aug-2023 lak V2754: Mbnavedit, most of the dive has no data, invalid</t>
  </si>
  <si>
    <t>04-Apr-2023 lak D29: Mbnavedit, poor nav. Can't fix, invalid</t>
  </si>
  <si>
    <t>24-Jan-2023 lak D1045: Mbnavedit. Bad navigation positions, big jumps in nav that can't be corrected, invalid</t>
  </si>
  <si>
    <t>10-Feb-2023 lak M149: Mbnavedit. Repeated position throughout dive, invalid</t>
  </si>
  <si>
    <t>10-Feb-2023 lak M150: Mbnavedit. Repeated position throughout dive, invalid</t>
  </si>
  <si>
    <t>14-Feb-2023 No nav data</t>
  </si>
  <si>
    <t>19-Mar-2023 lak T813: Most of the nav data for this dive is missing, invalid</t>
  </si>
  <si>
    <t>11-Jun-2023 lak T828: Mbnavedit, no data after 07:00, invalid</t>
  </si>
  <si>
    <t>11-Mar-2023 lak T988: Reconstructed the dive from raw files. No nav data until ~22:34 after edit, invalid</t>
  </si>
  <si>
    <t>13-Jun-2023 lak T1031: Mbnavedit, large drop in nav position, invalid</t>
  </si>
  <si>
    <t>05-Aug-2023 lak V2534: Mbnavedit, scatter</t>
  </si>
  <si>
    <t>09-Aug-2023 lak V2676: Mbnavedit, gap (short not consequential, long unknown where the vehicle was), no re-edit</t>
  </si>
  <si>
    <t>This was really two dives. We are changing data/tapes/etc. to match. starting of the second dive was not recorded to video-</t>
  </si>
  <si>
    <t>11-Jul-2023 lak V1831: Mbnavedit, scatter. Start time was incorrect. Fixed, reconstructed file.</t>
  </si>
  <si>
    <t>V4460</t>
  </si>
  <si>
    <t>V4461</t>
  </si>
  <si>
    <t>V4462</t>
  </si>
  <si>
    <t>V4463</t>
  </si>
  <si>
    <t>V4464</t>
  </si>
  <si>
    <t>V4465</t>
  </si>
  <si>
    <t>V4466</t>
  </si>
  <si>
    <t>V4467</t>
  </si>
  <si>
    <t>V4468</t>
  </si>
  <si>
    <t>V4469</t>
  </si>
  <si>
    <t>V4470</t>
  </si>
  <si>
    <t>V4471</t>
  </si>
  <si>
    <t>V4472</t>
  </si>
  <si>
    <t>V4473</t>
  </si>
  <si>
    <t>V4474</t>
  </si>
  <si>
    <t>V4475</t>
  </si>
  <si>
    <t>V4476</t>
  </si>
  <si>
    <t>V4477</t>
  </si>
  <si>
    <t>V4478</t>
  </si>
  <si>
    <t>V4479</t>
  </si>
  <si>
    <t>V4480</t>
  </si>
  <si>
    <t>V4481</t>
  </si>
  <si>
    <t>V4482</t>
  </si>
  <si>
    <t>V4483</t>
  </si>
  <si>
    <t>V4484</t>
  </si>
  <si>
    <t>V4485</t>
  </si>
  <si>
    <t>V4486</t>
  </si>
  <si>
    <t>V4487</t>
  </si>
  <si>
    <t>V4488</t>
  </si>
  <si>
    <t>V4489</t>
  </si>
  <si>
    <t>V4490</t>
  </si>
  <si>
    <t>V4491</t>
  </si>
  <si>
    <t>V4492</t>
  </si>
  <si>
    <t>V4493</t>
  </si>
  <si>
    <t>V4494</t>
  </si>
  <si>
    <t>V4495</t>
  </si>
  <si>
    <t>V4496</t>
  </si>
  <si>
    <t>V4497</t>
  </si>
  <si>
    <t>V4498</t>
  </si>
  <si>
    <t>V4499</t>
  </si>
  <si>
    <t>V4500</t>
  </si>
  <si>
    <t>V4501</t>
  </si>
  <si>
    <t>V4502</t>
  </si>
  <si>
    <t>V4503</t>
  </si>
  <si>
    <t>V4504</t>
  </si>
  <si>
    <t>V4505</t>
  </si>
  <si>
    <t>V4506</t>
  </si>
  <si>
    <t>V4507</t>
  </si>
  <si>
    <t>V4508</t>
  </si>
  <si>
    <t>V4509</t>
  </si>
  <si>
    <t>V4510</t>
  </si>
  <si>
    <t>V4511</t>
  </si>
  <si>
    <t>16-Nov-2023 lak V4474: Mbnavedit. Scatter</t>
  </si>
  <si>
    <t>16-Nov-2023 lak V4477: Mbnavedit. Mild scatter (wind)</t>
  </si>
  <si>
    <t>16-Nov-2023 lak V4494: Mbnavedit. Data don't start until 17:12.</t>
  </si>
  <si>
    <t>16-Nov-2023 lak V4495: Mbnavedit. Poor nav data.</t>
  </si>
  <si>
    <t>16-Nov-2023 lak V4507: Mbnavedit. Scattered nav data.</t>
  </si>
  <si>
    <t>16-Nov-2023 lak V4508: Mbnavedit. Scattered nav data.</t>
  </si>
  <si>
    <t>16-Nov-2023 lak V4509: Mbnavedit. Scattered nav data.</t>
  </si>
  <si>
    <t>V4512</t>
  </si>
  <si>
    <t>V4513</t>
  </si>
  <si>
    <t>V4514</t>
  </si>
  <si>
    <t>V4515</t>
  </si>
  <si>
    <t>11-Feb-2023 lak D1227: no navigation data</t>
  </si>
  <si>
    <t>NO NAV Data; see ROV nav folder</t>
  </si>
  <si>
    <t>23-May-2023 lak D332: Mbnavedit, errant positions at start, data gap, noisy; corrected dive end time</t>
  </si>
  <si>
    <t>27-Jan-2023 lak V1788: Bad navigation positions. Tried to re-edit in Mbnavedit without success. Need ship's data repacement.</t>
  </si>
  <si>
    <t>25-Nov-2023 lak D1007: Data start at depth, no additional data available</t>
  </si>
  <si>
    <t>25-Nov-2023 lak D101: Fixed dive start and end time; reconfigured nav file</t>
  </si>
  <si>
    <t>25-Nov-2023 lak D1001: Corrected dive start and end time</t>
  </si>
  <si>
    <t>30-May-2023 lak D1002: Mbnavedit, errant positions at start; 25-Nov-2023 Corrected dive start and end time</t>
  </si>
  <si>
    <t>30-May-2023 lak D1003: Mbnavedit, errant positions at start; 25-Nov-2023 lak Corrected dive start and end time</t>
  </si>
  <si>
    <t>30-May-2023 lak D1004: Mbnavedit, errant positions at start; 25-Nov-2023 lak Corrected dive start and end time</t>
  </si>
  <si>
    <t>25-Nov-2023 lak Corrected dive start and end time</t>
  </si>
  <si>
    <t>25-Nov-2023 lak Corrected dive end time</t>
  </si>
  <si>
    <t>17-May-2023 lak D105: Mbnavedit, scattered nav; fixed dive times based on CTD file</t>
  </si>
  <si>
    <t>31-May-2023 lak D1124 Mbnavedit, errant positions at start; 25-Nov-2023 Fixed dive start/end time</t>
  </si>
  <si>
    <t>11-March-2023 lak D1133 Mbnavedit, errant positions at start, scatter; 24-Nov-2023 Fixed dive start/end time</t>
  </si>
  <si>
    <t>11-March-2023 lak D1134 Mbnavedit, errant positions at start, scatter; 24-Nov-2023 Fixed dive start/end time</t>
  </si>
  <si>
    <t>25-Nov-2023 Fixed dive start/end time</t>
  </si>
  <si>
    <t>25-Nov-2023 lak D1168 CTD data start late; no additional data available</t>
  </si>
  <si>
    <t>24-Nov-2023 Fixed dive start/end time</t>
  </si>
  <si>
    <t>25-Nov-2023 lak D1185 data end at 34 m depth, no additional data available</t>
  </si>
  <si>
    <t>25-Nov-2023 lak D1196: CTD data start late and end at depth. No additional data are available</t>
  </si>
  <si>
    <t>31-May-2023 lak D1267: Mbnavedit, scatter, no re-edit; fixed dive times</t>
  </si>
  <si>
    <t>27-Nov-2023 lak D1266: Fixed dive times</t>
  </si>
  <si>
    <t>27-Nov-2023 lak D1287: Fixed dive time</t>
  </si>
  <si>
    <t>30-May-2023 lak D133: Mbnavedit, errant positions at end of dive, scatter. Corrected dive start time</t>
  </si>
  <si>
    <t>27-Nov-2023 lak D130: Mbnavedit, Fixed dive start time</t>
  </si>
  <si>
    <t>30-Nov-2023 lak D138: Mbnavedit, fixed dive start time</t>
  </si>
  <si>
    <t>30-Nov-2023 lak D1339: Dive data start at depth; no additional data available</t>
  </si>
  <si>
    <t>30-Nov-2023 lak D1386: Data start a little late</t>
  </si>
  <si>
    <t>30-May-2023 lak D141: Mbnavedit, scatter, no re-edit; fixed dive time</t>
  </si>
  <si>
    <t>24-Nov-2023 lak D187: fixed dive time</t>
  </si>
  <si>
    <t>24-Nov-2023 lak D193: fixed dive time</t>
  </si>
  <si>
    <t>24-Nov-2023 lak D232: fixed dive time</t>
  </si>
  <si>
    <t>18-May-2023 lak D236: Mbnavedit. Drop out 18:42 - 19:29, fixed dive time</t>
  </si>
  <si>
    <t>02-Feb-2023 lak T380: Mbnavedit, scatter, no re-edit, 24-Nov-2023 fixed dive time</t>
  </si>
  <si>
    <t>02-Feb-2023 lak T382: Mbnavedit, scatter, no re-edit, 24-Nov-2023 fixed dive time</t>
  </si>
  <si>
    <t>15-Mar-2023 lak T384: Mbnavedit, scatter, 24-Nov-2023 fixed dive time</t>
  </si>
  <si>
    <t>24-Nov-2023 lak D238: fixed dive time</t>
  </si>
  <si>
    <t>01-Jun-2023 lak D242: Mbnavedit, scatter, no re-edit, fixed dive time</t>
  </si>
  <si>
    <t>24-Nov-2023 lak D272: fixed dive time</t>
  </si>
  <si>
    <t>30-Nov-2023 lak D318: fixed dive end time</t>
  </si>
  <si>
    <t>30-Nov-2023 lak D319: fixed dive end time</t>
  </si>
  <si>
    <t>23-May-2023 lak D341: Mbnavedit, errant positions at start and end; 30-Nov-2023 fixed dive start and end time</t>
  </si>
  <si>
    <t xml:space="preserve">23-May-2023 lak D422: Mbnavedit, errant positions at end, </t>
  </si>
  <si>
    <t>23-May-2023 lak D423: Mbnavedit, errant positions at start and end, 30-Nov-2023 fixed dive end time</t>
  </si>
  <si>
    <t>01-Jun-2023 lak D533: Mbnavedit, scatter, no re-edit, 30-Nov-2023 fixed dive end time</t>
  </si>
  <si>
    <t>30-Nov-2023 fixed dive end time</t>
  </si>
  <si>
    <t>14-Apr-2023 lak D623: had null island points, 2 gaps in data; fixed dive time</t>
  </si>
  <si>
    <t>27-May-2023 lak D729: Mbnavedit, whole dive is noisy; fixed dive start and end times</t>
  </si>
  <si>
    <t>01-Feb-2023 lak D767: Mbnavedit, errant positions at start and end; fixed dive times</t>
  </si>
  <si>
    <t>28-May-2023 lak D794: Mbnavedit, errant positions at end, fixed dive end time</t>
  </si>
  <si>
    <t>28-May-2023 lak D796: Mbnavedit, errant positions at start, fixed dive end time</t>
  </si>
  <si>
    <t>30-Jan-2023 lak D96: Mbnavedit, errant positions at start of dive. Spikes, fixed dive end time</t>
  </si>
  <si>
    <t>30-May-2023 lak D962: Mbnavedit, errant positions at start and end, fixed dive end time</t>
  </si>
  <si>
    <t>30-Nov-2023 lak: D994: fixed dive end time</t>
  </si>
  <si>
    <t>01-Feb-2023 lak D991: Mbnavedit, errant positions at start, fixed dive end time</t>
  </si>
  <si>
    <t>30-Nov-2023 lak: M133: fixed dive end time</t>
  </si>
  <si>
    <t>15-Mar-2023 lak M138: Mbnavedit, errant postions at end, fixed dive end time</t>
  </si>
  <si>
    <t>09-Mar-2023 lak M140: Mbnavedit, 30-Nov-2023 fixed dive end time</t>
  </si>
  <si>
    <t>11-Mar-2023 lak M147: Mbnavedit, errant positions at start, 30-Nov-2023 fixed dive end time</t>
  </si>
  <si>
    <t>05-Jun-2023 lak T1161: Mbnavedit, errant positions at the start, scatter, 30-Nov-2023 fixed dive end time</t>
  </si>
  <si>
    <t>03-Jun-2023 lak T348: Mbnavedit, lots of scatter, no re-edit, 30-Nov-2023 fixed dive end time</t>
  </si>
  <si>
    <t>03-Jun-2023 lak T351: Mbnavedit, lots of scatter, no re-edit, 30-Nov-2023 fixed dive end time</t>
  </si>
  <si>
    <t>03-Jun-2023 lak T352: Mbnavedit, lots of scatter, no re-edit, 30-Nov-2023 fixed dive end time</t>
  </si>
  <si>
    <t>02-Feb-2023 lak T350: Mbnavedit, scatter, no re-edit, 30-Nov-2023 fixed dive end time</t>
  </si>
  <si>
    <t>02-Feb-2023 lak T595: Mbnavedit, errant positions at start, scatter, 30-Nov-2023 fixed dive end time</t>
  </si>
  <si>
    <t>05-Feb-2023 lak T597: Mbnavedit, errant positions at start, scatter, 30-Nov-2023 fixed dive end time</t>
  </si>
  <si>
    <t>05-Jun-2023 lak T675: Mbnavedit, scatter, no re-edit, 30-Nov-2023 fixed dive end time</t>
  </si>
  <si>
    <t>05-Jun-2023 lak T676: Mbnavedit, scatter, no re-edit, 30-Nov-2023 fixed dive end time</t>
  </si>
  <si>
    <t>05-Jun-2023 lak T677: Mbnavedit, edited points were offset, scatter, 30-Nov-2023 fixed dive end time</t>
  </si>
  <si>
    <t>05-Jun-2023 lak T682: Mbnavedit, scatter, no re-edit, 30-Nov-2023 fixed dive end time</t>
  </si>
  <si>
    <t>30-Nov-2023 lak T704: Fixed dive end time</t>
  </si>
  <si>
    <t>02-Apr-2023 lak T714: Mbnavedit, contained only the end of 714. Reconfigured files so raw data is correct, scatter</t>
  </si>
  <si>
    <t>11-Feb-2023 lak: Mbnavedit, fixed dive end time</t>
  </si>
  <si>
    <t>11-Feb-2023 lak: Mbnavedit. fixed dive end time</t>
  </si>
  <si>
    <t>11-Jun-2023 lak T844: Mbnavedit, scatter, no re-edit, fixed dive end time</t>
  </si>
  <si>
    <t>11-Jun-2023 lak T853: Mbnavedit, scatter, no re-edit, fixed dive end time</t>
  </si>
  <si>
    <t>14-Feb-2023 lak V1689: Mbnavedit, scatter, fixed dive start and end time</t>
  </si>
  <si>
    <t>31-Mar-2023 lak V1718: Mbnavedit, scatter, fixed dive end time</t>
  </si>
  <si>
    <t>11-Jul-2023 lak V1770: Mbnavedit, scatter, fixed dive end time</t>
  </si>
  <si>
    <t>11-Jul-2023 lak V1780: Mbnavedit, scatter, fixed dive end time</t>
  </si>
  <si>
    <t>11-Jul-2023 lak V1784: Mbnavedit, invalid data, fixed dive end time</t>
  </si>
  <si>
    <t>11-Jul-2023 lak V1808: Mbnavedit, scatter, fixed dive end time</t>
  </si>
  <si>
    <t>11-Jul-2023 lak V1837: Mbnavedit, scatter, fixed dive end time</t>
  </si>
  <si>
    <t>11-Jul-2023 lak V1865: Mbnavedit, scatter, no re-edit, fixed dive end time</t>
  </si>
  <si>
    <t>11-Jul-2023 lak V1867: Mbnavedit, scatter, no re-edit, fixed dive end time</t>
  </si>
  <si>
    <t>11-Jul-2023 lak V1887: Mbnavedit, scatter, no re-edit, fixed dive end time</t>
  </si>
  <si>
    <t>11-Jul-2023 lak V1949: Mbnavedit, scatter, fixed dive end time</t>
  </si>
  <si>
    <t>11-Jul-2023 lak V1955: Mbnavedit, scatter, fixed dive end time</t>
  </si>
  <si>
    <t>20-Jul-2023 lak V1968: Mbnavedit, extreme scatter, fixed dive end time</t>
  </si>
  <si>
    <t>20-Jul-2023 lak V1971: Mbnavedit, scatter, no re-edit, fixed dive end time</t>
  </si>
  <si>
    <t>20-Jul-2023 lak V1991: Mbnavedit, extreme scatter, fixed dive end time</t>
  </si>
  <si>
    <t>22-Jul-2023 lak V2038: Mbnavedit, scatter, fixed dive end time</t>
  </si>
  <si>
    <t>22-Jul-2023 lak V2081: Mbnavedit, scatter, fixed dive end time</t>
  </si>
  <si>
    <t>22-Jul-2023 lak V2115: Mbnavedit, scatter, fixed dive end time</t>
  </si>
  <si>
    <t>22-Jul-2023 lak V2125: Mbnavedit, scatter, fixed dive end time</t>
  </si>
  <si>
    <t>24-Jul-2023 lak V2155: Mbnavedit, scatter, no re-edit, fixed dive end time</t>
  </si>
  <si>
    <t>24-Jul-2023 lak V2181: Mbnavedit, scatter, drop-out (~ 1/2 hour), fixed dive times</t>
  </si>
  <si>
    <t>04-Aug-2023 lak V2229: Mbnavedit, extreme scatter, fixed dive time</t>
  </si>
  <si>
    <t>25-Jul-2023 lak V2232: Mbnavedit, scatter, came to surface, then back down</t>
  </si>
  <si>
    <t>26-Jul-2023 lak V2261: Mbnavedit, scatter, fixed dive start and end times</t>
  </si>
  <si>
    <t>28-Jul-2023 lak V2318: Mbnavedit, scatter, fixed dive end time</t>
  </si>
  <si>
    <t>02-Dec-2023 lak D897: Fixed dive start and end times</t>
  </si>
  <si>
    <t>02-Dec-2023 lak: Nav data for M117 ends at depth</t>
  </si>
  <si>
    <t>02-Dec-2023 lak: Nav data for M118 starts at depth</t>
  </si>
  <si>
    <t>02-Dec-2023 lak: Nav data for M119 ends at depth</t>
  </si>
  <si>
    <t>02-Jun-2023 lak T301: Mbnavedit, scatter, no re-edit; data end at depth</t>
  </si>
  <si>
    <t>05-Jun-2023 lak T658: Mbnavedit, errant positions at start, scatter; data end at depth</t>
  </si>
  <si>
    <t>05-Jun-2023 lak T705: Mbnavedit, scatter, no re-edit; fixed dive times, no annotations</t>
  </si>
  <si>
    <t>10-Feb-2023 lak M156: Mbnavedit. Data start at depth</t>
  </si>
  <si>
    <t>10-Feb-2023 lak M158: Mbnavedit. Data start at depth</t>
  </si>
  <si>
    <t>10-Feb-2023 lak M161: Mbnavedit. Data start at depth</t>
  </si>
  <si>
    <t>10-Feb-2023 lak M165: Mbnavedit. Data start at depth</t>
  </si>
  <si>
    <t>13-Mar-2023 lak T777: Mbnavedit. Large spike fixed, fixed dive end time</t>
  </si>
  <si>
    <t>11-Jun-2023 lak T860: Mbnavedit, scatter, no re-edit. Data end at depth before the dive was over</t>
  </si>
  <si>
    <t>11-Jul-2023 lak V1879: Mbnavedit, scatter, no re-edit, dive ends at depth - no additional data available</t>
  </si>
  <si>
    <t>21-Jul-2023 lak V2012: Mbnavedit, scatter, no re-edit, data start late</t>
  </si>
  <si>
    <t>20-Aug-2023 lak V3225: Mbnavedit, grid scatter, data end at depth</t>
  </si>
  <si>
    <t>20-Aug-2023 lak V3274: Mbnavedit, grid scatter, data end at depth</t>
  </si>
  <si>
    <t>04-Dec-2023 lak V3384: data start late and end early</t>
  </si>
  <si>
    <t>04-Dec-2023 lak V3476: data end early</t>
  </si>
  <si>
    <t>21-Aug-2023 lak V3495: Mbnavedit, scatter, fixed dive start time, data end at depth</t>
  </si>
  <si>
    <t>04-Dec-2023 lak V3481: data end early; some data are logged after the dive (year day 7)</t>
  </si>
  <si>
    <t>03-Feb-2023 lak V3509: Mbnavedit, data end at depth</t>
  </si>
  <si>
    <t>21-Aug-2023 lak V3510: Mbnavedit, scatter, data end at depth</t>
  </si>
  <si>
    <t>22-Apr-2023 lak V3833: Mbnavedit, scatter, data end at depth</t>
  </si>
  <si>
    <t>The whole dive is not represented with the CTD/navigation data available</t>
  </si>
  <si>
    <t>"Data don't start"  "data end"  "data start late"  "data end/start at depth"</t>
  </si>
  <si>
    <t>29-Jul-2023 lak V4026:  Mbnavedit, spike, data end at depth</t>
  </si>
  <si>
    <t>04-Dec-2023 lak V4465: Nav/CTD data inconsistent at end of dive</t>
  </si>
  <si>
    <t>04-Dec-2023 lak V4466: No valid nav data for this dive</t>
  </si>
  <si>
    <t>04-Dec-2023 lak M120: Nav data start and end at depth</t>
  </si>
  <si>
    <t>10-Feb-2023 lak M184: Mbnavedit. Fixed dive end time</t>
  </si>
  <si>
    <t>04-Dec-2023 lak T119: fixed dive end time</t>
  </si>
  <si>
    <t>14-Feb-2023 No Navigation data, fixed dive end time</t>
  </si>
  <si>
    <t>03-Jun-2023 lak T338: Mbnavedit, errant positions at start, scatter, data start at depth and end at 22 m</t>
  </si>
  <si>
    <t>08-Feb-2023 lak D1459: Mbnavedit. Data end at depth</t>
  </si>
  <si>
    <t>21-Aug-2023 lak V3962: Mbnavedit, scatter, fixed dive start time, data end at depth</t>
  </si>
  <si>
    <t>04-Dec-2023 lak D17: Fixed dive start time, reconstructed and re-edited the dive</t>
  </si>
  <si>
    <t>04-Dec-2023 lak D268: data end at depth</t>
  </si>
  <si>
    <t>15-May-2023 lak Mbnavedit, Nav data for this cruise is generally unreliable, poor nav data, no re-edit; data end at depth</t>
  </si>
  <si>
    <t>01-Feb-2023 lak D325: Mbnavedit, data are less than optimal after midnight. Removed large spikes, fixed start time</t>
  </si>
  <si>
    <t>23-May-2023 lak D375: Mbnavedit, errant positions at start and end; fixed dive start time</t>
  </si>
  <si>
    <t>11-Jul-2023 lak V1907: Mbnavedit, scatter, no re-edit, Data start at depth.</t>
  </si>
  <si>
    <t>30-May-2023 lak D947: Mbnavedit, fixed start time, reconstructed nav file, but data start at 116 m</t>
  </si>
  <si>
    <t>12-Feb-2023 lak T102: Mbnavedit. Noisy data. Fixed dive time</t>
  </si>
  <si>
    <t>04-Dec-2023 lak T217: Data starts at depth</t>
  </si>
  <si>
    <t>02-Jun-2023 lak T303: Mbnavedit, scatter, no re-edit, data start at depth</t>
  </si>
  <si>
    <t>06-Feb-2023 lak T461: Mbnavedit, errant positions at the start, sample locations could have as much as a 200 m error, data end at depth</t>
  </si>
  <si>
    <t>04-Jun-2023 lak T610: Mbnavedit, scatter, no re-edit, data start at depth</t>
  </si>
  <si>
    <t>11-Feb-2023 lak T734: Mbnavedit, scatter, no re-edit, data start at depth</t>
  </si>
  <si>
    <t>11-Feb-2023 lak: Mbnavedit. Data start at depth</t>
  </si>
  <si>
    <t>20-Aug-2023 lak V3278: Mbnavedit, grid scatter, no re-edit, data start at depth</t>
  </si>
  <si>
    <t>Incomplete CTD/Nav data</t>
  </si>
  <si>
    <t>19-Aug-2023 lak V3008: Mbnavedit, scatter, no re-edit, data end at depth</t>
  </si>
  <si>
    <t>07-Dec-2023 data end at depth</t>
  </si>
  <si>
    <t>07-Dec-2023 lak: fixed dive start time</t>
  </si>
  <si>
    <t>07-Dec-2023 lak: data end at depth</t>
  </si>
  <si>
    <t>05-Aug-2023 lak V2556: Mbnavedit, scatter, data end at depth</t>
  </si>
  <si>
    <t>06-Feb-2023 lak V2497: Unusable navigation data. Should be replaced with ship's nav. Data start at depth, fixed dive end time.</t>
  </si>
  <si>
    <t>30-Jul-2023 lak V2346: Mbnavedit, scatter, data end at depth</t>
  </si>
  <si>
    <t>30-Jul-2023 lak V2336: Mbnavedit, scatter, no re-edit, data start at depth</t>
  </si>
  <si>
    <t>28-Jul-2023 lak V2321: Mbnavedit, scatter, data end at depth</t>
  </si>
  <si>
    <t>07-Jul-2023 lak V2161: Mbnavedit, scatter, no re-edit, data start at depth, fixed ending dive time</t>
  </si>
  <si>
    <t>07-Jul-2023 lak V2159: Mbnavedit, scatter, no re-edit, data end at depth</t>
  </si>
  <si>
    <t>24-Jul-2023 lak V2154: Mbnavedit, scatter, no re-edit, data start at depth</t>
  </si>
  <si>
    <t>24-Jul-2023 lak V2134: Mbnavedit, scatter, no re-edit, data start at depth</t>
  </si>
  <si>
    <t>22-Jul-2023 lak V2085: Mbnavedit, scatter, no re-edit, data start at depth</t>
  </si>
  <si>
    <t>20-Jul-2023 lak V2026: Mbnavedit, few nav data points, no re-edit, data start at depth</t>
  </si>
  <si>
    <t>21-Jul-2023 lak V2024: Mbnavedit, scatter, no re-edit, data start at depth</t>
  </si>
  <si>
    <t>11-Jul-2023 lak V1954: Mbnavedit, extreme scatter, no re-edit, fixed dive start time. CTD data are stuck logging after the end of the dive.</t>
  </si>
  <si>
    <t>11-Jul-2023 lak V1848: Mbnavedit, scatter, no re-edit, data end at depth</t>
  </si>
  <si>
    <t>24-Nov-2023 lak D1375: fixed dive time, data start at depth</t>
  </si>
  <si>
    <t xml:space="preserve">14-Feb-2023 lak T66: No Nav data; CTD data starts late </t>
  </si>
  <si>
    <t>28-Jan-2023 lak D8: Mbnavedit, showed as 47 km long. Major re-edits, fixed dive time, data start at depth</t>
  </si>
  <si>
    <t>11-Dec-2023 lak D34: Fixed dive start time. Reconstructed file and re-edited nav</t>
  </si>
  <si>
    <t>14-Mar-2023 lak D40: Mbnavedit, bad navigation positions; remaining positions are scattered; fixed dive start time, no good data at start.</t>
  </si>
  <si>
    <t>11-Dec-2023 lak D81: Fixed dive start time. Reconstructed file and re-edited nav</t>
  </si>
  <si>
    <t>11-Dec-2023 lak D82: Fixed dive start time. Reconstructed file and re-edited nav</t>
  </si>
  <si>
    <t>11-Dec-2023 lak D177: Fixed dive start time, reconstructed and re-edited the dive</t>
  </si>
  <si>
    <t>11-Dec-2023 lak D192: Fixed dive start time, reconstructed and re-edited the dive</t>
  </si>
  <si>
    <t>11-Dec-2023 lak D203: Fixed dive start time, reconstructed and re-edited the dive</t>
  </si>
  <si>
    <t>11-Dec-2023 lak D259: Fixed dive start time, reconstructed and re-edited the dive</t>
  </si>
  <si>
    <t>11-Dec-2023 lak D281: Fixed dive start time, reconstructed and re-edited the dive</t>
  </si>
  <si>
    <t>19-May-2023 lak D292: Mbnavedit, errant points at end; fixed dive time</t>
  </si>
  <si>
    <t>11-Dec-2023 lak D355: Fixed dive start time, reconstructed and re-edited the dive</t>
  </si>
  <si>
    <t>11-Dec-2023 lak D365: Fixed dive start time, reconstructed and re-edited the dive</t>
  </si>
  <si>
    <t>11-Dec-2023 lak D392: Fixed dive start time, reconstructed and re-edited the dive</t>
  </si>
  <si>
    <t>11-Dec-2023 lak D393: Fixed dive start time, reconstructed and re-edited the dive</t>
  </si>
  <si>
    <t>11-Dec-2023 lak D394: Fixed dive start time, reconstructed and re-edited the dive</t>
  </si>
  <si>
    <t>11-Dec-2023 lak D398: Fixed dive start time, reconstructed and re-edited the dive</t>
  </si>
  <si>
    <t>11-Dec-2023 lak D506: Fixed dive start time, reconstructed and re-edited the dive. This is 2 descents counted as one dive</t>
  </si>
  <si>
    <t>11-Dec-2023 lak D504: Fixed dive start time, reconstructed and re-edited the dive.</t>
  </si>
  <si>
    <t>11-Dec-2023 lak D520: Fixed dive start time, reconstructed and re-edited the dive</t>
  </si>
  <si>
    <t>11-Dec-2023 lak D521: Fixed dive start time, reconstructed and re-edited the dive</t>
  </si>
  <si>
    <t>12-Dec-2023 lak D531: Fixed dive start time, reconstructed and re-edited the dive, data ends at depth</t>
  </si>
  <si>
    <t>12-Dec-2023 lak D536: Fixed dive start time, reconstructed and re-edited the dive</t>
  </si>
  <si>
    <t>12-Dec-2023 lak D535: Fixed dive start time, reconstructed and re-edited the dive</t>
  </si>
  <si>
    <t>12-Dec-2023 lak D539: Fixed dive start time, reconstructed and re-edited the dive</t>
  </si>
  <si>
    <t>12-Dec-2023 lak D540: Fixed dive start time, reconstructed and re-edited the dive</t>
  </si>
  <si>
    <t>12-Dec-2023 lak D589: Fixed dive start time, reconstructed and re-edited the dive</t>
  </si>
  <si>
    <t>12-Dec-2023 lak D679: Fixed dive start time, reconstructed and re-edited the dive</t>
  </si>
  <si>
    <t>04-Jun-2023 lak T537: Mbnavedit, scatter, no re-edit, updated dive start time</t>
  </si>
  <si>
    <t>06-Feb-2023 lak T449: Mbnavedit, errant positions at the start, scatter; data starts at depth</t>
  </si>
  <si>
    <t>12-Dec-2023 lak D737: Fixed dive start time, reconstructed and re-edited the dive</t>
  </si>
  <si>
    <t>12-Dec-2023 lak D740: Fixed dive start time, reconstructed and re-edited the dive</t>
  </si>
  <si>
    <t>12-Dec-2023 lak D756: Fixed dive start time, reconstructed and re-edited the dive</t>
  </si>
  <si>
    <t>12-Dec-2023 lak D755: Fixed dive start time, data start a little late</t>
  </si>
  <si>
    <t>12-Dec-2023 lak D776: Fixed dive start time, reconstructed and re-edited the dive</t>
  </si>
  <si>
    <t>12-Dec-2023 lak D808: Fixed dive start time, reconstructed and re-edited the dive</t>
  </si>
  <si>
    <t>12-Dec-2023 lak D834: Fixed dive start time, reconstructed and re-edited the dive</t>
  </si>
  <si>
    <t>12-Dec-2023 lak D835: Fixed dive start time, reconstructed and re-edited the dive</t>
  </si>
  <si>
    <t>12-Dec-2023 lak D836: Fixed dive start time, reconstructed and re-edited the dive</t>
  </si>
  <si>
    <t>12-Dec-2023 lak D946: Fixed dive start time, reconstructed and re-edited the dive</t>
  </si>
  <si>
    <t>12-Dec-2023 lak D950: Fixed dive start time, reconstructed and re-edited the dive</t>
  </si>
  <si>
    <t>25-Nov-2023 lak D1191: Only limited CTD data available; data end at depth</t>
  </si>
  <si>
    <t>31-May-2023 lak D1192: Mbnavedit, scattered, no re-edit; data start at depth</t>
  </si>
  <si>
    <t>12-Dec-2023 lak V4462: Data start at depth</t>
  </si>
  <si>
    <t>12-Dec-2023 lak V4463: Data start at depth</t>
  </si>
  <si>
    <t>12-Dec-2023 lak V1648: Mbnavedit. Fixed start time, reconstructed file and edited. High scatter</t>
  </si>
  <si>
    <t>12-Dec-2023 lak V1650: Mbnavedit. Fixed start time, reconstructed file and edited. High scatter</t>
  </si>
  <si>
    <t>24-Jul-2023 lak V2173: Mbnavedit, scatter, no re-edit; data end at depth</t>
  </si>
  <si>
    <t>12-Dec-2023 lak V2338: Fixed dive start and end time, reconstructed and re-edited the dive</t>
  </si>
  <si>
    <t>12-Dec-2023 lak D2579: Fixed dive end time, reconstructed and re-edited the dive</t>
  </si>
  <si>
    <t>07-Dec-2023 lak V2797: fixed dive end time</t>
  </si>
  <si>
    <t xml:space="preserve"> reconstructed file and re-edited</t>
  </si>
  <si>
    <t>17-Aug-2023 lak V2869: Mbnavedit, fixed dive start time</t>
  </si>
  <si>
    <t>18-Aug-2023 lak V2911: Mbnavedit, large gap</t>
  </si>
  <si>
    <t>13-Dec-2023 lak V3598: Fixed dive start time, reconfigured file and re-edited</t>
  </si>
  <si>
    <t>13-Dec-2023 lak V3537: Fixed dive start time, reconfigured file and re-edited</t>
  </si>
  <si>
    <t>13-Dec-2023 lak T101: Fixed dive start time, reconfigured file and re-edited. Lots of noise</t>
  </si>
  <si>
    <t>13-Dec-2023 lak T175 Fixed dive time</t>
  </si>
  <si>
    <t>13-Dec-2023 lak T176 Fixed dive time</t>
  </si>
  <si>
    <t>13-Dec-2023 lak T178 Fixed dive time</t>
  </si>
  <si>
    <t>13-Dec-2023 lak T179 Fixed dive time</t>
  </si>
  <si>
    <t>13-Dec-2023 lak T205 Fixed dive start time</t>
  </si>
  <si>
    <t>13-Dec-2023 lak T207 Fixed dive start time</t>
  </si>
  <si>
    <t>13-Dec-2023 lak T208 Fixed dive start time</t>
  </si>
  <si>
    <t>13-Dec-2023 lak T204 Fixed dive start time</t>
  </si>
  <si>
    <t>V4516</t>
  </si>
  <si>
    <t>V4517</t>
  </si>
  <si>
    <t>14-Dec-2023 lak T226: Fixed dive end time, reconfigured file and re-edited</t>
  </si>
  <si>
    <t>14-Dec-2023 lak V4517: Mbnavedit. Scattered nav data</t>
  </si>
  <si>
    <t>18-Nov-2023 lak: V4514: Mbnavedit. Scattered nav data near the beginning of the dive.</t>
  </si>
  <si>
    <t>no dive entered as of 12/16/2023</t>
  </si>
  <si>
    <t>15-Dec-2023 lak T390: Fixed dive time, reconstructed file and re-edited</t>
  </si>
  <si>
    <t>15-Dec-2023 lak T391: Fixed dive time, reconstructed file and re-edited</t>
  </si>
  <si>
    <t>15-Dec-2023 lak T392: Fixed dive time, reconstructed file and re-edited, data end at depth</t>
  </si>
  <si>
    <t>15-Dec-2023 lak T483: Fixed dive time, reconstructed file and re-edited</t>
  </si>
  <si>
    <t>15-Dec-2023 lak T486: Fixed dive time, reconstructed file and re-edited; scatter, data start at depth</t>
  </si>
  <si>
    <t>15-Dec-2023 lak T487: Fixed dive time, reconstructed file and re-edited; data end at depth</t>
  </si>
  <si>
    <t>04-Jun-2023 lak T488: Mbnavedit, errant positions at start, scatter, fixed dive start and end times, re-redited</t>
  </si>
  <si>
    <t>15-Dec-2023 lak T548: Mbnavedit, scatter, fixed start and dive end time, reconfigured file and re-edited</t>
  </si>
  <si>
    <t>04-Jun-2023 lak T561: Mbnavedit, errant positions at start, scatter, good data start and end a little late</t>
  </si>
  <si>
    <t>15-Dec-2023 lak T578: Mbnavedit, scatter, fixed start dive time, reconfigured file and re-edited</t>
  </si>
  <si>
    <t>04-Jun-2023 lak T580: Mbnavedit, errant position at start, scatter, long gap; data start at 54 m depth</t>
  </si>
  <si>
    <t>15-Dec-2023 lak T617: Mbnavedit, fixed dive time, reconfigured file and re-edited. There is a gap in data on descent.</t>
  </si>
  <si>
    <t>15-Dec-2023 lak T671: Mbnavedit, fixed dive time, reconfigured file and re-edited; gap in good data</t>
  </si>
  <si>
    <t>15-Dec-2023 lak T672: Mbnavedit, fixed dive time, reconfigured file and re-edited</t>
  </si>
  <si>
    <t>15-Dec-2023 lak T679: Mbnavedit, fixed dive time, reconfigured file and re-edited</t>
  </si>
  <si>
    <t>15-Dec-2023 lak T715: Mbnavedit, fixed dive time, reconfigured file and re-edited</t>
  </si>
  <si>
    <t>15-Dec-2023 lak T799: Mbnavedit, fixed dive time, reconfigured file and re-edited</t>
  </si>
  <si>
    <t>15-Dec-2023 lak T835: Mbnavedit, fixed dive time, reconfigured file and re-edited</t>
  </si>
  <si>
    <t>15-Dec-2023 lak T879: Mbnavedit, fixed dive time, reconfigured file and re-edited</t>
  </si>
  <si>
    <t>15-Dec-2023 lak T899: Mbnavedit, fixed dive time, reconfigured file and re-edited, poor nav</t>
  </si>
  <si>
    <t>15-Dec-2023 lak T920: Mbnavedit, fixed dive time, reconfigured file and re-edited</t>
  </si>
  <si>
    <t>15-Dec-2023 lak T943: Mbnavedit, fixed dive time, reconfigured file and re-edited</t>
  </si>
  <si>
    <t>15-Dec-2023 lak T946: Mbnavedit, fixed dive time, reconfigured file and re-edited</t>
  </si>
  <si>
    <t>15-Dec-2023 lak T951: Mbnavedit, fixed dive time, reconfigured file and re-edited</t>
  </si>
  <si>
    <t>10-Feb-2023 lak M92: Mbnavedit; data end at depth</t>
  </si>
  <si>
    <t>15-Dec-2023 lak T579: Mbnavedit, scatter, fixed dive time, reconfigured file and re-edited; all one point</t>
  </si>
  <si>
    <t>17-Dec-2023 lak T960: Mbnavedit, fixed dive time, reconfigured file and re-edited</t>
  </si>
  <si>
    <t>17-Dec-2023 lak T1019: Mbnavedit, fixed dive time, gap, nav file is ok</t>
  </si>
  <si>
    <t>17-Dec-2023 lak T1045: Mbnavedit, fixed dive time, reconfigured file and re-edited, scatter</t>
  </si>
  <si>
    <t>17-Dec-2023 lak T1046: Mbnavedit, fixed dive time, reconfigured file and re-edited, scatter</t>
  </si>
  <si>
    <t>17-Dec-2023 lak T1047: Mbnavedit, fixed dive time, reconfigured file and re-edited, scatter</t>
  </si>
  <si>
    <t>17-Dec-2023 lak T1095: Mbnavedit, fixed dive time, reconfigured file and re-edited, scatter, long recovery</t>
  </si>
  <si>
    <t>17-Dec-2023 lak D546: Fixed dive start time</t>
  </si>
  <si>
    <t>17-Dec-2023 lak D553: Fixed dive time</t>
  </si>
  <si>
    <t>17-Dec-2023 lak D554: Fixed dive time</t>
  </si>
  <si>
    <t>10-Mar-2023 lak D663: Mbnavedit, errant positions at start, fixed dive time</t>
  </si>
  <si>
    <t>29-May-2023 lak D936: Mbnavedit, scatter, no-re-edit, fixed dive time</t>
  </si>
  <si>
    <t>17-Dec-2023 lak D977: fixed dive time</t>
  </si>
  <si>
    <t>17-Dec-2023 lak D992: fixed dive time</t>
  </si>
  <si>
    <t>17-Dec-2023 lak D993: fixed dive time</t>
  </si>
  <si>
    <t>17-Dec-2023 lak D995: fixed dive time</t>
  </si>
  <si>
    <t>17-Dec-2023 lak D996: fixed dive time</t>
  </si>
  <si>
    <t xml:space="preserve">  </t>
  </si>
  <si>
    <t>17-Dec-2023 lak V4478: Fixed dive start and end time</t>
  </si>
  <si>
    <t>17-Dec-2023 lak V4468: Fixed dive start and end time</t>
  </si>
  <si>
    <t>20-Dec-2023 lak V4401: Data end at depth</t>
  </si>
  <si>
    <t>28-Jul-2023 lak V4177: Mbnavedit, spikes, data start at depth</t>
  </si>
  <si>
    <t>28-Jul-2023 lak V4114: data end at depth</t>
  </si>
  <si>
    <t>29-Jul-2023 lak V4111: Mbnavedit, Errant positions at end of dive, aborted; data end at depth</t>
  </si>
  <si>
    <t>20-Dec-2023 lak D955: Fixed dive times, reconstructed file and re-edited</t>
  </si>
  <si>
    <t>20-Dec-2023 lak V3991: Fixed dive start time, reconfigured file and re-edited</t>
  </si>
  <si>
    <t>20-Dec-2023 lak V3902: Fixed dive start time, reconfigured file and re-edited</t>
  </si>
  <si>
    <t>20-Dec-2023 lak V4136: Fixed dive start time, dive is missing a large amt of data</t>
  </si>
  <si>
    <t>14-Feb-2023 No Navigation data; there is CTD data</t>
  </si>
  <si>
    <t>15-Dec-2023 lak T143: fixed dive time</t>
  </si>
  <si>
    <t>15-Dec-2023 lak T138: fixed dive time</t>
  </si>
  <si>
    <t>30-Nov-2023 lak T140: fixed dive end time</t>
  </si>
  <si>
    <t>15-Dec-2023 lak T144: data end at depth</t>
  </si>
  <si>
    <t>20-Dec-2023 lak T203 Fixed dive start time, reconfigured file and re-edited</t>
  </si>
  <si>
    <t>21-Dec-2023 lak V3870: Mbnavedit, fixed dive time, reconfigured file and re-edited</t>
  </si>
  <si>
    <t>12-Aug-2023 lak V3834: Mbnavedit, scatter, no re-edit, fixed dive start time, data start at depth</t>
  </si>
  <si>
    <t>c</t>
  </si>
  <si>
    <t>24-Aug-2023 lak V3673: Mbnavedit, fixed dive end time, data start at depth</t>
  </si>
  <si>
    <t>24-Aug-2023 lak V3645: Mbnavedit, fixed dive time, reconstructed file</t>
  </si>
  <si>
    <t>21-Dec-2023 lak V3614: Mbnavedit, fixed dive times, reconstructed file and re-edited</t>
  </si>
  <si>
    <t>21-Dec-2023 lak V3586: Mbnavedit, fixed dive times, reconstructed file and re-edited</t>
  </si>
  <si>
    <t>20-Dec-2023 lak V3577: Mbnavedit, scatter, fixed dive time, reconstructed file and re-edited</t>
  </si>
  <si>
    <t>21-Aug-2023 lak V3397: Mbnavedit, uncorrectable gap, data start at depth, no re-edit</t>
  </si>
  <si>
    <t>20-Dec-2023 lak V3394: Mbnavedit, scatter, fixed dive time, reconstructed file and re-edited</t>
  </si>
  <si>
    <t>21-Dec-2023 lak V3373: Reconstructed file and re-edited</t>
  </si>
  <si>
    <t>21-Aug-2023 lak V3306: Mbnavedit, fixed dive time, reconstructed file.</t>
  </si>
  <si>
    <t>21-Dec-2023 lak V3288: Mbnavedit, fixed dive time, reconstructed file, re-edited</t>
  </si>
  <si>
    <t>21-Dec-2023 lak V3262: Mbnavedit, fixed dive time, reconstructed file, re-edited</t>
  </si>
  <si>
    <t>19-Aug-2023 lak V3197: Mbnavedit, data end at depth, scatter, no re-edit</t>
  </si>
  <si>
    <t>21-Dec-2023 lak V3189:  Mbnavedit, scatter, data end at 20:10; verified no additional data is available.</t>
  </si>
  <si>
    <t>24-Jan-2023 lak T1056: Mbnavedit, errant start position, fixed dive time, reconstructed file and re-edited</t>
  </si>
  <si>
    <t>21-Dec-2023 lak T917: Mbnavedit, scatter, fixed dive start and end time, reconstructed file and re-edited</t>
  </si>
  <si>
    <t>24-Aug-2023 lak V3650: Mbnavedit, data start at 80 m depth</t>
  </si>
  <si>
    <t>09-Mar-2023 lak M104: Mbnavedit. Avail nav looks fine 12/22/23</t>
  </si>
  <si>
    <t>10-Feb-2023 lak M89: Mbnavedit; data starts at depth</t>
  </si>
  <si>
    <t>22-Dec-2023 lak T333: Mbnavedit, lots of scatter; reconstructed file and re-edited</t>
  </si>
  <si>
    <t>22-Dec-2023 lak T735: Mbnavedit, scatter, fixed dive time, reconstructed file and re-edited</t>
  </si>
  <si>
    <t>22-Dec-2023 lak T737: Mbnavedit, fixed dive time, reconstructed file and re-edited</t>
  </si>
  <si>
    <t>22-Dec-2023 lak T736: Mbnavedit, fixed dive time, reconstructed file and re-edited</t>
  </si>
  <si>
    <t>22-Dec-2023 lak T738: Mbnavedit, fixed dive time, reconstructed file and re-edited</t>
  </si>
  <si>
    <t>22-Dec-2023 lak T740: Mbnavedit, fixed dive time, reconstructed file and re-edited</t>
  </si>
  <si>
    <t>22-Dec-2023 lak V1733: Fixed dive start and end time, reconfigured file and re-edited</t>
  </si>
  <si>
    <t>22-Dec-2023 lak V1734: Fixed dive start and end time, reconfigured file and re-edited</t>
  </si>
  <si>
    <t>22-Dec-2023 lak V1734: Fixed dive time, reconfigured file and re-edited, scatter</t>
  </si>
  <si>
    <t>11-Jul-2023 lak V1913: Mbnavedit, extreme scatter, no re-edit; aborted dive</t>
  </si>
  <si>
    <t>22-Dec-2023 lak V2118: Mbnavedit, scatter, fixed dive time, reconstructed file and re-edited</t>
  </si>
  <si>
    <t>22-Dec-2023 lak V2137: Mbnavedit, scatter, fixed dive time, reconstructed file and re-edited</t>
  </si>
  <si>
    <t>22-Dec-2023 lak V2145: Mbnavedit, scatter, fixed dive time, reconstructed file and re-edited</t>
  </si>
  <si>
    <t>22-Dec-2023 lak V2149: Mbnavedit, scatter, fixed dive time, reconstructed file and re-edited</t>
  </si>
  <si>
    <t>22-Dec-2023 lak V2148: Mbnavedit, scatter, fixed dive time, reconstructed file and re-edited</t>
  </si>
  <si>
    <t>24-Jul-2023 lak V2151: Mbnavedit, scatter, re-edited in Dec</t>
  </si>
  <si>
    <t>24-Jul-2023 lak V2170: Mbnavedit, scatter, no re-edit</t>
  </si>
  <si>
    <t>24-Jul-2023 lak V2171: Mbnavedit, scatter</t>
  </si>
  <si>
    <t>12-Dec-2023 lak V2175: Mbnavedit, scatter, fixed dive time and reconstructed file.</t>
  </si>
  <si>
    <t>23-Dec-2023 lak V2176: Mbnavedit, scatter, fixed dive time and reconstructed file, re-edited</t>
  </si>
  <si>
    <t>24-Jul-2023 lak V2160: Mbnavedit, scatter, fixed dive time, reconstructed file and re-edited</t>
  </si>
  <si>
    <t>24-Jul-2023 lak V2192: Mbnavedit, scatter</t>
  </si>
  <si>
    <t>23-Dec-2023 lak V2201: Mbnavedit, scatter; fixed start and end times, reconfigured file and re-edited</t>
  </si>
  <si>
    <t>23-Dec-2023 lak V2202: Mbnavedit, scatter; fixed start and end times, reconfigured file and re-edited</t>
  </si>
  <si>
    <t>24-Jul-2023 lak V2216: Mbnavedit, scatter</t>
  </si>
  <si>
    <t>30-Jul-2023 lak V2339: Mbnavedit, scatter, no re-edit, data start at depth</t>
  </si>
  <si>
    <t>23-Dec-2023 lak V2394: Mbnavedit, scatter, fixed dive end time, reconfigured file and re-edited</t>
  </si>
  <si>
    <t>23-Dec-2023 lak V2396: Mbnavedit, scatter, fixed dive end time, reconfigured file and re-edited</t>
  </si>
  <si>
    <t>23-Dec-2023 lak V2395: Mbnavedit, scatter, fixed dive end time, reconfigured file and re-edited</t>
  </si>
  <si>
    <t>05-Aug-2023 lak V2535: Mbnavedit, scatter, no re-edit, data start at depth</t>
  </si>
  <si>
    <t>22-Dec-2023 lak V2555: Mbnavedit, scatter, fixed dive time, reconstructed file and re-edited</t>
  </si>
  <si>
    <t>05-Apr-2023 Errant positions at end, re-edit. Data start and end at depth</t>
  </si>
  <si>
    <t>23-Dec-2023 lak V2720: Mbnavedit, scatter, fixed dive time and reconstructed file, re-edited</t>
  </si>
  <si>
    <t>23-Dec-2023 lak V3361: Fixed dive time, reconstructed file and re-edited</t>
  </si>
  <si>
    <t>23-Dec-2023 lak V3391: Fixed dive time, reconstructed file and re-edited</t>
  </si>
  <si>
    <t>23-Dec-2023 lak V3482: Fixed dive time, reconstructed file and re-edited</t>
  </si>
  <si>
    <t>23-Dec-2023 lak V3500: Fixed dive time, reconstructed file and re-edited</t>
  </si>
  <si>
    <t>23-Dec-2023 lak V3852: Fixed dive time, reconstructed file and re-edited</t>
  </si>
  <si>
    <t>24-Dec-2023 lak V3983: Fixed dive start time, reconfigured file and re-edited, scatter, gaps</t>
  </si>
  <si>
    <t>24-Dec-2023 lak V4424: Fixed dive start time, reconfigured file and re-edited</t>
  </si>
  <si>
    <t>24-Dec-2023 lak V4372: Fixed dive start time, reconfigured file and re-edited</t>
  </si>
  <si>
    <t>M191</t>
  </si>
  <si>
    <t>M192</t>
  </si>
  <si>
    <t>M193</t>
  </si>
  <si>
    <t>M194</t>
  </si>
  <si>
    <t>M195</t>
  </si>
  <si>
    <t>M196</t>
  </si>
  <si>
    <t>M197</t>
  </si>
  <si>
    <t>M198</t>
  </si>
  <si>
    <t>M199</t>
  </si>
  <si>
    <t>M200</t>
  </si>
  <si>
    <t>M201</t>
  </si>
  <si>
    <t>M202</t>
  </si>
  <si>
    <t>M203</t>
  </si>
  <si>
    <t>M204</t>
  </si>
  <si>
    <t>M205</t>
  </si>
  <si>
    <t>M206</t>
  </si>
  <si>
    <t>M207</t>
  </si>
  <si>
    <t>M208</t>
  </si>
  <si>
    <t>NO NAV DATA</t>
  </si>
  <si>
    <t>V4518</t>
  </si>
  <si>
    <t>V4519</t>
  </si>
  <si>
    <t>No dive as of 12/23/2023</t>
  </si>
  <si>
    <t>No Navigation data</t>
  </si>
  <si>
    <t>Not in EXPD as of 12/23/23: Data start at depth, scatter mid dive</t>
  </si>
  <si>
    <t>Not in EXPD as of 12/23/23: Data end at depth</t>
  </si>
  <si>
    <t>Not in EXPD as of 12/23/23: MBNavedited</t>
  </si>
  <si>
    <t>Not in EXPD as of 12/23/23: MBNavedited, data starts at depth</t>
  </si>
  <si>
    <t>24-Dec-2023 lak V4519: Mbnavedit. Scattered nav data (poor weather), mostly repeated positions</t>
  </si>
  <si>
    <t>30-Jun-2023 lak V4349: Data end at depth</t>
  </si>
  <si>
    <t>27-Dec-2023 lak V4141: Data end at depth</t>
  </si>
  <si>
    <t>29-Jul-2023 lak V4038:  Mbnavedit, scatter, gap, no re-edit, data start at depth</t>
  </si>
  <si>
    <t>12-Aug-2023 lak V3831: Mbnavedit, scatter, no re-edit, data start at depth</t>
  </si>
  <si>
    <t>27-Dec-2023 lak V3754. Nav/CTD data start at depth</t>
  </si>
  <si>
    <t>27-Dec-2023 lak D473: Nav/CTD data start at depth</t>
  </si>
  <si>
    <t>27-Dec-2023 lak V3585: Nav/CTD data start at depth</t>
  </si>
  <si>
    <t>21-Aug-2023 lak V3490: Mbnavedit, data end at depth</t>
  </si>
  <si>
    <t>21-Aug-2023 lak V3367: Mbnavedit, scatter, no re-edit, data end at depth</t>
  </si>
  <si>
    <t>21-Aug-2023 lak V3317: Mbnavedit, grid scatter, data end at depth</t>
  </si>
  <si>
    <t>21-Aug-2023 lak V3304: Mbnavedit</t>
  </si>
  <si>
    <t>20-Aug-2023 lak V3235: Mbnavedit, grid scatter, no re-edit, data end at depth</t>
  </si>
  <si>
    <t>19-Aug-2023 lak V3078: Mbnavedit, scatter, no re-edit, data start at depth</t>
  </si>
  <si>
    <t>no good data after 18:41 - ends at depth</t>
  </si>
  <si>
    <t xml:space="preserve">22-Apr-2023 lak: V3351: </t>
  </si>
  <si>
    <t xml:space="preserve">24-Aug-2023 lak V3634: Mbnavedit; many spikes </t>
  </si>
  <si>
    <t xml:space="preserve">22-Feb-2023 lak V1458: Mbnavedit. Noisy. Good data start at depth </t>
  </si>
  <si>
    <t>08-Aug-2023 lak V2431: Mbnavedit, scatter, unreliable</t>
  </si>
  <si>
    <t>18-Aug-2023 lak V2948: Mbnavedit, scatter, gaps, no re-edit, data starts at depth</t>
  </si>
  <si>
    <t>10-Mar-2023 lak V2479: Mbnavedit, scatter, data starts at depth</t>
  </si>
  <si>
    <t>24-Jul-2023 lak V2147: Mbnavedit, scatter, no re-edit, data starts at depth</t>
  </si>
  <si>
    <t>24-Jul-2023 lak V2146: Mbnavedit, scatter, no re-edit, data starts at depth</t>
  </si>
  <si>
    <t>24-Jul-2023 lak V2144: Mbnavedit, scatter, no re-edit, data start at depth</t>
  </si>
  <si>
    <t>20-Jul-2023 lak V2002: Mbnavedit, scatter, data end at depth</t>
  </si>
  <si>
    <t>V20001128</t>
  </si>
  <si>
    <t>14-Dec-2023 lak v200001128: Aborted dive. Data repeat and end at depth.</t>
  </si>
  <si>
    <t>12-Jun-2023 lak T922: Mbnavedit, scatter, no re-edit, data end at depth</t>
  </si>
  <si>
    <t>04-Jun-2023 lak T547: Mbnavedit, scatter, no re-edit, data start at depth</t>
  </si>
  <si>
    <t>02-Jun-2023 lak T69: Mbnavedit, scatter, no re-edit, data end at depth</t>
  </si>
  <si>
    <t>05-Jun-2023 lak T633: Mbnavedit, scatter, no re-edit, data start at depth</t>
  </si>
  <si>
    <t>27-Dec-2023 lak V2681: Mbnavedit, fixed dive start and end time, reconstructed file and re-edited, gap</t>
  </si>
  <si>
    <t>15-Dec-2023 lak T771: Mbnavedit, fixed dive time, reconfigured file and re-edited</t>
  </si>
  <si>
    <t>11-Dec-2023 lak D276: Fixed dive start time, reconstructed and re-edited the dive. Positions are invalid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</si>
</sst>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rgb="FF000000"/>
      <name val="Arial"/>
      <scheme val="minor"/>
    </font>
    <font>
      <sz val="12"/>
      <color theme="1"/>
      <name val="Arial"/>
      <family val="2"/>
      <scheme val="minor"/>
    </font>
    <font>
      <sz val="12"/>
      <color rgb="FF000000"/>
      <name val="Arial"/>
      <family val="2"/>
    </font>
    <font>
      <sz val="12"/>
      <color theme="1"/>
      <name val="Arial"/>
      <family val="2"/>
    </font>
    <font>
      <sz val="8"/>
      <name val="Arial"/>
      <family val="2"/>
      <scheme val="minor"/>
    </font>
    <font>
      <sz val="12"/>
      <color rgb="FF000000"/>
      <name val="Arial"/>
      <family val="2"/>
      <scheme val="minor"/>
    </font>
    <font>
      <sz val="12"/>
      <color rgb="FF000000"/>
      <name val="Helvetica"/>
      <family val="2"/>
    </font>
    <font>
      <sz val="12"/>
      <color rgb="FFFF0000"/>
      <name val="Arial"/>
      <family val="2"/>
    </font>
    <font>
      <sz val="10"/>
      <color rgb="FF000000"/>
      <name val="Arial"/>
      <family val="2"/>
      <scheme val="minor"/>
    </font>
    <font>
      <sz val="12"/>
      <name val="Arial"/>
      <family val="2"/>
    </font>
    <font>
      <sz val="12"/>
      <color rgb="FF212529"/>
      <name val="Arial"/>
      <family val="2"/>
    </font>
    <font>
      <sz val="12"/>
      <color rgb="FF000000"/>
      <name val="Arial"/>
      <family val="2"/>
      <scheme val="major"/>
    </font>
    <font>
      <sz val="16"/>
      <color rgb="FF212529"/>
      <name val="Helvetica Neue"/>
      <family val="2"/>
    </font>
    <font>
      <sz val="16"/>
      <color rgb="FF007BFF"/>
      <name val="Helvetica Neue"/>
      <family val="2"/>
    </font>
    <font>
      <u/>
      <sz val="10"/>
      <color theme="10"/>
      <name val="Arial"/>
      <family val="2"/>
      <scheme val="minor"/>
    </font>
    <font>
      <sz val="10"/>
      <color theme="5"/>
      <name val="Arial"/>
      <family val="2"/>
      <scheme val="minor"/>
    </font>
    <font>
      <sz val="10"/>
      <color rgb="FFFF0000"/>
      <name val="Arial"/>
      <family val="2"/>
      <scheme val="minor"/>
    </font>
    <font>
      <b/>
      <sz val="12"/>
      <color rgb="FF000000"/>
      <name val="Arial"/>
      <family val="2"/>
      <scheme val="minor"/>
    </font>
    <font>
      <sz val="12"/>
      <color rgb="FF000000"/>
      <name val="Arial Unicode MS"/>
      <family val="2"/>
    </font>
    <font>
      <sz val="12"/>
      <color theme="1"/>
      <name val="Arial (Body)"/>
    </font>
  </fonts>
  <fills count="22">
    <fill>
      <patternFill patternType="none"/>
    </fill>
    <fill>
      <patternFill patternType="gray125"/>
    </fill>
    <fill>
      <patternFill patternType="solid">
        <fgColor rgb="FF92D050"/>
        <bgColor indexed="64"/>
      </patternFill>
    </fill>
    <fill>
      <patternFill patternType="solid">
        <fgColor theme="6"/>
        <bgColor indexed="64"/>
      </patternFill>
    </fill>
    <fill>
      <patternFill patternType="solid">
        <fgColor rgb="FFFFC000"/>
        <bgColor indexed="64"/>
      </patternFill>
    </fill>
    <fill>
      <patternFill patternType="solid">
        <fgColor rgb="FF92D050"/>
        <bgColor rgb="FF000000"/>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6" tint="-0.249977111117893"/>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FFC000"/>
        <bgColor rgb="FF000000"/>
      </patternFill>
    </fill>
    <fill>
      <patternFill patternType="solid">
        <fgColor rgb="FFE5FE9E"/>
        <bgColor indexed="64"/>
      </patternFill>
    </fill>
    <fill>
      <patternFill patternType="solid">
        <fgColor theme="7" tint="0.79998168889431442"/>
        <bgColor indexed="64"/>
      </patternFill>
    </fill>
    <fill>
      <patternFill patternType="solid">
        <fgColor rgb="FFD9E7FD"/>
        <bgColor rgb="FF000000"/>
      </patternFill>
    </fill>
    <fill>
      <patternFill patternType="solid">
        <fgColor theme="8" tint="0.79998168889431442"/>
        <bgColor indexed="64"/>
      </patternFill>
    </fill>
    <fill>
      <patternFill patternType="solid">
        <fgColor theme="0" tint="-0.34998626667073579"/>
        <bgColor indexed="64"/>
      </patternFill>
    </fill>
  </fills>
  <borders count="1">
    <border>
      <left/>
      <right/>
      <top/>
      <bottom/>
      <diagonal/>
    </border>
  </borders>
  <cellStyleXfs count="2">
    <xf numFmtId="0" fontId="0" fillId="0" borderId="0"/>
    <xf numFmtId="0" fontId="14" fillId="0" borderId="0" applyNumberFormat="0" applyFill="0" applyBorder="0" applyAlignment="0" applyProtection="0"/>
  </cellStyleXfs>
  <cellXfs count="132">
    <xf numFmtId="0" fontId="0" fillId="0" borderId="0" xfId="0"/>
    <xf numFmtId="0" fontId="2" fillId="0" borderId="0" xfId="0" applyFont="1" applyAlignment="1">
      <alignment horizontal="left" wrapText="1"/>
    </xf>
    <xf numFmtId="0" fontId="2" fillId="0" borderId="0" xfId="0" applyFont="1" applyAlignment="1">
      <alignment wrapText="1"/>
    </xf>
    <xf numFmtId="0" fontId="2" fillId="0" borderId="0" xfId="0" applyFont="1" applyAlignment="1">
      <alignment horizontal="center" wrapText="1"/>
    </xf>
    <xf numFmtId="0" fontId="2" fillId="0" borderId="0" xfId="0" applyFont="1"/>
    <xf numFmtId="0" fontId="2" fillId="0" borderId="0" xfId="0" applyFont="1" applyAlignment="1">
      <alignment horizontal="center"/>
    </xf>
    <xf numFmtId="0" fontId="2" fillId="2" borderId="0" xfId="0" applyFont="1" applyFill="1" applyAlignment="1">
      <alignment horizontal="left"/>
    </xf>
    <xf numFmtId="22" fontId="2" fillId="2" borderId="0" xfId="0" applyNumberFormat="1" applyFont="1" applyFill="1" applyAlignment="1">
      <alignment horizontal="right"/>
    </xf>
    <xf numFmtId="0" fontId="2" fillId="2" borderId="0" xfId="0" applyFont="1" applyFill="1"/>
    <xf numFmtId="0" fontId="2" fillId="2" borderId="0" xfId="0" applyFont="1" applyFill="1" applyAlignment="1">
      <alignment horizontal="center"/>
    </xf>
    <xf numFmtId="0" fontId="6" fillId="2" borderId="0" xfId="0" applyFont="1" applyFill="1"/>
    <xf numFmtId="0" fontId="2" fillId="4" borderId="0" xfId="0" applyFont="1" applyFill="1" applyAlignment="1">
      <alignment horizontal="left"/>
    </xf>
    <xf numFmtId="22" fontId="2" fillId="4" borderId="0" xfId="0" applyNumberFormat="1" applyFont="1" applyFill="1" applyAlignment="1">
      <alignment horizontal="right"/>
    </xf>
    <xf numFmtId="0" fontId="2" fillId="4" borderId="0" xfId="0" applyFont="1" applyFill="1"/>
    <xf numFmtId="0" fontId="2" fillId="4" borderId="0" xfId="0" applyFont="1" applyFill="1" applyAlignment="1">
      <alignment horizontal="center"/>
    </xf>
    <xf numFmtId="0" fontId="3" fillId="2" borderId="0" xfId="0" applyFont="1" applyFill="1" applyAlignment="1">
      <alignment horizontal="left"/>
    </xf>
    <xf numFmtId="22" fontId="3" fillId="2" borderId="0" xfId="0" applyNumberFormat="1" applyFont="1" applyFill="1" applyAlignment="1">
      <alignment horizontal="right"/>
    </xf>
    <xf numFmtId="0" fontId="3" fillId="2" borderId="0" xfId="0" applyFont="1" applyFill="1"/>
    <xf numFmtId="0" fontId="3" fillId="2" borderId="0" xfId="0" applyFont="1" applyFill="1" applyAlignment="1">
      <alignment horizontal="center"/>
    </xf>
    <xf numFmtId="0" fontId="2" fillId="6" borderId="0" xfId="0" applyFont="1" applyFill="1" applyAlignment="1">
      <alignment horizontal="left"/>
    </xf>
    <xf numFmtId="22" fontId="2" fillId="6" borderId="0" xfId="0" applyNumberFormat="1" applyFont="1" applyFill="1" applyAlignment="1">
      <alignment horizontal="right"/>
    </xf>
    <xf numFmtId="0" fontId="2" fillId="6" borderId="0" xfId="0" applyFont="1" applyFill="1"/>
    <xf numFmtId="0" fontId="2" fillId="6" borderId="0" xfId="0" applyFont="1" applyFill="1" applyAlignment="1">
      <alignment horizontal="center"/>
    </xf>
    <xf numFmtId="0" fontId="2" fillId="4" borderId="0" xfId="0" applyFont="1" applyFill="1" applyAlignment="1">
      <alignment vertical="center"/>
    </xf>
    <xf numFmtId="0" fontId="2" fillId="8" borderId="0" xfId="0" applyFont="1" applyFill="1"/>
    <xf numFmtId="0" fontId="2" fillId="9" borderId="0" xfId="0" applyFont="1" applyFill="1" applyAlignment="1">
      <alignment horizontal="left"/>
    </xf>
    <xf numFmtId="0" fontId="2" fillId="9" borderId="0" xfId="0" applyFont="1" applyFill="1"/>
    <xf numFmtId="0" fontId="2" fillId="9" borderId="0" xfId="0" applyFont="1" applyFill="1" applyAlignment="1">
      <alignment horizontal="center"/>
    </xf>
    <xf numFmtId="0" fontId="2" fillId="9" borderId="0" xfId="0" applyFont="1" applyFill="1" applyAlignment="1">
      <alignment horizontal="right"/>
    </xf>
    <xf numFmtId="22" fontId="2" fillId="9" borderId="0" xfId="0" applyNumberFormat="1" applyFont="1" applyFill="1" applyAlignment="1">
      <alignment horizontal="right"/>
    </xf>
    <xf numFmtId="0" fontId="3" fillId="9" borderId="0" xfId="0" applyFont="1" applyFill="1" applyAlignment="1">
      <alignment horizontal="left"/>
    </xf>
    <xf numFmtId="22" fontId="3" fillId="9" borderId="0" xfId="0" applyNumberFormat="1" applyFont="1" applyFill="1" applyAlignment="1">
      <alignment horizontal="right"/>
    </xf>
    <xf numFmtId="0" fontId="3" fillId="9" borderId="0" xfId="0" applyFont="1" applyFill="1"/>
    <xf numFmtId="0" fontId="3" fillId="9" borderId="0" xfId="0" applyFont="1" applyFill="1" applyAlignment="1">
      <alignment horizontal="center"/>
    </xf>
    <xf numFmtId="0" fontId="2" fillId="11" borderId="0" xfId="0" applyFont="1" applyFill="1"/>
    <xf numFmtId="0" fontId="2" fillId="12" borderId="0" xfId="0" applyFont="1" applyFill="1"/>
    <xf numFmtId="0" fontId="8" fillId="0" borderId="0" xfId="0" applyFont="1"/>
    <xf numFmtId="0" fontId="5" fillId="0" borderId="0" xfId="0" applyFont="1" applyAlignment="1">
      <alignment horizontal="left"/>
    </xf>
    <xf numFmtId="0" fontId="2" fillId="5" borderId="0" xfId="0" applyFont="1" applyFill="1"/>
    <xf numFmtId="0" fontId="9" fillId="9" borderId="0" xfId="0" applyFont="1" applyFill="1"/>
    <xf numFmtId="0" fontId="7" fillId="2" borderId="0" xfId="0" applyFont="1" applyFill="1"/>
    <xf numFmtId="0" fontId="3" fillId="6" borderId="0" xfId="0" applyFont="1" applyFill="1"/>
    <xf numFmtId="0" fontId="3" fillId="0" borderId="0" xfId="0" applyFont="1"/>
    <xf numFmtId="0" fontId="2" fillId="10" borderId="0" xfId="0" applyFont="1" applyFill="1"/>
    <xf numFmtId="0" fontId="3" fillId="4" borderId="0" xfId="0" applyFont="1" applyFill="1"/>
    <xf numFmtId="0" fontId="2" fillId="3" borderId="0" xfId="0" applyFont="1" applyFill="1"/>
    <xf numFmtId="0" fontId="9" fillId="9" borderId="0" xfId="0" applyFont="1" applyFill="1" applyAlignment="1">
      <alignment horizontal="left"/>
    </xf>
    <xf numFmtId="22" fontId="9" fillId="9" borderId="0" xfId="0" applyNumberFormat="1" applyFont="1" applyFill="1" applyAlignment="1">
      <alignment horizontal="right"/>
    </xf>
    <xf numFmtId="0" fontId="9" fillId="9" borderId="0" xfId="0" applyFont="1" applyFill="1" applyAlignment="1">
      <alignment horizontal="center"/>
    </xf>
    <xf numFmtId="0" fontId="9" fillId="11" borderId="0" xfId="0" applyFont="1" applyFill="1"/>
    <xf numFmtId="0" fontId="9" fillId="6" borderId="0" xfId="0" applyFont="1" applyFill="1"/>
    <xf numFmtId="0" fontId="2" fillId="7" borderId="0" xfId="0" applyFont="1" applyFill="1"/>
    <xf numFmtId="0" fontId="3" fillId="4" borderId="0" xfId="0" applyFont="1" applyFill="1" applyAlignment="1">
      <alignment horizontal="left"/>
    </xf>
    <xf numFmtId="14" fontId="2" fillId="6" borderId="0" xfId="0" applyNumberFormat="1" applyFont="1" applyFill="1"/>
    <xf numFmtId="0" fontId="11" fillId="2" borderId="0" xfId="0" applyFont="1" applyFill="1"/>
    <xf numFmtId="0" fontId="9" fillId="2" borderId="0" xfId="0" applyFont="1" applyFill="1"/>
    <xf numFmtId="0" fontId="9" fillId="2" borderId="0" xfId="0" applyFont="1" applyFill="1" applyAlignment="1">
      <alignment horizontal="center"/>
    </xf>
    <xf numFmtId="0" fontId="2" fillId="13" borderId="0" xfId="0" applyFont="1" applyFill="1"/>
    <xf numFmtId="0" fontId="5" fillId="5" borderId="0" xfId="0" applyFont="1" applyFill="1"/>
    <xf numFmtId="0" fontId="2" fillId="14" borderId="0" xfId="0" applyFont="1" applyFill="1"/>
    <xf numFmtId="0" fontId="2" fillId="15" borderId="0" xfId="0" applyFont="1" applyFill="1"/>
    <xf numFmtId="0" fontId="2" fillId="16" borderId="0" xfId="0" applyFont="1" applyFill="1"/>
    <xf numFmtId="0" fontId="11" fillId="4" borderId="0" xfId="0" applyFont="1" applyFill="1"/>
    <xf numFmtId="22" fontId="3" fillId="4" borderId="0" xfId="0" applyNumberFormat="1" applyFont="1" applyFill="1" applyAlignment="1">
      <alignment horizontal="right"/>
    </xf>
    <xf numFmtId="0" fontId="3" fillId="4" borderId="0" xfId="0" applyFont="1" applyFill="1" applyAlignment="1">
      <alignment horizontal="center"/>
    </xf>
    <xf numFmtId="0" fontId="2" fillId="9" borderId="0" xfId="0" applyFont="1" applyFill="1" applyAlignment="1">
      <alignment wrapText="1"/>
    </xf>
    <xf numFmtId="0" fontId="5" fillId="10" borderId="0" xfId="0" applyFont="1" applyFill="1"/>
    <xf numFmtId="0" fontId="5" fillId="9" borderId="0" xfId="0" applyFont="1" applyFill="1"/>
    <xf numFmtId="0" fontId="3" fillId="6" borderId="0" xfId="0" applyFont="1" applyFill="1" applyAlignment="1">
      <alignment horizontal="left"/>
    </xf>
    <xf numFmtId="22" fontId="3" fillId="6" borderId="0" xfId="0" applyNumberFormat="1" applyFont="1" applyFill="1" applyAlignment="1">
      <alignment horizontal="right"/>
    </xf>
    <xf numFmtId="0" fontId="3" fillId="6" borderId="0" xfId="0" applyFont="1" applyFill="1" applyAlignment="1">
      <alignment horizontal="center"/>
    </xf>
    <xf numFmtId="0" fontId="2" fillId="17" borderId="0" xfId="0" applyFont="1" applyFill="1" applyAlignment="1">
      <alignment horizontal="left"/>
    </xf>
    <xf numFmtId="22" fontId="2" fillId="17" borderId="0" xfId="0" applyNumberFormat="1" applyFont="1" applyFill="1" applyAlignment="1">
      <alignment horizontal="right"/>
    </xf>
    <xf numFmtId="0" fontId="2" fillId="17" borderId="0" xfId="0" applyFont="1" applyFill="1"/>
    <xf numFmtId="0" fontId="2" fillId="17" borderId="0" xfId="0" applyFont="1" applyFill="1" applyAlignment="1">
      <alignment horizontal="center"/>
    </xf>
    <xf numFmtId="0" fontId="2" fillId="17" borderId="0" xfId="0" applyFont="1" applyFill="1" applyAlignment="1">
      <alignment horizontal="right"/>
    </xf>
    <xf numFmtId="0" fontId="9" fillId="17" borderId="0" xfId="0" applyFont="1" applyFill="1" applyAlignment="1">
      <alignment horizontal="left"/>
    </xf>
    <xf numFmtId="22" fontId="9" fillId="17" borderId="0" xfId="0" applyNumberFormat="1" applyFont="1" applyFill="1" applyAlignment="1">
      <alignment horizontal="right"/>
    </xf>
    <xf numFmtId="0" fontId="9" fillId="17" borderId="0" xfId="0" applyFont="1" applyFill="1"/>
    <xf numFmtId="0" fontId="9" fillId="17" borderId="0" xfId="0" applyFont="1" applyFill="1" applyAlignment="1">
      <alignment horizontal="center"/>
    </xf>
    <xf numFmtId="0" fontId="9" fillId="4" borderId="0" xfId="0" applyFont="1" applyFill="1" applyAlignment="1">
      <alignment horizontal="center"/>
    </xf>
    <xf numFmtId="0" fontId="5" fillId="16" borderId="0" xfId="0" applyFont="1" applyFill="1"/>
    <xf numFmtId="0" fontId="2" fillId="18" borderId="0" xfId="0" applyFont="1" applyFill="1"/>
    <xf numFmtId="0" fontId="3" fillId="18" borderId="0" xfId="0" applyFont="1" applyFill="1"/>
    <xf numFmtId="0" fontId="5" fillId="19" borderId="0" xfId="0" applyFont="1" applyFill="1"/>
    <xf numFmtId="0" fontId="2" fillId="20" borderId="0" xfId="0" applyFont="1" applyFill="1"/>
    <xf numFmtId="0" fontId="9" fillId="4" borderId="0" xfId="0" applyFont="1" applyFill="1" applyAlignment="1">
      <alignment horizontal="left"/>
    </xf>
    <xf numFmtId="22" fontId="9" fillId="4" borderId="0" xfId="0" applyNumberFormat="1" applyFont="1" applyFill="1" applyAlignment="1">
      <alignment horizontal="right"/>
    </xf>
    <xf numFmtId="0" fontId="9" fillId="4" borderId="0" xfId="0" applyFont="1" applyFill="1"/>
    <xf numFmtId="0" fontId="12" fillId="0" borderId="0" xfId="0" applyFont="1"/>
    <xf numFmtId="0" fontId="13" fillId="0" borderId="0" xfId="0" applyFont="1"/>
    <xf numFmtId="0" fontId="14" fillId="0" borderId="0" xfId="1"/>
    <xf numFmtId="15" fontId="2" fillId="9" borderId="0" xfId="0" applyNumberFormat="1" applyFont="1" applyFill="1"/>
    <xf numFmtId="15" fontId="2" fillId="4" borderId="0" xfId="0" applyNumberFormat="1" applyFont="1" applyFill="1" applyAlignment="1">
      <alignment horizontal="left"/>
    </xf>
    <xf numFmtId="0" fontId="9" fillId="2" borderId="0" xfId="0" applyFont="1" applyFill="1" applyAlignment="1">
      <alignment horizontal="left"/>
    </xf>
    <xf numFmtId="22" fontId="9" fillId="2" borderId="0" xfId="0" applyNumberFormat="1" applyFont="1" applyFill="1" applyAlignment="1">
      <alignment horizontal="right"/>
    </xf>
    <xf numFmtId="0" fontId="5" fillId="5" borderId="0" xfId="0" applyFont="1" applyFill="1" applyAlignment="1">
      <alignment horizontal="center"/>
    </xf>
    <xf numFmtId="15" fontId="2" fillId="2" borderId="0" xfId="0" applyNumberFormat="1" applyFont="1" applyFill="1"/>
    <xf numFmtId="15" fontId="10" fillId="2" borderId="0" xfId="0" applyNumberFormat="1" applyFont="1" applyFill="1"/>
    <xf numFmtId="0" fontId="2" fillId="21" borderId="0" xfId="0" applyFont="1" applyFill="1"/>
    <xf numFmtId="0" fontId="3" fillId="17" borderId="0" xfId="0" applyFont="1" applyFill="1"/>
    <xf numFmtId="0" fontId="5" fillId="2" borderId="0" xfId="0" applyFont="1" applyFill="1"/>
    <xf numFmtId="0" fontId="15" fillId="0" borderId="0" xfId="0" applyFont="1"/>
    <xf numFmtId="0" fontId="6" fillId="9" borderId="0" xfId="0" applyFont="1" applyFill="1"/>
    <xf numFmtId="0" fontId="0" fillId="0" borderId="0" xfId="0" applyAlignment="1">
      <alignment horizontal="center"/>
    </xf>
    <xf numFmtId="0" fontId="16" fillId="0" borderId="0" xfId="0" applyFont="1" applyAlignment="1">
      <alignment horizontal="left" wrapText="1"/>
    </xf>
    <xf numFmtId="0" fontId="7" fillId="4" borderId="0" xfId="0" applyFont="1" applyFill="1"/>
    <xf numFmtId="0" fontId="7" fillId="0" borderId="0" xfId="0" applyFont="1"/>
    <xf numFmtId="0" fontId="5" fillId="0" borderId="0" xfId="0" applyFont="1"/>
    <xf numFmtId="0" fontId="5" fillId="6" borderId="0" xfId="0" applyFont="1" applyFill="1"/>
    <xf numFmtId="0" fontId="5" fillId="4" borderId="0" xfId="0" applyFont="1" applyFill="1"/>
    <xf numFmtId="0" fontId="5" fillId="17" borderId="0" xfId="0" applyFont="1" applyFill="1"/>
    <xf numFmtId="0" fontId="17" fillId="0" borderId="0" xfId="0" applyFont="1" applyAlignment="1">
      <alignment horizontal="center"/>
    </xf>
    <xf numFmtId="0" fontId="5" fillId="0" borderId="0" xfId="0" applyFont="1" applyAlignment="1">
      <alignment horizontal="center"/>
    </xf>
    <xf numFmtId="0" fontId="5" fillId="0" borderId="0" xfId="0" applyFont="1" applyAlignment="1">
      <alignment wrapText="1"/>
    </xf>
    <xf numFmtId="0" fontId="5" fillId="0" borderId="0" xfId="0" applyFont="1" applyAlignment="1">
      <alignment horizontal="left" wrapText="1"/>
    </xf>
    <xf numFmtId="0" fontId="5" fillId="5" borderId="0" xfId="0" applyFont="1" applyFill="1" applyAlignment="1">
      <alignment wrapText="1"/>
    </xf>
    <xf numFmtId="0" fontId="18" fillId="2" borderId="0" xfId="0" applyFont="1" applyFill="1"/>
    <xf numFmtId="0" fontId="18" fillId="9" borderId="0" xfId="0" applyFont="1" applyFill="1"/>
    <xf numFmtId="0" fontId="9" fillId="3" borderId="0" xfId="0" applyFont="1" applyFill="1"/>
    <xf numFmtId="0" fontId="1" fillId="2" borderId="0" xfId="0" applyFont="1" applyFill="1" applyAlignment="1">
      <alignment horizontal="left"/>
    </xf>
    <xf numFmtId="22" fontId="1" fillId="2" borderId="0" xfId="0" applyNumberFormat="1" applyFont="1" applyFill="1" applyAlignment="1">
      <alignment horizontal="right"/>
    </xf>
    <xf numFmtId="0" fontId="1" fillId="2" borderId="0" xfId="0" applyFont="1" applyFill="1"/>
    <xf numFmtId="0" fontId="1" fillId="2" borderId="0" xfId="0" applyFont="1" applyFill="1" applyAlignment="1">
      <alignment horizontal="center"/>
    </xf>
    <xf numFmtId="0" fontId="1" fillId="5" borderId="0" xfId="0" applyFont="1" applyFill="1"/>
    <xf numFmtId="0" fontId="19" fillId="0" borderId="0" xfId="0" applyFont="1" applyAlignment="1">
      <alignment horizontal="center" wrapText="1"/>
    </xf>
    <xf numFmtId="0" fontId="19" fillId="9" borderId="0" xfId="0" applyFont="1" applyFill="1" applyAlignment="1">
      <alignment horizontal="center"/>
    </xf>
    <xf numFmtId="0" fontId="19" fillId="2" borderId="0" xfId="0" applyFont="1" applyFill="1" applyAlignment="1">
      <alignment horizontal="center"/>
    </xf>
    <xf numFmtId="0" fontId="19" fillId="4" borderId="0" xfId="0" applyFont="1" applyFill="1" applyAlignment="1">
      <alignment horizontal="center"/>
    </xf>
    <xf numFmtId="0" fontId="19" fillId="6" borderId="0" xfId="0" applyFont="1" applyFill="1" applyAlignment="1">
      <alignment horizontal="center"/>
    </xf>
    <xf numFmtId="0" fontId="19" fillId="17" borderId="0" xfId="0" applyFont="1" applyFill="1" applyAlignment="1">
      <alignment horizontal="center"/>
    </xf>
    <xf numFmtId="0" fontId="19" fillId="0" borderId="0" xfId="0" applyFont="1" applyAlignment="1">
      <alignment horizontal="center"/>
    </xf>
  </cellXfs>
  <cellStyles count="2">
    <cellStyle name="Hyperlink" xfId="1" builtinId="8"/>
    <cellStyle name="Normal" xfId="0" builtinId="0"/>
  </cellStyles>
  <dxfs count="4">
    <dxf>
      <fill>
        <patternFill patternType="solid">
          <fgColor rgb="FFFFC000"/>
          <bgColor rgb="FF000000"/>
        </patternFill>
      </fill>
    </dxf>
    <dxf>
      <fill>
        <patternFill patternType="solid">
          <fgColor rgb="FFD9D9D9"/>
          <bgColor rgb="FF000000"/>
        </patternFill>
      </fill>
    </dxf>
    <dxf>
      <fill>
        <patternFill patternType="solid">
          <fgColor rgb="FFFFC000"/>
          <bgColor rgb="FF000000"/>
        </patternFill>
      </fill>
    </dxf>
    <dxf>
      <fill>
        <patternFill patternType="solid">
          <fgColor rgb="FFFFC000"/>
          <bgColor rgb="FF000000"/>
        </patternFill>
      </fill>
    </dxf>
  </dxfs>
  <tableStyles count="0" defaultTableStyle="TableStyleMedium2" defaultPivotStyle="PivotStyleLight16"/>
  <colors>
    <mruColors>
      <color rgb="FFE5FE9E"/>
      <color rgb="FFF2F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522" Type="http://schemas.openxmlformats.org/officeDocument/2006/relationships/hyperlink" Target="https://emdb.shore.mbari.org/navfiles/docr2013338/" TargetMode="External"/><Relationship Id="rId21" Type="http://schemas.openxmlformats.org/officeDocument/2006/relationships/hyperlink" Target="https://emdb.shore.mbari.org/dives/v62/" TargetMode="External"/><Relationship Id="rId170" Type="http://schemas.openxmlformats.org/officeDocument/2006/relationships/hyperlink" Target="https://emdb.shore.mbari.org/navfiles/vnta1990275/" TargetMode="External"/><Relationship Id="rId268" Type="http://schemas.openxmlformats.org/officeDocument/2006/relationships/hyperlink" Target="https://emdb.shore.mbari.org/dives/v267/" TargetMode="External"/><Relationship Id="rId475" Type="http://schemas.openxmlformats.org/officeDocument/2006/relationships/hyperlink" Target="https://emdb.shore.mbari.org/dives/v452/" TargetMode="External"/><Relationship Id="rId682" Type="http://schemas.openxmlformats.org/officeDocument/2006/relationships/hyperlink" Target="https://emdb.shore.mbari.org/navfiles/vnta1994290/" TargetMode="External"/><Relationship Id="rId128" Type="http://schemas.openxmlformats.org/officeDocument/2006/relationships/hyperlink" Target="https://emdb.shore.mbari.org/navfiles/vnta1990135/" TargetMode="External"/><Relationship Id="rId335" Type="http://schemas.openxmlformats.org/officeDocument/2006/relationships/hyperlink" Target="https://emdb.shore.mbari.org/dives/v317/" TargetMode="External"/><Relationship Id="rId542" Type="http://schemas.openxmlformats.org/officeDocument/2006/relationships/hyperlink" Target="https://emdb.shore.mbari.org/navfiles/vnta1993112/" TargetMode="External"/><Relationship Id="rId987" Type="http://schemas.openxmlformats.org/officeDocument/2006/relationships/hyperlink" Target="https://emdb.shore.mbari.org/navfiles/vnta1997136/" TargetMode="External"/><Relationship Id="rId1172" Type="http://schemas.openxmlformats.org/officeDocument/2006/relationships/hyperlink" Target="https://emdb.shore.mbari.org/navfiles/tibr1998164/" TargetMode="External"/><Relationship Id="rId402" Type="http://schemas.openxmlformats.org/officeDocument/2006/relationships/hyperlink" Target="https://emdb.shore.mbari.org/dives/v371/" TargetMode="External"/><Relationship Id="rId847" Type="http://schemas.openxmlformats.org/officeDocument/2006/relationships/hyperlink" Target="https://emdb.shore.mbari.org/dives/v1039/" TargetMode="External"/><Relationship Id="rId1032" Type="http://schemas.openxmlformats.org/officeDocument/2006/relationships/hyperlink" Target="https://emdb.shore.mbari.org/navfiles/vnta1997237/" TargetMode="External"/><Relationship Id="rId1477" Type="http://schemas.openxmlformats.org/officeDocument/2006/relationships/hyperlink" Target="https://emdb.shore.mbari.org/navfiles/tibr2006089/" TargetMode="External"/><Relationship Id="rId707" Type="http://schemas.openxmlformats.org/officeDocument/2006/relationships/hyperlink" Target="https://emdb.shore.mbari.org/navfiles/vnta1994361/" TargetMode="External"/><Relationship Id="rId914" Type="http://schemas.openxmlformats.org/officeDocument/2006/relationships/hyperlink" Target="https://emdb.shore.mbari.org/navfiles/vnta1996288/" TargetMode="External"/><Relationship Id="rId1337" Type="http://schemas.openxmlformats.org/officeDocument/2006/relationships/hyperlink" Target="https://emdb.shore.mbari.org/dives/v1664/" TargetMode="External"/><Relationship Id="rId1544" Type="http://schemas.openxmlformats.org/officeDocument/2006/relationships/hyperlink" Target="https://emdb.shore.mbari.org/navfiles/docr2018103/" TargetMode="External"/><Relationship Id="rId43" Type="http://schemas.openxmlformats.org/officeDocument/2006/relationships/hyperlink" Target="https://emdb.shore.mbari.org/navfiles/vnta1989279/" TargetMode="External"/><Relationship Id="rId1404" Type="http://schemas.openxmlformats.org/officeDocument/2006/relationships/hyperlink" Target="https://emdb.shore.mbari.org/navfiles/tibr2004230/" TargetMode="External"/><Relationship Id="rId192" Type="http://schemas.openxmlformats.org/officeDocument/2006/relationships/hyperlink" Target="https://emdb.shore.mbari.org/navfiles/vnta1991003/" TargetMode="External"/><Relationship Id="rId497" Type="http://schemas.openxmlformats.org/officeDocument/2006/relationships/hyperlink" Target="https://emdb.shore.mbari.org/dives/v478/" TargetMode="External"/><Relationship Id="rId357" Type="http://schemas.openxmlformats.org/officeDocument/2006/relationships/hyperlink" Target="https://emdb.shore.mbari.org/navfiles/vnta1991329/" TargetMode="External"/><Relationship Id="rId1194" Type="http://schemas.openxmlformats.org/officeDocument/2006/relationships/hyperlink" Target="https://emdb.shore.mbari.org/navfiles/vnta1998233/" TargetMode="External"/><Relationship Id="rId217" Type="http://schemas.openxmlformats.org/officeDocument/2006/relationships/hyperlink" Target="https://emdb.shore.mbari.org/dives/v221/" TargetMode="External"/><Relationship Id="rId564" Type="http://schemas.openxmlformats.org/officeDocument/2006/relationships/hyperlink" Target="https://emdb.shore.mbari.org/dives/v609/" TargetMode="External"/><Relationship Id="rId771" Type="http://schemas.openxmlformats.org/officeDocument/2006/relationships/hyperlink" Target="https://emdb.shore.mbari.org/navfiles/vnta1995205/" TargetMode="External"/><Relationship Id="rId869" Type="http://schemas.openxmlformats.org/officeDocument/2006/relationships/hyperlink" Target="https://emdb.shore.mbari.org/navfiles/vnta1996164/" TargetMode="External"/><Relationship Id="rId1499" Type="http://schemas.openxmlformats.org/officeDocument/2006/relationships/hyperlink" Target="https://emdb.shore.mbari.org/navfiles/docr2010156/" TargetMode="External"/><Relationship Id="rId424" Type="http://schemas.openxmlformats.org/officeDocument/2006/relationships/hyperlink" Target="https://emdb.shore.mbari.org/navfiles/vnta1992132/" TargetMode="External"/><Relationship Id="rId631" Type="http://schemas.openxmlformats.org/officeDocument/2006/relationships/hyperlink" Target="https://emdb.shore.mbari.org/navfiles/vnta1994097/" TargetMode="External"/><Relationship Id="rId729" Type="http://schemas.openxmlformats.org/officeDocument/2006/relationships/hyperlink" Target="https://emdb.shore.mbari.org/navfiles/vnta1995082/" TargetMode="External"/><Relationship Id="rId1054" Type="http://schemas.openxmlformats.org/officeDocument/2006/relationships/hyperlink" Target="https://emdb.shore.mbari.org/navfiles/vnta1997314/" TargetMode="External"/><Relationship Id="rId1261" Type="http://schemas.openxmlformats.org/officeDocument/2006/relationships/hyperlink" Target="https://emdb.shore.mbari.org/navfiles/vnta1999036/" TargetMode="External"/><Relationship Id="rId1359" Type="http://schemas.openxmlformats.org/officeDocument/2006/relationships/hyperlink" Target="https://emdb.shore.mbari.org/dives/v1693/" TargetMode="External"/><Relationship Id="rId936" Type="http://schemas.openxmlformats.org/officeDocument/2006/relationships/hyperlink" Target="https://emdb.shore.mbari.org/navfiles/vnta1996354/" TargetMode="External"/><Relationship Id="rId1121" Type="http://schemas.openxmlformats.org/officeDocument/2006/relationships/hyperlink" Target="https://emdb.shore.mbari.org/dives/v1387/" TargetMode="External"/><Relationship Id="rId1219" Type="http://schemas.openxmlformats.org/officeDocument/2006/relationships/hyperlink" Target="https://emdb.shore.mbari.org/navfiles/vnta1998287/" TargetMode="External"/><Relationship Id="rId1566" Type="http://schemas.openxmlformats.org/officeDocument/2006/relationships/hyperlink" Target="https://emdb.shore.mbari.org/navfiles/docr2022080/" TargetMode="External"/><Relationship Id="rId65" Type="http://schemas.openxmlformats.org/officeDocument/2006/relationships/hyperlink" Target="https://emdb.shore.mbari.org/navfiles/vnta1989311/" TargetMode="External"/><Relationship Id="rId1426" Type="http://schemas.openxmlformats.org/officeDocument/2006/relationships/hyperlink" Target="https://emdb.shore.mbari.org/dives/t758/" TargetMode="External"/><Relationship Id="rId281" Type="http://schemas.openxmlformats.org/officeDocument/2006/relationships/hyperlink" Target="https://emdb.shore.mbari.org/dives/v276/" TargetMode="External"/><Relationship Id="rId141" Type="http://schemas.openxmlformats.org/officeDocument/2006/relationships/hyperlink" Target="https://emdb.shore.mbari.org/dives/v160/" TargetMode="External"/><Relationship Id="rId379" Type="http://schemas.openxmlformats.org/officeDocument/2006/relationships/hyperlink" Target="https://emdb.shore.mbari.org/dives/v357/" TargetMode="External"/><Relationship Id="rId586" Type="http://schemas.openxmlformats.org/officeDocument/2006/relationships/hyperlink" Target="https://emdb.shore.mbari.org/navfiles/vnta1993288/" TargetMode="External"/><Relationship Id="rId793" Type="http://schemas.openxmlformats.org/officeDocument/2006/relationships/hyperlink" Target="https://emdb.shore.mbari.org/dives/v951/" TargetMode="External"/><Relationship Id="rId7" Type="http://schemas.openxmlformats.org/officeDocument/2006/relationships/hyperlink" Target="https://emdb.shore.mbari.org/navfiles/vnta1989130/" TargetMode="External"/><Relationship Id="rId239" Type="http://schemas.openxmlformats.org/officeDocument/2006/relationships/hyperlink" Target="https://emdb.shore.mbari.org/navfiles/vnta1991120/" TargetMode="External"/><Relationship Id="rId446" Type="http://schemas.openxmlformats.org/officeDocument/2006/relationships/hyperlink" Target="https://emdb.shore.mbari.org/dives/v427/" TargetMode="External"/><Relationship Id="rId653" Type="http://schemas.openxmlformats.org/officeDocument/2006/relationships/hyperlink" Target="https://emdb.shore.mbari.org/dives/v772/" TargetMode="External"/><Relationship Id="rId1076" Type="http://schemas.openxmlformats.org/officeDocument/2006/relationships/hyperlink" Target="https://emdb.shore.mbari.org/navfiles/vnta1998013/" TargetMode="External"/><Relationship Id="rId1283" Type="http://schemas.openxmlformats.org/officeDocument/2006/relationships/hyperlink" Target="https://emdb.shore.mbari.org/dives/v1598/" TargetMode="External"/><Relationship Id="rId1490" Type="http://schemas.openxmlformats.org/officeDocument/2006/relationships/hyperlink" Target="https://emdb.shore.mbari.org/navfiles/docr2010134/" TargetMode="External"/><Relationship Id="rId306" Type="http://schemas.openxmlformats.org/officeDocument/2006/relationships/hyperlink" Target="https://emdb.shore.mbari.org/navfiles/vnta1991226/" TargetMode="External"/><Relationship Id="rId860" Type="http://schemas.openxmlformats.org/officeDocument/2006/relationships/hyperlink" Target="https://emdb.shore.mbari.org/navfiles/vnta1996124/" TargetMode="External"/><Relationship Id="rId958" Type="http://schemas.openxmlformats.org/officeDocument/2006/relationships/hyperlink" Target="https://emdb.shore.mbari.org/navfiles/vnta1997056/" TargetMode="External"/><Relationship Id="rId1143" Type="http://schemas.openxmlformats.org/officeDocument/2006/relationships/hyperlink" Target="https://emdb.shore.mbari.org/dives/v1400/" TargetMode="External"/><Relationship Id="rId87" Type="http://schemas.openxmlformats.org/officeDocument/2006/relationships/hyperlink" Target="https://emdb.shore.mbari.org/dives/v117/" TargetMode="External"/><Relationship Id="rId513" Type="http://schemas.openxmlformats.org/officeDocument/2006/relationships/hyperlink" Target="https://emdb.shore.mbari.org/dives/v508/" TargetMode="External"/><Relationship Id="rId720" Type="http://schemas.openxmlformats.org/officeDocument/2006/relationships/hyperlink" Target="https://emdb.shore.mbari.org/navfiles/vnta1995052/" TargetMode="External"/><Relationship Id="rId818" Type="http://schemas.openxmlformats.org/officeDocument/2006/relationships/hyperlink" Target="https://emdb.shore.mbari.org/navfiles/vnta1995325/" TargetMode="External"/><Relationship Id="rId1350" Type="http://schemas.openxmlformats.org/officeDocument/2006/relationships/hyperlink" Target="https://emdb.shore.mbari.org/navfiles/vnta1999277/" TargetMode="External"/><Relationship Id="rId1448" Type="http://schemas.openxmlformats.org/officeDocument/2006/relationships/hyperlink" Target="https://emdb.shore.mbari.org/navfiles/tibr2004338/" TargetMode="External"/><Relationship Id="rId1003" Type="http://schemas.openxmlformats.org/officeDocument/2006/relationships/hyperlink" Target="https://emdb.shore.mbari.org/navfiles/vnta1997183/" TargetMode="External"/><Relationship Id="rId1210" Type="http://schemas.openxmlformats.org/officeDocument/2006/relationships/hyperlink" Target="https://emdb.shore.mbari.org/dives/v1489/" TargetMode="External"/><Relationship Id="rId1308" Type="http://schemas.openxmlformats.org/officeDocument/2006/relationships/hyperlink" Target="https://emdb.shore.mbari.org/dives/v1636/" TargetMode="External"/><Relationship Id="rId1515" Type="http://schemas.openxmlformats.org/officeDocument/2006/relationships/hyperlink" Target="https://emdb.shore.mbari.org/navfiles/vnta2012314/" TargetMode="External"/><Relationship Id="rId14" Type="http://schemas.openxmlformats.org/officeDocument/2006/relationships/hyperlink" Target="https://emdb.shore.mbari.org/navfiles/vnta1989186/" TargetMode="External"/><Relationship Id="rId163" Type="http://schemas.openxmlformats.org/officeDocument/2006/relationships/hyperlink" Target="https://emdb.shore.mbari.org/dives/v181/" TargetMode="External"/><Relationship Id="rId370" Type="http://schemas.openxmlformats.org/officeDocument/2006/relationships/hyperlink" Target="https://emdb.shore.mbari.org/dives/v345/" TargetMode="External"/><Relationship Id="rId230" Type="http://schemas.openxmlformats.org/officeDocument/2006/relationships/hyperlink" Target="https://emdb.shore.mbari.org/dives/v237/" TargetMode="External"/><Relationship Id="rId468" Type="http://schemas.openxmlformats.org/officeDocument/2006/relationships/hyperlink" Target="https://emdb.shore.mbari.org/navfiles/vnta1992241/" TargetMode="External"/><Relationship Id="rId675" Type="http://schemas.openxmlformats.org/officeDocument/2006/relationships/hyperlink" Target="https://emdb.shore.mbari.org/navfiles/vnta1994276/" TargetMode="External"/><Relationship Id="rId882" Type="http://schemas.openxmlformats.org/officeDocument/2006/relationships/hyperlink" Target="https://emdb.shore.mbari.org/dives/v1107/" TargetMode="External"/><Relationship Id="rId1098" Type="http://schemas.openxmlformats.org/officeDocument/2006/relationships/hyperlink" Target="https://emdb.shore.mbari.org/dives/v1381/" TargetMode="External"/><Relationship Id="rId328" Type="http://schemas.openxmlformats.org/officeDocument/2006/relationships/hyperlink" Target="https://emdb.shore.mbari.org/navfiles/vnta1991281/" TargetMode="External"/><Relationship Id="rId535" Type="http://schemas.openxmlformats.org/officeDocument/2006/relationships/hyperlink" Target="https://emdb.shore.mbari.org/dives/v541/" TargetMode="External"/><Relationship Id="rId742" Type="http://schemas.openxmlformats.org/officeDocument/2006/relationships/hyperlink" Target="https://emdb.shore.mbari.org/navfiles/vnta1995145/" TargetMode="External"/><Relationship Id="rId1165" Type="http://schemas.openxmlformats.org/officeDocument/2006/relationships/hyperlink" Target="https://emdb.shore.mbari.org/navfiles/vnta1998156/" TargetMode="External"/><Relationship Id="rId1372" Type="http://schemas.openxmlformats.org/officeDocument/2006/relationships/hyperlink" Target="https://emdb.shore.mbari.org/navfiles/vnta1999301/" TargetMode="External"/><Relationship Id="rId602" Type="http://schemas.openxmlformats.org/officeDocument/2006/relationships/hyperlink" Target="https://emdb.shore.mbari.org/dives/v689/" TargetMode="External"/><Relationship Id="rId1025" Type="http://schemas.openxmlformats.org/officeDocument/2006/relationships/hyperlink" Target="https://emdb.shore.mbari.org/navfiles/vnta1997232/" TargetMode="External"/><Relationship Id="rId1232" Type="http://schemas.openxmlformats.org/officeDocument/2006/relationships/hyperlink" Target="https://emdb.shore.mbari.org/navfiles/vnta1998316/" TargetMode="External"/><Relationship Id="rId907" Type="http://schemas.openxmlformats.org/officeDocument/2006/relationships/hyperlink" Target="https://emdb.shore.mbari.org/navfiles/vnta1996274/" TargetMode="External"/><Relationship Id="rId1537" Type="http://schemas.openxmlformats.org/officeDocument/2006/relationships/hyperlink" Target="https://emdb.shore.mbari.org/dives/d829/" TargetMode="External"/><Relationship Id="rId36" Type="http://schemas.openxmlformats.org/officeDocument/2006/relationships/hyperlink" Target="https://emdb.shore.mbari.org/navfiles/vnta1989258/" TargetMode="External"/><Relationship Id="rId185" Type="http://schemas.openxmlformats.org/officeDocument/2006/relationships/hyperlink" Target="https://emdb.shore.mbari.org/dives/v197/" TargetMode="External"/><Relationship Id="rId392" Type="http://schemas.openxmlformats.org/officeDocument/2006/relationships/hyperlink" Target="https://emdb.shore.mbari.org/navfiles/vnta1992049/" TargetMode="External"/><Relationship Id="rId697" Type="http://schemas.openxmlformats.org/officeDocument/2006/relationships/hyperlink" Target="https://emdb.shore.mbari.org/navfiles/vnta1994321/" TargetMode="External"/><Relationship Id="rId252" Type="http://schemas.openxmlformats.org/officeDocument/2006/relationships/hyperlink" Target="https://emdb.shore.mbari.org/dives/v256/" TargetMode="External"/><Relationship Id="rId1187" Type="http://schemas.openxmlformats.org/officeDocument/2006/relationships/hyperlink" Target="https://emdb.shore.mbari.org/navfiles/vnta1998212/" TargetMode="External"/><Relationship Id="rId112" Type="http://schemas.openxmlformats.org/officeDocument/2006/relationships/hyperlink" Target="https://emdb.shore.mbari.org/dives/v135/" TargetMode="External"/><Relationship Id="rId557" Type="http://schemas.openxmlformats.org/officeDocument/2006/relationships/hyperlink" Target="https://emdb.shore.mbari.org/navfiles/vnta1993182/" TargetMode="External"/><Relationship Id="rId764" Type="http://schemas.openxmlformats.org/officeDocument/2006/relationships/hyperlink" Target="https://emdb.shore.mbari.org/dives/v914/" TargetMode="External"/><Relationship Id="rId971" Type="http://schemas.openxmlformats.org/officeDocument/2006/relationships/hyperlink" Target="https://emdb.shore.mbari.org/dives/v1229/" TargetMode="External"/><Relationship Id="rId1394" Type="http://schemas.openxmlformats.org/officeDocument/2006/relationships/hyperlink" Target="https://emdb.shore.mbari.org/dives/t101/" TargetMode="External"/><Relationship Id="rId417" Type="http://schemas.openxmlformats.org/officeDocument/2006/relationships/hyperlink" Target="https://emdb.shore.mbari.org/dives/v388/" TargetMode="External"/><Relationship Id="rId624" Type="http://schemas.openxmlformats.org/officeDocument/2006/relationships/hyperlink" Target="https://emdb.shore.mbari.org/dives/v721/" TargetMode="External"/><Relationship Id="rId831" Type="http://schemas.openxmlformats.org/officeDocument/2006/relationships/hyperlink" Target="https://emdb.shore.mbari.org/navfiles/vnta1995362/" TargetMode="External"/><Relationship Id="rId1047" Type="http://schemas.openxmlformats.org/officeDocument/2006/relationships/hyperlink" Target="https://emdb.shore.mbari.org/dives/v1331/" TargetMode="External"/><Relationship Id="rId1254" Type="http://schemas.openxmlformats.org/officeDocument/2006/relationships/hyperlink" Target="https://emdb.shore.mbari.org/navfiles/vnta1999008/" TargetMode="External"/><Relationship Id="rId1461" Type="http://schemas.openxmlformats.org/officeDocument/2006/relationships/hyperlink" Target="https://emdb.shore.mbari.org/dives/v2608/" TargetMode="External"/><Relationship Id="rId929" Type="http://schemas.openxmlformats.org/officeDocument/2006/relationships/hyperlink" Target="https://emdb.shore.mbari.org/dives/v1189/" TargetMode="External"/><Relationship Id="rId1114" Type="http://schemas.openxmlformats.org/officeDocument/2006/relationships/hyperlink" Target="https://emdb.shore.mbari.org/navfiles/tibr1998092/" TargetMode="External"/><Relationship Id="rId1321" Type="http://schemas.openxmlformats.org/officeDocument/2006/relationships/hyperlink" Target="https://emdb.shore.mbari.org/navfiles/vnta1999221/" TargetMode="External"/><Relationship Id="rId1559" Type="http://schemas.openxmlformats.org/officeDocument/2006/relationships/hyperlink" Target="https://emdb.shore.mbari.org/navfiles/docr2022052/" TargetMode="External"/><Relationship Id="rId58" Type="http://schemas.openxmlformats.org/officeDocument/2006/relationships/hyperlink" Target="https://emdb.shore.mbari.org/dives/v90/" TargetMode="External"/><Relationship Id="rId1419" Type="http://schemas.openxmlformats.org/officeDocument/2006/relationships/hyperlink" Target="https://emdb.shore.mbari.org/navfiles/tibr2004280/" TargetMode="External"/><Relationship Id="rId274" Type="http://schemas.openxmlformats.org/officeDocument/2006/relationships/hyperlink" Target="https://emdb.shore.mbari.org/navfiles/vnta1991184/" TargetMode="External"/><Relationship Id="rId481" Type="http://schemas.openxmlformats.org/officeDocument/2006/relationships/hyperlink" Target="https://emdb.shore.mbari.org/navfiles/vnta1992288/" TargetMode="External"/><Relationship Id="rId134" Type="http://schemas.openxmlformats.org/officeDocument/2006/relationships/hyperlink" Target="https://emdb.shore.mbari.org/navfiles/vnta1990142/" TargetMode="External"/><Relationship Id="rId579" Type="http://schemas.openxmlformats.org/officeDocument/2006/relationships/hyperlink" Target="https://emdb.shore.mbari.org/navfiles/vnta1993253/" TargetMode="External"/><Relationship Id="rId786" Type="http://schemas.openxmlformats.org/officeDocument/2006/relationships/hyperlink" Target="https://emdb.shore.mbari.org/navfiles/vnta1995240/" TargetMode="External"/><Relationship Id="rId993" Type="http://schemas.openxmlformats.org/officeDocument/2006/relationships/hyperlink" Target="https://emdb.shore.mbari.org/navfiles/vnta1997142/" TargetMode="External"/><Relationship Id="rId341" Type="http://schemas.openxmlformats.org/officeDocument/2006/relationships/hyperlink" Target="https://emdb.shore.mbari.org/dives/v321/" TargetMode="External"/><Relationship Id="rId439" Type="http://schemas.openxmlformats.org/officeDocument/2006/relationships/hyperlink" Target="https://emdb.shore.mbari.org/dives/v413/" TargetMode="External"/><Relationship Id="rId646" Type="http://schemas.openxmlformats.org/officeDocument/2006/relationships/hyperlink" Target="https://emdb.shore.mbari.org/navfiles/vnta1994158/" TargetMode="External"/><Relationship Id="rId1069" Type="http://schemas.openxmlformats.org/officeDocument/2006/relationships/hyperlink" Target="https://emdb.shore.mbari.org/dives/v1356/" TargetMode="External"/><Relationship Id="rId1276" Type="http://schemas.openxmlformats.org/officeDocument/2006/relationships/hyperlink" Target="https://emdb.shore.mbari.org/navfiles/vnta1999103/" TargetMode="External"/><Relationship Id="rId1483" Type="http://schemas.openxmlformats.org/officeDocument/2006/relationships/hyperlink" Target="https://emdb.shore.mbari.org/dives/v3023/" TargetMode="External"/><Relationship Id="rId201" Type="http://schemas.openxmlformats.org/officeDocument/2006/relationships/hyperlink" Target="https://emdb.shore.mbari.org/dives/v209/" TargetMode="External"/><Relationship Id="rId506" Type="http://schemas.openxmlformats.org/officeDocument/2006/relationships/hyperlink" Target="https://emdb.shore.mbari.org/navfiles/vnta1992349/" TargetMode="External"/><Relationship Id="rId853" Type="http://schemas.openxmlformats.org/officeDocument/2006/relationships/hyperlink" Target="https://emdb.shore.mbari.org/navfiles/vnta1996116/" TargetMode="External"/><Relationship Id="rId1136" Type="http://schemas.openxmlformats.org/officeDocument/2006/relationships/hyperlink" Target="https://emdb.shore.mbari.org/navfiles/vnta1998113/" TargetMode="External"/><Relationship Id="rId713" Type="http://schemas.openxmlformats.org/officeDocument/2006/relationships/hyperlink" Target="https://emdb.shore.mbari.org/dives/v853/" TargetMode="External"/><Relationship Id="rId920" Type="http://schemas.openxmlformats.org/officeDocument/2006/relationships/hyperlink" Target="https://emdb.shore.mbari.org/navfiles/vnta1996319/" TargetMode="External"/><Relationship Id="rId1343" Type="http://schemas.openxmlformats.org/officeDocument/2006/relationships/hyperlink" Target="https://emdb.shore.mbari.org/navfiles/vnta1999253/" TargetMode="External"/><Relationship Id="rId1550" Type="http://schemas.openxmlformats.org/officeDocument/2006/relationships/hyperlink" Target="https://emdb.shore.mbari.org/navfiles/docr2019266/" TargetMode="External"/><Relationship Id="rId1203" Type="http://schemas.openxmlformats.org/officeDocument/2006/relationships/hyperlink" Target="https://emdb.shore.mbari.org/dives/v1479/" TargetMode="External"/><Relationship Id="rId1410" Type="http://schemas.openxmlformats.org/officeDocument/2006/relationships/hyperlink" Target="https://emdb.shore.mbari.org/navfiles/tibr2004235/" TargetMode="External"/><Relationship Id="rId1508" Type="http://schemas.openxmlformats.org/officeDocument/2006/relationships/hyperlink" Target="https://emdb.shore.mbari.org/navfiles/docr2012095/" TargetMode="External"/><Relationship Id="rId296" Type="http://schemas.openxmlformats.org/officeDocument/2006/relationships/hyperlink" Target="https://emdb.shore.mbari.org/navfiles/vnta1991217/" TargetMode="External"/><Relationship Id="rId156" Type="http://schemas.openxmlformats.org/officeDocument/2006/relationships/hyperlink" Target="https://emdb.shore.mbari.org/navfiles/vnta1990218/" TargetMode="External"/><Relationship Id="rId363" Type="http://schemas.openxmlformats.org/officeDocument/2006/relationships/hyperlink" Target="https://emdb.shore.mbari.org/navfiles/vnta1991339/" TargetMode="External"/><Relationship Id="rId570" Type="http://schemas.openxmlformats.org/officeDocument/2006/relationships/hyperlink" Target="https://emdb.shore.mbari.org/navfiles/vnta1993224/" TargetMode="External"/><Relationship Id="rId223" Type="http://schemas.openxmlformats.org/officeDocument/2006/relationships/hyperlink" Target="https://emdb.shore.mbari.org/navfiles/vnta1991078/" TargetMode="External"/><Relationship Id="rId430" Type="http://schemas.openxmlformats.org/officeDocument/2006/relationships/hyperlink" Target="https://emdb.shore.mbari.org/navfiles/vnta1992156/" TargetMode="External"/><Relationship Id="rId668" Type="http://schemas.openxmlformats.org/officeDocument/2006/relationships/hyperlink" Target="https://emdb.shore.mbari.org/dives/v804/" TargetMode="External"/><Relationship Id="rId875" Type="http://schemas.openxmlformats.org/officeDocument/2006/relationships/hyperlink" Target="https://emdb.shore.mbari.org/navfiles/vnta1996190/" TargetMode="External"/><Relationship Id="rId1060" Type="http://schemas.openxmlformats.org/officeDocument/2006/relationships/hyperlink" Target="https://emdb.shore.mbari.org/dives/v1338/" TargetMode="External"/><Relationship Id="rId1298" Type="http://schemas.openxmlformats.org/officeDocument/2006/relationships/hyperlink" Target="https://emdb.shore.mbari.org/navfiles/vnta1999169/" TargetMode="External"/><Relationship Id="rId528" Type="http://schemas.openxmlformats.org/officeDocument/2006/relationships/hyperlink" Target="https://emdb.shore.mbari.org/navfiles/vnta1993056/" TargetMode="External"/><Relationship Id="rId735" Type="http://schemas.openxmlformats.org/officeDocument/2006/relationships/hyperlink" Target="https://emdb.shore.mbari.org/navfiles/vnta1995135/" TargetMode="External"/><Relationship Id="rId942" Type="http://schemas.openxmlformats.org/officeDocument/2006/relationships/hyperlink" Target="https://emdb.shore.mbari.org/dives/v1202/" TargetMode="External"/><Relationship Id="rId1158" Type="http://schemas.openxmlformats.org/officeDocument/2006/relationships/hyperlink" Target="https://emdb.shore.mbari.org/navfiles/vnta1998147/" TargetMode="External"/><Relationship Id="rId1365" Type="http://schemas.openxmlformats.org/officeDocument/2006/relationships/hyperlink" Target="https://emdb.shore.mbari.org/navfiles/vnta1999294/" TargetMode="External"/><Relationship Id="rId1018" Type="http://schemas.openxmlformats.org/officeDocument/2006/relationships/hyperlink" Target="https://emdb.shore.mbari.org/dives/v1281/" TargetMode="External"/><Relationship Id="rId1225" Type="http://schemas.openxmlformats.org/officeDocument/2006/relationships/hyperlink" Target="https://emdb.shore.mbari.org/navfiles/vnta1998303/" TargetMode="External"/><Relationship Id="rId1432" Type="http://schemas.openxmlformats.org/officeDocument/2006/relationships/hyperlink" Target="https://emdb.shore.mbari.org/navfiles/tibr2004314/" TargetMode="External"/><Relationship Id="rId71" Type="http://schemas.openxmlformats.org/officeDocument/2006/relationships/hyperlink" Target="https://emdb.shore.mbari.org/navfiles/vnta1989331/" TargetMode="External"/><Relationship Id="rId802" Type="http://schemas.openxmlformats.org/officeDocument/2006/relationships/hyperlink" Target="https://emdb.shore.mbari.org/dives/v969/" TargetMode="External"/><Relationship Id="rId29" Type="http://schemas.openxmlformats.org/officeDocument/2006/relationships/hyperlink" Target="https://emdb.shore.mbari.org/navfiles/vnta1989244/" TargetMode="External"/><Relationship Id="rId178" Type="http://schemas.openxmlformats.org/officeDocument/2006/relationships/hyperlink" Target="https://emdb.shore.mbari.org/navfiles/vnta1990317/" TargetMode="External"/><Relationship Id="rId385" Type="http://schemas.openxmlformats.org/officeDocument/2006/relationships/hyperlink" Target="https://emdb.shore.mbari.org/dives/v360/" TargetMode="External"/><Relationship Id="rId592" Type="http://schemas.openxmlformats.org/officeDocument/2006/relationships/hyperlink" Target="https://emdb.shore.mbari.org/navfiles/vnta1993319/" TargetMode="External"/><Relationship Id="rId245" Type="http://schemas.openxmlformats.org/officeDocument/2006/relationships/hyperlink" Target="https://emdb.shore.mbari.org/navfiles/vnta1991127/" TargetMode="External"/><Relationship Id="rId452" Type="http://schemas.openxmlformats.org/officeDocument/2006/relationships/hyperlink" Target="https://emdb.shore.mbari.org/dives/v437/" TargetMode="External"/><Relationship Id="rId897" Type="http://schemas.openxmlformats.org/officeDocument/2006/relationships/hyperlink" Target="https://emdb.shore.mbari.org/navfiles/vnta1996257/" TargetMode="External"/><Relationship Id="rId1082" Type="http://schemas.openxmlformats.org/officeDocument/2006/relationships/hyperlink" Target="https://emdb.shore.mbari.org/navfiles/vnta1998027/" TargetMode="External"/><Relationship Id="rId105" Type="http://schemas.openxmlformats.org/officeDocument/2006/relationships/hyperlink" Target="https://emdb.shore.mbari.org/navfiles/vnta1990058/" TargetMode="External"/><Relationship Id="rId312" Type="http://schemas.openxmlformats.org/officeDocument/2006/relationships/hyperlink" Target="https://emdb.shore.mbari.org/navfiles/vnta1991241/" TargetMode="External"/><Relationship Id="rId757" Type="http://schemas.openxmlformats.org/officeDocument/2006/relationships/hyperlink" Target="https://emdb.shore.mbari.org/navfiles/vnta1995174/" TargetMode="External"/><Relationship Id="rId964" Type="http://schemas.openxmlformats.org/officeDocument/2006/relationships/hyperlink" Target="https://emdb.shore.mbari.org/navfiles/vnta1997090/" TargetMode="External"/><Relationship Id="rId1387" Type="http://schemas.openxmlformats.org/officeDocument/2006/relationships/hyperlink" Target="https://emdb.shore.mbari.org/navfiles/vnta1999307/" TargetMode="External"/><Relationship Id="rId93" Type="http://schemas.openxmlformats.org/officeDocument/2006/relationships/hyperlink" Target="https://emdb.shore.mbari.org/dives/v121/" TargetMode="External"/><Relationship Id="rId617" Type="http://schemas.openxmlformats.org/officeDocument/2006/relationships/hyperlink" Target="https://emdb.shore.mbari.org/navfiles/vnta1994039/" TargetMode="External"/><Relationship Id="rId824" Type="http://schemas.openxmlformats.org/officeDocument/2006/relationships/hyperlink" Target="https://emdb.shore.mbari.org/dives/v996/" TargetMode="External"/><Relationship Id="rId1247" Type="http://schemas.openxmlformats.org/officeDocument/2006/relationships/hyperlink" Target="https://emdb.shore.mbari.org/navfiles/vnta1998362/" TargetMode="External"/><Relationship Id="rId1454" Type="http://schemas.openxmlformats.org/officeDocument/2006/relationships/hyperlink" Target="https://emdb.shore.mbari.org/dives/v2607/" TargetMode="External"/><Relationship Id="rId1107" Type="http://schemas.openxmlformats.org/officeDocument/2006/relationships/hyperlink" Target="https://emdb.shore.mbari.org/navfiles/vnta1998089/" TargetMode="External"/><Relationship Id="rId1314" Type="http://schemas.openxmlformats.org/officeDocument/2006/relationships/hyperlink" Target="https://emdb.shore.mbari.org/dives/v1640/" TargetMode="External"/><Relationship Id="rId1521" Type="http://schemas.openxmlformats.org/officeDocument/2006/relationships/hyperlink" Target="https://emdb.shore.mbari.org/navfiles/vnta2013218/" TargetMode="External"/><Relationship Id="rId20" Type="http://schemas.openxmlformats.org/officeDocument/2006/relationships/hyperlink" Target="https://emdb.shore.mbari.org/navfiles/vnta1989230/" TargetMode="External"/><Relationship Id="rId267" Type="http://schemas.openxmlformats.org/officeDocument/2006/relationships/hyperlink" Target="https://emdb.shore.mbari.org/navfiles/vnta1991175/" TargetMode="External"/><Relationship Id="rId474" Type="http://schemas.openxmlformats.org/officeDocument/2006/relationships/hyperlink" Target="https://emdb.shore.mbari.org/navfiles/vnta1992254/" TargetMode="External"/><Relationship Id="rId127" Type="http://schemas.openxmlformats.org/officeDocument/2006/relationships/hyperlink" Target="https://emdb.shore.mbari.org/dives/v149/" TargetMode="External"/><Relationship Id="rId681" Type="http://schemas.openxmlformats.org/officeDocument/2006/relationships/hyperlink" Target="https://emdb.shore.mbari.org/dives/v815/" TargetMode="External"/><Relationship Id="rId779" Type="http://schemas.openxmlformats.org/officeDocument/2006/relationships/hyperlink" Target="https://emdb.shore.mbari.org/navfiles/vnta1995219/" TargetMode="External"/><Relationship Id="rId986" Type="http://schemas.openxmlformats.org/officeDocument/2006/relationships/hyperlink" Target="https://emdb.shore.mbari.org/dives/v1248/" TargetMode="External"/><Relationship Id="rId334" Type="http://schemas.openxmlformats.org/officeDocument/2006/relationships/hyperlink" Target="https://emdb.shore.mbari.org/navfiles/vnta1991288/" TargetMode="External"/><Relationship Id="rId541" Type="http://schemas.openxmlformats.org/officeDocument/2006/relationships/hyperlink" Target="https://emdb.shore.mbari.org/dives/v561/" TargetMode="External"/><Relationship Id="rId639" Type="http://schemas.openxmlformats.org/officeDocument/2006/relationships/hyperlink" Target="https://emdb.shore.mbari.org/navfiles/vnta1994140/" TargetMode="External"/><Relationship Id="rId1171" Type="http://schemas.openxmlformats.org/officeDocument/2006/relationships/hyperlink" Target="https://emdb.shore.mbari.org/dives/t95/" TargetMode="External"/><Relationship Id="rId1269" Type="http://schemas.openxmlformats.org/officeDocument/2006/relationships/hyperlink" Target="https://emdb.shore.mbari.org/dives/v1581/" TargetMode="External"/><Relationship Id="rId1476" Type="http://schemas.openxmlformats.org/officeDocument/2006/relationships/hyperlink" Target="https://emdb.shore.mbari.org/navfiles/tibr2006021/" TargetMode="External"/><Relationship Id="rId401" Type="http://schemas.openxmlformats.org/officeDocument/2006/relationships/hyperlink" Target="https://emdb.shore.mbari.org/navfiles/vnta1992062/" TargetMode="External"/><Relationship Id="rId846" Type="http://schemas.openxmlformats.org/officeDocument/2006/relationships/hyperlink" Target="https://emdb.shore.mbari.org/navfiles/vnta1996095/" TargetMode="External"/><Relationship Id="rId1031" Type="http://schemas.openxmlformats.org/officeDocument/2006/relationships/hyperlink" Target="https://emdb.shore.mbari.org/dives/v1303/" TargetMode="External"/><Relationship Id="rId1129" Type="http://schemas.openxmlformats.org/officeDocument/2006/relationships/hyperlink" Target="https://emdb.shore.mbari.org/navfiles/vnta1998110/" TargetMode="External"/><Relationship Id="rId706" Type="http://schemas.openxmlformats.org/officeDocument/2006/relationships/hyperlink" Target="https://emdb.shore.mbari.org/dives/v845/" TargetMode="External"/><Relationship Id="rId913" Type="http://schemas.openxmlformats.org/officeDocument/2006/relationships/hyperlink" Target="https://emdb.shore.mbari.org/dives/v1154/" TargetMode="External"/><Relationship Id="rId1336" Type="http://schemas.openxmlformats.org/officeDocument/2006/relationships/hyperlink" Target="https://emdb.shore.mbari.org/navfiles/vnta1999235/" TargetMode="External"/><Relationship Id="rId1543" Type="http://schemas.openxmlformats.org/officeDocument/2006/relationships/hyperlink" Target="https://emdb.shore.mbari.org/dives/d976/" TargetMode="External"/><Relationship Id="rId42" Type="http://schemas.openxmlformats.org/officeDocument/2006/relationships/hyperlink" Target="https://emdb.shore.mbari.org/dives/v82/" TargetMode="External"/><Relationship Id="rId1403" Type="http://schemas.openxmlformats.org/officeDocument/2006/relationships/hyperlink" Target="https://emdb.shore.mbari.org/navfiles/tibr2004054/" TargetMode="External"/><Relationship Id="rId191" Type="http://schemas.openxmlformats.org/officeDocument/2006/relationships/hyperlink" Target="https://emdb.shore.mbari.org/dives/v200/" TargetMode="External"/><Relationship Id="rId289" Type="http://schemas.openxmlformats.org/officeDocument/2006/relationships/hyperlink" Target="https://emdb.shore.mbari.org/dives/v281/" TargetMode="External"/><Relationship Id="rId496" Type="http://schemas.openxmlformats.org/officeDocument/2006/relationships/hyperlink" Target="https://emdb.shore.mbari.org/navfiles/vnta1992315/" TargetMode="External"/><Relationship Id="rId149" Type="http://schemas.openxmlformats.org/officeDocument/2006/relationships/hyperlink" Target="https://emdb.shore.mbari.org/dives/v167/" TargetMode="External"/><Relationship Id="rId356" Type="http://schemas.openxmlformats.org/officeDocument/2006/relationships/hyperlink" Target="https://emdb.shore.mbari.org/dives/v335/" TargetMode="External"/><Relationship Id="rId563" Type="http://schemas.openxmlformats.org/officeDocument/2006/relationships/hyperlink" Target="https://emdb.shore.mbari.org/navfiles/vnta1993203/" TargetMode="External"/><Relationship Id="rId770" Type="http://schemas.openxmlformats.org/officeDocument/2006/relationships/hyperlink" Target="https://emdb.shore.mbari.org/dives/v918/" TargetMode="External"/><Relationship Id="rId1193" Type="http://schemas.openxmlformats.org/officeDocument/2006/relationships/hyperlink" Target="https://emdb.shore.mbari.org/dives/v1462/" TargetMode="External"/><Relationship Id="rId216" Type="http://schemas.openxmlformats.org/officeDocument/2006/relationships/hyperlink" Target="https://emdb.shore.mbari.org/navfiles/vnta1991057/" TargetMode="External"/><Relationship Id="rId423" Type="http://schemas.openxmlformats.org/officeDocument/2006/relationships/hyperlink" Target="https://emdb.shore.mbari.org/dives/v395/" TargetMode="External"/><Relationship Id="rId868" Type="http://schemas.openxmlformats.org/officeDocument/2006/relationships/hyperlink" Target="https://emdb.shore.mbari.org/navfiles/vnta1996163/" TargetMode="External"/><Relationship Id="rId1053" Type="http://schemas.openxmlformats.org/officeDocument/2006/relationships/hyperlink" Target="https://emdb.shore.mbari.org/dives/v1335/" TargetMode="External"/><Relationship Id="rId1260" Type="http://schemas.openxmlformats.org/officeDocument/2006/relationships/hyperlink" Target="https://emdb.shore.mbari.org/navfiles/vnta1999033/" TargetMode="External"/><Relationship Id="rId1498" Type="http://schemas.openxmlformats.org/officeDocument/2006/relationships/hyperlink" Target="https://emdb.shore.mbari.org/navfiles/docr2010150/" TargetMode="External"/><Relationship Id="rId630" Type="http://schemas.openxmlformats.org/officeDocument/2006/relationships/hyperlink" Target="https://emdb.shore.mbari.org/navfiles/vnta1994081/" TargetMode="External"/><Relationship Id="rId728" Type="http://schemas.openxmlformats.org/officeDocument/2006/relationships/hyperlink" Target="https://emdb.shore.mbari.org/navfiles/vnta1995067/" TargetMode="External"/><Relationship Id="rId935" Type="http://schemas.openxmlformats.org/officeDocument/2006/relationships/hyperlink" Target="https://emdb.shore.mbari.org/dives/v1195/" TargetMode="External"/><Relationship Id="rId1358" Type="http://schemas.openxmlformats.org/officeDocument/2006/relationships/hyperlink" Target="https://emdb.shore.mbari.org/navfiles/vnta1999288/" TargetMode="External"/><Relationship Id="rId1565" Type="http://schemas.openxmlformats.org/officeDocument/2006/relationships/hyperlink" Target="https://emdb.shore.mbari.org/navfiles/docr2022078/" TargetMode="External"/><Relationship Id="rId64" Type="http://schemas.openxmlformats.org/officeDocument/2006/relationships/hyperlink" Target="https://emdb.shore.mbari.org/dives/v93/" TargetMode="External"/><Relationship Id="rId1120" Type="http://schemas.openxmlformats.org/officeDocument/2006/relationships/hyperlink" Target="https://emdb.shore.mbari.org/navfiles/vnta1998100/" TargetMode="External"/><Relationship Id="rId1218" Type="http://schemas.openxmlformats.org/officeDocument/2006/relationships/hyperlink" Target="https://emdb.shore.mbari.org/dives/v1505/" TargetMode="External"/><Relationship Id="rId1425" Type="http://schemas.openxmlformats.org/officeDocument/2006/relationships/hyperlink" Target="https://emdb.shore.mbari.org/navfiles/tibr2004308/" TargetMode="External"/><Relationship Id="rId280" Type="http://schemas.openxmlformats.org/officeDocument/2006/relationships/hyperlink" Target="https://emdb.shore.mbari.org/navfiles/vnta1991196/" TargetMode="External"/><Relationship Id="rId140" Type="http://schemas.openxmlformats.org/officeDocument/2006/relationships/hyperlink" Target="https://emdb.shore.mbari.org/navfiles/vnta1990156/" TargetMode="External"/><Relationship Id="rId378" Type="http://schemas.openxmlformats.org/officeDocument/2006/relationships/hyperlink" Target="https://emdb.shore.mbari.org/navfiles/vnta1992014/" TargetMode="External"/><Relationship Id="rId585" Type="http://schemas.openxmlformats.org/officeDocument/2006/relationships/hyperlink" Target="https://emdb.shore.mbari.org/dives/v659/" TargetMode="External"/><Relationship Id="rId792" Type="http://schemas.openxmlformats.org/officeDocument/2006/relationships/hyperlink" Target="https://emdb.shore.mbari.org/navfiles/vnta1995250/" TargetMode="External"/><Relationship Id="rId6" Type="http://schemas.openxmlformats.org/officeDocument/2006/relationships/hyperlink" Target="https://emdb.shore.mbari.org/dives/v43/" TargetMode="External"/><Relationship Id="rId238" Type="http://schemas.openxmlformats.org/officeDocument/2006/relationships/hyperlink" Target="https://emdb.shore.mbari.org/dives/v247/" TargetMode="External"/><Relationship Id="rId445" Type="http://schemas.openxmlformats.org/officeDocument/2006/relationships/hyperlink" Target="https://emdb.shore.mbari.org/navfiles/vnta1992202/" TargetMode="External"/><Relationship Id="rId652" Type="http://schemas.openxmlformats.org/officeDocument/2006/relationships/hyperlink" Target="https://emdb.shore.mbari.org/navfiles/vnta1994178/" TargetMode="External"/><Relationship Id="rId1075" Type="http://schemas.openxmlformats.org/officeDocument/2006/relationships/hyperlink" Target="https://emdb.shore.mbari.org/dives/t69/" TargetMode="External"/><Relationship Id="rId1282" Type="http://schemas.openxmlformats.org/officeDocument/2006/relationships/hyperlink" Target="https://emdb.shore.mbari.org/navfiles/vnta1999120/" TargetMode="External"/><Relationship Id="rId305" Type="http://schemas.openxmlformats.org/officeDocument/2006/relationships/hyperlink" Target="https://emdb.shore.mbari.org/dives/v293/" TargetMode="External"/><Relationship Id="rId512" Type="http://schemas.openxmlformats.org/officeDocument/2006/relationships/hyperlink" Target="https://emdb.shore.mbari.org/navfiles/vnta1993019/" TargetMode="External"/><Relationship Id="rId957" Type="http://schemas.openxmlformats.org/officeDocument/2006/relationships/hyperlink" Target="https://emdb.shore.mbari.org/navfiles/vnta1997050/" TargetMode="External"/><Relationship Id="rId1142" Type="http://schemas.openxmlformats.org/officeDocument/2006/relationships/hyperlink" Target="https://emdb.shore.mbari.org/navfiles/vnta1998125/" TargetMode="External"/><Relationship Id="rId86" Type="http://schemas.openxmlformats.org/officeDocument/2006/relationships/hyperlink" Target="https://emdb.shore.mbari.org/navfiles/vnta1990018/" TargetMode="External"/><Relationship Id="rId817" Type="http://schemas.openxmlformats.org/officeDocument/2006/relationships/hyperlink" Target="https://emdb.shore.mbari.org/dives/v990/" TargetMode="External"/><Relationship Id="rId1002" Type="http://schemas.openxmlformats.org/officeDocument/2006/relationships/hyperlink" Target="https://emdb.shore.mbari.org/dives/v1273/" TargetMode="External"/><Relationship Id="rId1447" Type="http://schemas.openxmlformats.org/officeDocument/2006/relationships/hyperlink" Target="https://emdb.shore.mbari.org/dives/v2604/" TargetMode="External"/><Relationship Id="rId1307" Type="http://schemas.openxmlformats.org/officeDocument/2006/relationships/hyperlink" Target="https://emdb.shore.mbari.org/navfiles/vnta1999195/" TargetMode="External"/><Relationship Id="rId1514" Type="http://schemas.openxmlformats.org/officeDocument/2006/relationships/hyperlink" Target="https://emdb.shore.mbari.org/navfiles/vnta2012307/" TargetMode="External"/><Relationship Id="rId13" Type="http://schemas.openxmlformats.org/officeDocument/2006/relationships/hyperlink" Target="https://emdb.shore.mbari.org/dives/v53/" TargetMode="External"/><Relationship Id="rId162" Type="http://schemas.openxmlformats.org/officeDocument/2006/relationships/hyperlink" Target="https://emdb.shore.mbari.org/navfiles/vnta1990255/" TargetMode="External"/><Relationship Id="rId467" Type="http://schemas.openxmlformats.org/officeDocument/2006/relationships/hyperlink" Target="https://emdb.shore.mbari.org/dives/v447/" TargetMode="External"/><Relationship Id="rId1097" Type="http://schemas.openxmlformats.org/officeDocument/2006/relationships/hyperlink" Target="https://emdb.shore.mbari.org/navfiles/vnta1998084/" TargetMode="External"/><Relationship Id="rId674" Type="http://schemas.openxmlformats.org/officeDocument/2006/relationships/hyperlink" Target="https://emdb.shore.mbari.org/dives/v808/" TargetMode="External"/><Relationship Id="rId881" Type="http://schemas.openxmlformats.org/officeDocument/2006/relationships/hyperlink" Target="https://emdb.shore.mbari.org/navfiles/vnta1996206/" TargetMode="External"/><Relationship Id="rId979" Type="http://schemas.openxmlformats.org/officeDocument/2006/relationships/hyperlink" Target="https://emdb.shore.mbari.org/dives/v1243/" TargetMode="External"/><Relationship Id="rId327" Type="http://schemas.openxmlformats.org/officeDocument/2006/relationships/hyperlink" Target="https://emdb.shore.mbari.org/dives/v311/" TargetMode="External"/><Relationship Id="rId534" Type="http://schemas.openxmlformats.org/officeDocument/2006/relationships/hyperlink" Target="https://emdb.shore.mbari.org/navfiles/vnta1993071/" TargetMode="External"/><Relationship Id="rId741" Type="http://schemas.openxmlformats.org/officeDocument/2006/relationships/hyperlink" Target="https://emdb.shore.mbari.org/navfiles/vnta1995142/" TargetMode="External"/><Relationship Id="rId839" Type="http://schemas.openxmlformats.org/officeDocument/2006/relationships/hyperlink" Target="https://emdb.shore.mbari.org/dives/v1011/" TargetMode="External"/><Relationship Id="rId1164" Type="http://schemas.openxmlformats.org/officeDocument/2006/relationships/hyperlink" Target="https://emdb.shore.mbari.org/navfiles/tibr1998155/" TargetMode="External"/><Relationship Id="rId1371" Type="http://schemas.openxmlformats.org/officeDocument/2006/relationships/hyperlink" Target="https://emdb.shore.mbari.org/navfiles/tibr1999300/" TargetMode="External"/><Relationship Id="rId1469" Type="http://schemas.openxmlformats.org/officeDocument/2006/relationships/hyperlink" Target="https://emdb.shore.mbari.org/dives/v2737/" TargetMode="External"/><Relationship Id="rId601" Type="http://schemas.openxmlformats.org/officeDocument/2006/relationships/hyperlink" Target="https://emdb.shore.mbari.org/navfiles/vnta1993354/" TargetMode="External"/><Relationship Id="rId1024" Type="http://schemas.openxmlformats.org/officeDocument/2006/relationships/hyperlink" Target="https://emdb.shore.mbari.org/dives/v1292/" TargetMode="External"/><Relationship Id="rId1231" Type="http://schemas.openxmlformats.org/officeDocument/2006/relationships/hyperlink" Target="https://emdb.shore.mbari.org/dives/v1528/" TargetMode="External"/><Relationship Id="rId906" Type="http://schemas.openxmlformats.org/officeDocument/2006/relationships/hyperlink" Target="https://emdb.shore.mbari.org/dives/v1146/" TargetMode="External"/><Relationship Id="rId1329" Type="http://schemas.openxmlformats.org/officeDocument/2006/relationships/hyperlink" Target="https://emdb.shore.mbari.org/dives/v1660/" TargetMode="External"/><Relationship Id="rId1536" Type="http://schemas.openxmlformats.org/officeDocument/2006/relationships/hyperlink" Target="https://emdb.shore.mbari.org/navfiles/docr2015338/" TargetMode="External"/><Relationship Id="rId35" Type="http://schemas.openxmlformats.org/officeDocument/2006/relationships/hyperlink" Target="https://emdb.shore.mbari.org/navfiles/vnta1989257/" TargetMode="External"/><Relationship Id="rId184" Type="http://schemas.openxmlformats.org/officeDocument/2006/relationships/hyperlink" Target="https://emdb.shore.mbari.org/navfiles/vnta1990338/" TargetMode="External"/><Relationship Id="rId391" Type="http://schemas.openxmlformats.org/officeDocument/2006/relationships/hyperlink" Target="https://emdb.shore.mbari.org/dives/v363/" TargetMode="External"/><Relationship Id="rId251" Type="http://schemas.openxmlformats.org/officeDocument/2006/relationships/hyperlink" Target="https://emdb.shore.mbari.org/navfiles/vnta1991136/" TargetMode="External"/><Relationship Id="rId489" Type="http://schemas.openxmlformats.org/officeDocument/2006/relationships/hyperlink" Target="https://emdb.shore.mbari.org/navfiles/vnta1992304/" TargetMode="External"/><Relationship Id="rId696" Type="http://schemas.openxmlformats.org/officeDocument/2006/relationships/hyperlink" Target="https://emdb.shore.mbari.org/dives/v831/" TargetMode="External"/><Relationship Id="rId349" Type="http://schemas.openxmlformats.org/officeDocument/2006/relationships/hyperlink" Target="https://emdb.shore.mbari.org/dives/v328/" TargetMode="External"/><Relationship Id="rId556" Type="http://schemas.openxmlformats.org/officeDocument/2006/relationships/hyperlink" Target="https://emdb.shore.mbari.org/navfiles/vnta1993176/" TargetMode="External"/><Relationship Id="rId763" Type="http://schemas.openxmlformats.org/officeDocument/2006/relationships/hyperlink" Target="https://emdb.shore.mbari.org/navfiles/vnta1995187/" TargetMode="External"/><Relationship Id="rId1186" Type="http://schemas.openxmlformats.org/officeDocument/2006/relationships/hyperlink" Target="https://emdb.shore.mbari.org/dives/v1449/" TargetMode="External"/><Relationship Id="rId1393" Type="http://schemas.openxmlformats.org/officeDocument/2006/relationships/hyperlink" Target="https://emdb.shore.mbari.org/navfiles/tibr1999336/" TargetMode="External"/><Relationship Id="rId111" Type="http://schemas.openxmlformats.org/officeDocument/2006/relationships/hyperlink" Target="https://emdb.shore.mbari.org/navfiles/vnta1990072/" TargetMode="External"/><Relationship Id="rId209" Type="http://schemas.openxmlformats.org/officeDocument/2006/relationships/hyperlink" Target="https://emdb.shore.mbari.org/navfiles/vnta1991038/" TargetMode="External"/><Relationship Id="rId416" Type="http://schemas.openxmlformats.org/officeDocument/2006/relationships/hyperlink" Target="https://emdb.shore.mbari.org/navfiles/vnta1992114/" TargetMode="External"/><Relationship Id="rId970" Type="http://schemas.openxmlformats.org/officeDocument/2006/relationships/hyperlink" Target="https://emdb.shore.mbari.org/navfiles/vnta1997094/" TargetMode="External"/><Relationship Id="rId1046" Type="http://schemas.openxmlformats.org/officeDocument/2006/relationships/hyperlink" Target="https://emdb.shore.mbari.org/navfiles/vnta1997294/" TargetMode="External"/><Relationship Id="rId1253" Type="http://schemas.openxmlformats.org/officeDocument/2006/relationships/hyperlink" Target="https://emdb.shore.mbari.org/dives/v1553/" TargetMode="External"/><Relationship Id="rId623" Type="http://schemas.openxmlformats.org/officeDocument/2006/relationships/hyperlink" Target="https://emdb.shore.mbari.org/navfiles/vnta1994059/" TargetMode="External"/><Relationship Id="rId830" Type="http://schemas.openxmlformats.org/officeDocument/2006/relationships/hyperlink" Target="https://emdb.shore.mbari.org/dives/v1001/" TargetMode="External"/><Relationship Id="rId928" Type="http://schemas.openxmlformats.org/officeDocument/2006/relationships/hyperlink" Target="https://emdb.shore.mbari.org/navfiles/vnta1996340/" TargetMode="External"/><Relationship Id="rId1460" Type="http://schemas.openxmlformats.org/officeDocument/2006/relationships/hyperlink" Target="https://emdb.shore.mbari.org/navfiles/vnta2004351/" TargetMode="External"/><Relationship Id="rId1558" Type="http://schemas.openxmlformats.org/officeDocument/2006/relationships/hyperlink" Target="https://emdb.shore.mbari.org/navfiles/docr2022051/" TargetMode="External"/><Relationship Id="rId57" Type="http://schemas.openxmlformats.org/officeDocument/2006/relationships/hyperlink" Target="https://emdb.shore.mbari.org/navfiles/vnta1989298/" TargetMode="External"/><Relationship Id="rId1113" Type="http://schemas.openxmlformats.org/officeDocument/2006/relationships/hyperlink" Target="https://emdb.shore.mbari.org/dives/v1383/" TargetMode="External"/><Relationship Id="rId1320" Type="http://schemas.openxmlformats.org/officeDocument/2006/relationships/hyperlink" Target="https://emdb.shore.mbari.org/navfiles/vnta1999217/" TargetMode="External"/><Relationship Id="rId1418" Type="http://schemas.openxmlformats.org/officeDocument/2006/relationships/hyperlink" Target="https://emdb.shore.mbari.org/navfiles/tibr2004279/" TargetMode="External"/><Relationship Id="rId273" Type="http://schemas.openxmlformats.org/officeDocument/2006/relationships/hyperlink" Target="https://emdb.shore.mbari.org/dives/v271/" TargetMode="External"/><Relationship Id="rId480" Type="http://schemas.openxmlformats.org/officeDocument/2006/relationships/hyperlink" Target="https://emdb.shore.mbari.org/dives/v465/" TargetMode="External"/><Relationship Id="rId133" Type="http://schemas.openxmlformats.org/officeDocument/2006/relationships/hyperlink" Target="https://emdb.shore.mbari.org/dives/v154/" TargetMode="External"/><Relationship Id="rId340" Type="http://schemas.openxmlformats.org/officeDocument/2006/relationships/hyperlink" Target="https://emdb.shore.mbari.org/navfiles/vnta1991295/" TargetMode="External"/><Relationship Id="rId578" Type="http://schemas.openxmlformats.org/officeDocument/2006/relationships/hyperlink" Target="https://emdb.shore.mbari.org/dives/v642/" TargetMode="External"/><Relationship Id="rId785" Type="http://schemas.openxmlformats.org/officeDocument/2006/relationships/hyperlink" Target="https://emdb.shore.mbari.org/navfiles/vnta1995236/" TargetMode="External"/><Relationship Id="rId992" Type="http://schemas.openxmlformats.org/officeDocument/2006/relationships/hyperlink" Target="https://emdb.shore.mbari.org/dives/v1255/" TargetMode="External"/><Relationship Id="rId200" Type="http://schemas.openxmlformats.org/officeDocument/2006/relationships/hyperlink" Target="https://emdb.shore.mbari.org/navfiles/vnta1991022/" TargetMode="External"/><Relationship Id="rId438" Type="http://schemas.openxmlformats.org/officeDocument/2006/relationships/hyperlink" Target="https://emdb.shore.mbari.org/navfiles/vnta1992167/" TargetMode="External"/><Relationship Id="rId645" Type="http://schemas.openxmlformats.org/officeDocument/2006/relationships/hyperlink" Target="https://emdb.shore.mbari.org/dives/v757/" TargetMode="External"/><Relationship Id="rId852" Type="http://schemas.openxmlformats.org/officeDocument/2006/relationships/hyperlink" Target="https://emdb.shore.mbari.org/navfiles/vnta1996109/" TargetMode="External"/><Relationship Id="rId1068" Type="http://schemas.openxmlformats.org/officeDocument/2006/relationships/hyperlink" Target="https://emdb.shore.mbari.org/navfiles/vnta1998002/" TargetMode="External"/><Relationship Id="rId1275" Type="http://schemas.openxmlformats.org/officeDocument/2006/relationships/hyperlink" Target="https://emdb.shore.mbari.org/dives/v1584/" TargetMode="External"/><Relationship Id="rId1482" Type="http://schemas.openxmlformats.org/officeDocument/2006/relationships/hyperlink" Target="https://emdb.shore.mbari.org/navfiles/vnta2007166/" TargetMode="External"/><Relationship Id="rId505" Type="http://schemas.openxmlformats.org/officeDocument/2006/relationships/hyperlink" Target="https://emdb.shore.mbari.org/navfiles/vnta1992346/" TargetMode="External"/><Relationship Id="rId712" Type="http://schemas.openxmlformats.org/officeDocument/2006/relationships/hyperlink" Target="https://emdb.shore.mbari.org/navfiles/vnta1995019/" TargetMode="External"/><Relationship Id="rId1135" Type="http://schemas.openxmlformats.org/officeDocument/2006/relationships/hyperlink" Target="https://emdb.shore.mbari.org/navfiles/vnta1998111/" TargetMode="External"/><Relationship Id="rId1342" Type="http://schemas.openxmlformats.org/officeDocument/2006/relationships/hyperlink" Target="https://emdb.shore.mbari.org/dives/v1669/" TargetMode="External"/><Relationship Id="rId79" Type="http://schemas.openxmlformats.org/officeDocument/2006/relationships/hyperlink" Target="https://emdb.shore.mbari.org/navfiles/vnta1990005/" TargetMode="External"/><Relationship Id="rId1202" Type="http://schemas.openxmlformats.org/officeDocument/2006/relationships/hyperlink" Target="https://emdb.shore.mbari.org/navfiles/vnta1998253/" TargetMode="External"/><Relationship Id="rId1507" Type="http://schemas.openxmlformats.org/officeDocument/2006/relationships/hyperlink" Target="https://emdb.shore.mbari.org/navfiles/vnta2011314/" TargetMode="External"/><Relationship Id="rId295" Type="http://schemas.openxmlformats.org/officeDocument/2006/relationships/hyperlink" Target="https://emdb.shore.mbari.org/dives/v287/" TargetMode="External"/><Relationship Id="rId155" Type="http://schemas.openxmlformats.org/officeDocument/2006/relationships/hyperlink" Target="https://emdb.shore.mbari.org/dives/v176/" TargetMode="External"/><Relationship Id="rId362" Type="http://schemas.openxmlformats.org/officeDocument/2006/relationships/hyperlink" Target="https://emdb.shore.mbari.org/dives/v338/" TargetMode="External"/><Relationship Id="rId1297" Type="http://schemas.openxmlformats.org/officeDocument/2006/relationships/hyperlink" Target="https://emdb.shore.mbari.org/dives/v1623/" TargetMode="External"/><Relationship Id="rId222" Type="http://schemas.openxmlformats.org/officeDocument/2006/relationships/hyperlink" Target="https://emdb.shore.mbari.org/dives/v227/" TargetMode="External"/><Relationship Id="rId667" Type="http://schemas.openxmlformats.org/officeDocument/2006/relationships/hyperlink" Target="https://emdb.shore.mbari.org/navfiles/vnta1994265/" TargetMode="External"/><Relationship Id="rId874" Type="http://schemas.openxmlformats.org/officeDocument/2006/relationships/hyperlink" Target="https://emdb.shore.mbari.org/dives/v1087/" TargetMode="External"/><Relationship Id="rId527" Type="http://schemas.openxmlformats.org/officeDocument/2006/relationships/hyperlink" Target="https://emdb.shore.mbari.org/dives/v527/" TargetMode="External"/><Relationship Id="rId734" Type="http://schemas.openxmlformats.org/officeDocument/2006/relationships/hyperlink" Target="https://emdb.shore.mbari.org/dives/v886/" TargetMode="External"/><Relationship Id="rId941" Type="http://schemas.openxmlformats.org/officeDocument/2006/relationships/hyperlink" Target="https://emdb.shore.mbari.org/navfiles/vnta1997009/" TargetMode="External"/><Relationship Id="rId1157" Type="http://schemas.openxmlformats.org/officeDocument/2006/relationships/hyperlink" Target="https://emdb.shore.mbari.org/dives/t90/" TargetMode="External"/><Relationship Id="rId1364" Type="http://schemas.openxmlformats.org/officeDocument/2006/relationships/hyperlink" Target="https://emdb.shore.mbari.org/dives/v1696/" TargetMode="External"/><Relationship Id="rId70" Type="http://schemas.openxmlformats.org/officeDocument/2006/relationships/hyperlink" Target="https://emdb.shore.mbari.org/dives/v98/" TargetMode="External"/><Relationship Id="rId801" Type="http://schemas.openxmlformats.org/officeDocument/2006/relationships/hyperlink" Target="https://emdb.shore.mbari.org/navfiles/vnta1995289/" TargetMode="External"/><Relationship Id="rId1017" Type="http://schemas.openxmlformats.org/officeDocument/2006/relationships/hyperlink" Target="https://emdb.shore.mbari.org/navfiles/vnta1997197/" TargetMode="External"/><Relationship Id="rId1224" Type="http://schemas.openxmlformats.org/officeDocument/2006/relationships/hyperlink" Target="https://emdb.shore.mbari.org/dives/v1518/" TargetMode="External"/><Relationship Id="rId1431" Type="http://schemas.openxmlformats.org/officeDocument/2006/relationships/hyperlink" Target="https://emdb.shore.mbari.org/dives/t760/" TargetMode="External"/><Relationship Id="rId1529" Type="http://schemas.openxmlformats.org/officeDocument/2006/relationships/hyperlink" Target="https://emdb.shore.mbari.org/navfiles/docr2014143/" TargetMode="External"/><Relationship Id="rId28" Type="http://schemas.openxmlformats.org/officeDocument/2006/relationships/hyperlink" Target="https://emdb.shore.mbari.org/dives/v71/" TargetMode="External"/><Relationship Id="rId177" Type="http://schemas.openxmlformats.org/officeDocument/2006/relationships/hyperlink" Target="https://emdb.shore.mbari.org/dives/v189/" TargetMode="External"/><Relationship Id="rId384" Type="http://schemas.openxmlformats.org/officeDocument/2006/relationships/hyperlink" Target="https://emdb.shore.mbari.org/navfiles/vnta1992020/" TargetMode="External"/><Relationship Id="rId591" Type="http://schemas.openxmlformats.org/officeDocument/2006/relationships/hyperlink" Target="https://emdb.shore.mbari.org/dives/v678/" TargetMode="External"/><Relationship Id="rId244" Type="http://schemas.openxmlformats.org/officeDocument/2006/relationships/hyperlink" Target="https://emdb.shore.mbari.org/dives/v250/" TargetMode="External"/><Relationship Id="rId689" Type="http://schemas.openxmlformats.org/officeDocument/2006/relationships/hyperlink" Target="https://emdb.shore.mbari.org/navfiles/vnta1994300/" TargetMode="External"/><Relationship Id="rId896" Type="http://schemas.openxmlformats.org/officeDocument/2006/relationships/hyperlink" Target="https://emdb.shore.mbari.org/navfiles/vnta1996250/" TargetMode="External"/><Relationship Id="rId1081" Type="http://schemas.openxmlformats.org/officeDocument/2006/relationships/hyperlink" Target="https://emdb.shore.mbari.org/dives/v1362/" TargetMode="External"/><Relationship Id="rId451" Type="http://schemas.openxmlformats.org/officeDocument/2006/relationships/hyperlink" Target="https://emdb.shore.mbari.org/navfiles/vnta1992223/" TargetMode="External"/><Relationship Id="rId549" Type="http://schemas.openxmlformats.org/officeDocument/2006/relationships/hyperlink" Target="https://emdb.shore.mbari.org/navfiles/vnta1993135/" TargetMode="External"/><Relationship Id="rId756" Type="http://schemas.openxmlformats.org/officeDocument/2006/relationships/hyperlink" Target="https://emdb.shore.mbari.org/navfiles/vnta1995173/" TargetMode="External"/><Relationship Id="rId1179" Type="http://schemas.openxmlformats.org/officeDocument/2006/relationships/hyperlink" Target="https://emdb.shore.mbari.org/navfiles/vnta1998196/" TargetMode="External"/><Relationship Id="rId1386" Type="http://schemas.openxmlformats.org/officeDocument/2006/relationships/hyperlink" Target="https://emdb.shore.mbari.org/dives/v1702/" TargetMode="External"/><Relationship Id="rId104" Type="http://schemas.openxmlformats.org/officeDocument/2006/relationships/hyperlink" Target="https://emdb.shore.mbari.org/navfiles/vnta1990057/" TargetMode="External"/><Relationship Id="rId311" Type="http://schemas.openxmlformats.org/officeDocument/2006/relationships/hyperlink" Target="https://emdb.shore.mbari.org/dives/v297/" TargetMode="External"/><Relationship Id="rId409" Type="http://schemas.openxmlformats.org/officeDocument/2006/relationships/hyperlink" Target="https://emdb.shore.mbari.org/dives/v379/" TargetMode="External"/><Relationship Id="rId963" Type="http://schemas.openxmlformats.org/officeDocument/2006/relationships/hyperlink" Target="https://emdb.shore.mbari.org/navfiles/vnta1997087/" TargetMode="External"/><Relationship Id="rId1039" Type="http://schemas.openxmlformats.org/officeDocument/2006/relationships/hyperlink" Target="https://emdb.shore.mbari.org/navfiles/vnta1997268/" TargetMode="External"/><Relationship Id="rId1246" Type="http://schemas.openxmlformats.org/officeDocument/2006/relationships/hyperlink" Target="https://emdb.shore.mbari.org/dives/v1543/" TargetMode="External"/><Relationship Id="rId92" Type="http://schemas.openxmlformats.org/officeDocument/2006/relationships/hyperlink" Target="https://emdb.shore.mbari.org/navfiles/vnta1990029/" TargetMode="External"/><Relationship Id="rId616" Type="http://schemas.openxmlformats.org/officeDocument/2006/relationships/hyperlink" Target="https://emdb.shore.mbari.org/dives/v710/" TargetMode="External"/><Relationship Id="rId823" Type="http://schemas.openxmlformats.org/officeDocument/2006/relationships/hyperlink" Target="https://emdb.shore.mbari.org/navfiles/vnta1995335/" TargetMode="External"/><Relationship Id="rId1453" Type="http://schemas.openxmlformats.org/officeDocument/2006/relationships/hyperlink" Target="https://emdb.shore.mbari.org/navfiles/vnta2004345/" TargetMode="External"/><Relationship Id="rId1106" Type="http://schemas.openxmlformats.org/officeDocument/2006/relationships/hyperlink" Target="https://emdb.shore.mbari.org/dives/t76/" TargetMode="External"/><Relationship Id="rId1313" Type="http://schemas.openxmlformats.org/officeDocument/2006/relationships/hyperlink" Target="https://emdb.shore.mbari.org/navfiles/vnta1999202/" TargetMode="External"/><Relationship Id="rId1520" Type="http://schemas.openxmlformats.org/officeDocument/2006/relationships/hyperlink" Target="https://emdb.shore.mbari.org/navfiles/vnta2012332/" TargetMode="External"/><Relationship Id="rId199" Type="http://schemas.openxmlformats.org/officeDocument/2006/relationships/hyperlink" Target="https://emdb.shore.mbari.org/dives/v208/" TargetMode="External"/><Relationship Id="rId266" Type="http://schemas.openxmlformats.org/officeDocument/2006/relationships/hyperlink" Target="https://emdb.shore.mbari.org/dives/v266/" TargetMode="External"/><Relationship Id="rId473" Type="http://schemas.openxmlformats.org/officeDocument/2006/relationships/hyperlink" Target="https://emdb.shore.mbari.org/dives/v451/" TargetMode="External"/><Relationship Id="rId680" Type="http://schemas.openxmlformats.org/officeDocument/2006/relationships/hyperlink" Target="https://emdb.shore.mbari.org/navfiles/vnta1994287/" TargetMode="External"/><Relationship Id="rId126" Type="http://schemas.openxmlformats.org/officeDocument/2006/relationships/hyperlink" Target="https://emdb.shore.mbari.org/navfiles/vnta1990128/" TargetMode="External"/><Relationship Id="rId333" Type="http://schemas.openxmlformats.org/officeDocument/2006/relationships/hyperlink" Target="https://emdb.shore.mbari.org/dives/v316/" TargetMode="External"/><Relationship Id="rId540" Type="http://schemas.openxmlformats.org/officeDocument/2006/relationships/hyperlink" Target="https://emdb.shore.mbari.org/navfiles/vnta1993110/" TargetMode="External"/><Relationship Id="rId778" Type="http://schemas.openxmlformats.org/officeDocument/2006/relationships/hyperlink" Target="https://emdb.shore.mbari.org/dives/v924/" TargetMode="External"/><Relationship Id="rId985" Type="http://schemas.openxmlformats.org/officeDocument/2006/relationships/hyperlink" Target="https://emdb.shore.mbari.org/navfiles/vnta1997128/" TargetMode="External"/><Relationship Id="rId1170" Type="http://schemas.openxmlformats.org/officeDocument/2006/relationships/hyperlink" Target="https://emdb.shore.mbari.org/navfiles/tibr1998163/" TargetMode="External"/><Relationship Id="rId638" Type="http://schemas.openxmlformats.org/officeDocument/2006/relationships/hyperlink" Target="https://emdb.shore.mbari.org/dives/v745/" TargetMode="External"/><Relationship Id="rId845" Type="http://schemas.openxmlformats.org/officeDocument/2006/relationships/hyperlink" Target="https://emdb.shore.mbari.org/navfiles/vnta1996075/" TargetMode="External"/><Relationship Id="rId1030" Type="http://schemas.openxmlformats.org/officeDocument/2006/relationships/hyperlink" Target="https://emdb.shore.mbari.org/navfiles/vnta1997236/" TargetMode="External"/><Relationship Id="rId1268" Type="http://schemas.openxmlformats.org/officeDocument/2006/relationships/hyperlink" Target="https://emdb.shore.mbari.org/navfiles/vnta1999082/" TargetMode="External"/><Relationship Id="rId1475" Type="http://schemas.openxmlformats.org/officeDocument/2006/relationships/hyperlink" Target="https://emdb.shore.mbari.org/navfiles/tibr2006018/" TargetMode="External"/><Relationship Id="rId400" Type="http://schemas.openxmlformats.org/officeDocument/2006/relationships/hyperlink" Target="https://emdb.shore.mbari.org/dives/v370/" TargetMode="External"/><Relationship Id="rId705" Type="http://schemas.openxmlformats.org/officeDocument/2006/relationships/hyperlink" Target="https://emdb.shore.mbari.org/navfiles/vnta1994353/" TargetMode="External"/><Relationship Id="rId1128" Type="http://schemas.openxmlformats.org/officeDocument/2006/relationships/hyperlink" Target="https://emdb.shore.mbari.org/dives/v1391/" TargetMode="External"/><Relationship Id="rId1335" Type="http://schemas.openxmlformats.org/officeDocument/2006/relationships/hyperlink" Target="https://emdb.shore.mbari.org/dives/v1663/" TargetMode="External"/><Relationship Id="rId1542" Type="http://schemas.openxmlformats.org/officeDocument/2006/relationships/hyperlink" Target="https://emdb.shore.mbari.org/navfiles/docr2017216/" TargetMode="External"/><Relationship Id="rId912" Type="http://schemas.openxmlformats.org/officeDocument/2006/relationships/hyperlink" Target="https://emdb.shore.mbari.org/navfiles/vnta1996285/" TargetMode="External"/><Relationship Id="rId41" Type="http://schemas.openxmlformats.org/officeDocument/2006/relationships/hyperlink" Target="https://emdb.shore.mbari.org/navfiles/vnta1989278/" TargetMode="External"/><Relationship Id="rId1402" Type="http://schemas.openxmlformats.org/officeDocument/2006/relationships/hyperlink" Target="https://emdb.shore.mbari.org/navfiles/tibr2004022/" TargetMode="External"/><Relationship Id="rId190" Type="http://schemas.openxmlformats.org/officeDocument/2006/relationships/hyperlink" Target="https://emdb.shore.mbari.org/navfiles/vnta1990345/" TargetMode="External"/><Relationship Id="rId288" Type="http://schemas.openxmlformats.org/officeDocument/2006/relationships/hyperlink" Target="https://emdb.shore.mbari.org/navfiles/vnta1991205/" TargetMode="External"/><Relationship Id="rId495" Type="http://schemas.openxmlformats.org/officeDocument/2006/relationships/hyperlink" Target="https://emdb.shore.mbari.org/dives/v477/" TargetMode="External"/><Relationship Id="rId148" Type="http://schemas.openxmlformats.org/officeDocument/2006/relationships/hyperlink" Target="https://emdb.shore.mbari.org/navfiles/vnta1990184/" TargetMode="External"/><Relationship Id="rId355" Type="http://schemas.openxmlformats.org/officeDocument/2006/relationships/hyperlink" Target="https://emdb.shore.mbari.org/navfiles/vnta1991326/" TargetMode="External"/><Relationship Id="rId562" Type="http://schemas.openxmlformats.org/officeDocument/2006/relationships/hyperlink" Target="https://emdb.shore.mbari.org/dives/v601/" TargetMode="External"/><Relationship Id="rId1192" Type="http://schemas.openxmlformats.org/officeDocument/2006/relationships/hyperlink" Target="https://emdb.shore.mbari.org/navfiles/vnta1998232/" TargetMode="External"/><Relationship Id="rId215" Type="http://schemas.openxmlformats.org/officeDocument/2006/relationships/hyperlink" Target="https://emdb.shore.mbari.org/dives/v220/" TargetMode="External"/><Relationship Id="rId422" Type="http://schemas.openxmlformats.org/officeDocument/2006/relationships/hyperlink" Target="https://emdb.shore.mbari.org/navfiles/vnta1992129/" TargetMode="External"/><Relationship Id="rId867" Type="http://schemas.openxmlformats.org/officeDocument/2006/relationships/hyperlink" Target="https://emdb.shore.mbari.org/navfiles/vnta1996158/" TargetMode="External"/><Relationship Id="rId1052" Type="http://schemas.openxmlformats.org/officeDocument/2006/relationships/hyperlink" Target="https://emdb.shore.mbari.org/navfiles/vnta1997304/" TargetMode="External"/><Relationship Id="rId1497" Type="http://schemas.openxmlformats.org/officeDocument/2006/relationships/hyperlink" Target="https://emdb.shore.mbari.org/navfiles/docr2010148/" TargetMode="External"/><Relationship Id="rId727" Type="http://schemas.openxmlformats.org/officeDocument/2006/relationships/hyperlink" Target="https://emdb.shore.mbari.org/dives/v874/" TargetMode="External"/><Relationship Id="rId934" Type="http://schemas.openxmlformats.org/officeDocument/2006/relationships/hyperlink" Target="https://emdb.shore.mbari.org/navfiles/vnta1996352/" TargetMode="External"/><Relationship Id="rId1357" Type="http://schemas.openxmlformats.org/officeDocument/2006/relationships/hyperlink" Target="https://emdb.shore.mbari.org/navfiles/tibr1999286/" TargetMode="External"/><Relationship Id="rId1564" Type="http://schemas.openxmlformats.org/officeDocument/2006/relationships/hyperlink" Target="https://emdb.shore.mbari.org/navfiles/docr2022077/" TargetMode="External"/><Relationship Id="rId63" Type="http://schemas.openxmlformats.org/officeDocument/2006/relationships/hyperlink" Target="https://emdb.shore.mbari.org/navfiles/vnta1989310/" TargetMode="External"/><Relationship Id="rId1217" Type="http://schemas.openxmlformats.org/officeDocument/2006/relationships/hyperlink" Target="https://emdb.shore.mbari.org/navfiles/vnta1998286/" TargetMode="External"/><Relationship Id="rId1424" Type="http://schemas.openxmlformats.org/officeDocument/2006/relationships/hyperlink" Target="https://emdb.shore.mbari.org/navfiles/tibr2004307/" TargetMode="External"/><Relationship Id="rId377" Type="http://schemas.openxmlformats.org/officeDocument/2006/relationships/hyperlink" Target="https://emdb.shore.mbari.org/dives/v354/" TargetMode="External"/><Relationship Id="rId584" Type="http://schemas.openxmlformats.org/officeDocument/2006/relationships/hyperlink" Target="https://emdb.shore.mbari.org/navfiles/vnta1993280/" TargetMode="External"/><Relationship Id="rId5" Type="http://schemas.openxmlformats.org/officeDocument/2006/relationships/hyperlink" Target="https://emdb.shore.mbari.org/navfiles/vnta1989117/" TargetMode="External"/><Relationship Id="rId237" Type="http://schemas.openxmlformats.org/officeDocument/2006/relationships/hyperlink" Target="https://emdb.shore.mbari.org/navfiles/vnta1991119/" TargetMode="External"/><Relationship Id="rId791" Type="http://schemas.openxmlformats.org/officeDocument/2006/relationships/hyperlink" Target="https://emdb.shore.mbari.org/dives/v947/" TargetMode="External"/><Relationship Id="rId889" Type="http://schemas.openxmlformats.org/officeDocument/2006/relationships/hyperlink" Target="https://emdb.shore.mbari.org/navfiles/vnta1996232/" TargetMode="External"/><Relationship Id="rId1074" Type="http://schemas.openxmlformats.org/officeDocument/2006/relationships/hyperlink" Target="https://emdb.shore.mbari.org/navfiles/tibr1998012/" TargetMode="External"/><Relationship Id="rId444" Type="http://schemas.openxmlformats.org/officeDocument/2006/relationships/hyperlink" Target="https://emdb.shore.mbari.org/dives/v425/" TargetMode="External"/><Relationship Id="rId651" Type="http://schemas.openxmlformats.org/officeDocument/2006/relationships/hyperlink" Target="https://emdb.shore.mbari.org/dives/v767/" TargetMode="External"/><Relationship Id="rId749" Type="http://schemas.openxmlformats.org/officeDocument/2006/relationships/hyperlink" Target="https://emdb.shore.mbari.org/dives/v902/" TargetMode="External"/><Relationship Id="rId1281" Type="http://schemas.openxmlformats.org/officeDocument/2006/relationships/hyperlink" Target="https://emdb.shore.mbari.org/dives/v1596/" TargetMode="External"/><Relationship Id="rId1379" Type="http://schemas.openxmlformats.org/officeDocument/2006/relationships/hyperlink" Target="https://emdb.shore.mbari.org/navfiles/tibr1999303/" TargetMode="External"/><Relationship Id="rId304" Type="http://schemas.openxmlformats.org/officeDocument/2006/relationships/hyperlink" Target="https://emdb.shore.mbari.org/navfiles/vnta1991225/" TargetMode="External"/><Relationship Id="rId511" Type="http://schemas.openxmlformats.org/officeDocument/2006/relationships/hyperlink" Target="https://emdb.shore.mbari.org/dives/v507/" TargetMode="External"/><Relationship Id="rId609" Type="http://schemas.openxmlformats.org/officeDocument/2006/relationships/hyperlink" Target="https://emdb.shore.mbari.org/dives/v702/" TargetMode="External"/><Relationship Id="rId956" Type="http://schemas.openxmlformats.org/officeDocument/2006/relationships/hyperlink" Target="https://emdb.shore.mbari.org/dives/v1215/" TargetMode="External"/><Relationship Id="rId1141" Type="http://schemas.openxmlformats.org/officeDocument/2006/relationships/hyperlink" Target="https://emdb.shore.mbari.org/dives/v1397/" TargetMode="External"/><Relationship Id="rId1239" Type="http://schemas.openxmlformats.org/officeDocument/2006/relationships/hyperlink" Target="https://emdb.shore.mbari.org/dives/v1536/" TargetMode="External"/><Relationship Id="rId85" Type="http://schemas.openxmlformats.org/officeDocument/2006/relationships/hyperlink" Target="https://emdb.shore.mbari.org/dives/v116/" TargetMode="External"/><Relationship Id="rId816" Type="http://schemas.openxmlformats.org/officeDocument/2006/relationships/hyperlink" Target="https://emdb.shore.mbari.org/navfiles/vnta1995324/" TargetMode="External"/><Relationship Id="rId1001" Type="http://schemas.openxmlformats.org/officeDocument/2006/relationships/hyperlink" Target="https://emdb.shore.mbari.org/navfiles/vnta1997178/" TargetMode="External"/><Relationship Id="rId1446" Type="http://schemas.openxmlformats.org/officeDocument/2006/relationships/hyperlink" Target="https://emdb.shore.mbari.org/navfiles/vnta2004336/" TargetMode="External"/><Relationship Id="rId248" Type="http://schemas.openxmlformats.org/officeDocument/2006/relationships/hyperlink" Target="https://emdb.shore.mbari.org/dives/v253/" TargetMode="External"/><Relationship Id="rId455" Type="http://schemas.openxmlformats.org/officeDocument/2006/relationships/hyperlink" Target="https://emdb.shore.mbari.org/navfiles/vnta1992226/" TargetMode="External"/><Relationship Id="rId662" Type="http://schemas.openxmlformats.org/officeDocument/2006/relationships/hyperlink" Target="https://emdb.shore.mbari.org/navfiles/vnta1994249/" TargetMode="External"/><Relationship Id="rId1085" Type="http://schemas.openxmlformats.org/officeDocument/2006/relationships/hyperlink" Target="https://emdb.shore.mbari.org/dives/v1366/" TargetMode="External"/><Relationship Id="rId1292" Type="http://schemas.openxmlformats.org/officeDocument/2006/relationships/hyperlink" Target="https://emdb.shore.mbari.org/navfiles/vnta1999159/" TargetMode="External"/><Relationship Id="rId1306" Type="http://schemas.openxmlformats.org/officeDocument/2006/relationships/hyperlink" Target="https://emdb.shore.mbari.org/dives/v1632/" TargetMode="External"/><Relationship Id="rId1513" Type="http://schemas.openxmlformats.org/officeDocument/2006/relationships/hyperlink" Target="https://emdb.shore.mbari.org/dives/v3672/" TargetMode="External"/><Relationship Id="rId12" Type="http://schemas.openxmlformats.org/officeDocument/2006/relationships/hyperlink" Target="https://emdb.shore.mbari.org/navfiles/vnta1989172/" TargetMode="External"/><Relationship Id="rId108" Type="http://schemas.openxmlformats.org/officeDocument/2006/relationships/hyperlink" Target="https://emdb.shore.mbari.org/dives/v132/" TargetMode="External"/><Relationship Id="rId315" Type="http://schemas.openxmlformats.org/officeDocument/2006/relationships/hyperlink" Target="https://emdb.shore.mbari.org/dives/v300/" TargetMode="External"/><Relationship Id="rId522" Type="http://schemas.openxmlformats.org/officeDocument/2006/relationships/hyperlink" Target="https://emdb.shore.mbari.org/dives/v519/" TargetMode="External"/><Relationship Id="rId967" Type="http://schemas.openxmlformats.org/officeDocument/2006/relationships/hyperlink" Target="https://emdb.shore.mbari.org/dives/v1227/" TargetMode="External"/><Relationship Id="rId1152" Type="http://schemas.openxmlformats.org/officeDocument/2006/relationships/hyperlink" Target="https://emdb.shore.mbari.org/navfiles/tibr1998141/" TargetMode="External"/><Relationship Id="rId96" Type="http://schemas.openxmlformats.org/officeDocument/2006/relationships/hyperlink" Target="https://emdb.shore.mbari.org/navfiles/vnta1990032/" TargetMode="External"/><Relationship Id="rId161" Type="http://schemas.openxmlformats.org/officeDocument/2006/relationships/hyperlink" Target="https://emdb.shore.mbari.org/dives/v179/" TargetMode="External"/><Relationship Id="rId399" Type="http://schemas.openxmlformats.org/officeDocument/2006/relationships/hyperlink" Target="https://emdb.shore.mbari.org/navfiles/vnta1992059/" TargetMode="External"/><Relationship Id="rId827" Type="http://schemas.openxmlformats.org/officeDocument/2006/relationships/hyperlink" Target="https://emdb.shore.mbari.org/navfiles/vnta1995342/" TargetMode="External"/><Relationship Id="rId1012" Type="http://schemas.openxmlformats.org/officeDocument/2006/relationships/hyperlink" Target="https://emdb.shore.mbari.org/dives/v1278/" TargetMode="External"/><Relationship Id="rId1457" Type="http://schemas.openxmlformats.org/officeDocument/2006/relationships/hyperlink" Target="https://emdb.shore.mbari.org/navfiles/tibr2004350/" TargetMode="External"/><Relationship Id="rId259" Type="http://schemas.openxmlformats.org/officeDocument/2006/relationships/hyperlink" Target="https://emdb.shore.mbari.org/navfiles/vnta1991155/" TargetMode="External"/><Relationship Id="rId466" Type="http://schemas.openxmlformats.org/officeDocument/2006/relationships/hyperlink" Target="https://emdb.shore.mbari.org/navfiles/vnta1992240/" TargetMode="External"/><Relationship Id="rId673" Type="http://schemas.openxmlformats.org/officeDocument/2006/relationships/hyperlink" Target="https://emdb.shore.mbari.org/navfiles/vnta1994272/" TargetMode="External"/><Relationship Id="rId880" Type="http://schemas.openxmlformats.org/officeDocument/2006/relationships/hyperlink" Target="https://emdb.shore.mbari.org/dives/v1103/" TargetMode="External"/><Relationship Id="rId1096" Type="http://schemas.openxmlformats.org/officeDocument/2006/relationships/hyperlink" Target="https://emdb.shore.mbari.org/dives/v1380/" TargetMode="External"/><Relationship Id="rId1317" Type="http://schemas.openxmlformats.org/officeDocument/2006/relationships/hyperlink" Target="https://emdb.shore.mbari.org/navfiles/vnta1999214/" TargetMode="External"/><Relationship Id="rId1524" Type="http://schemas.openxmlformats.org/officeDocument/2006/relationships/hyperlink" Target="https://emdb.shore.mbari.org/dives/v3747/" TargetMode="External"/><Relationship Id="rId23" Type="http://schemas.openxmlformats.org/officeDocument/2006/relationships/hyperlink" Target="https://emdb.shore.mbari.org/dives/v64/" TargetMode="External"/><Relationship Id="rId119" Type="http://schemas.openxmlformats.org/officeDocument/2006/relationships/hyperlink" Target="https://emdb.shore.mbari.org/dives/v141/" TargetMode="External"/><Relationship Id="rId326" Type="http://schemas.openxmlformats.org/officeDocument/2006/relationships/hyperlink" Target="https://emdb.shore.mbari.org/navfiles/vnta1991277/" TargetMode="External"/><Relationship Id="rId533" Type="http://schemas.openxmlformats.org/officeDocument/2006/relationships/hyperlink" Target="https://emdb.shore.mbari.org/navfiles/vnta1993070/" TargetMode="External"/><Relationship Id="rId978" Type="http://schemas.openxmlformats.org/officeDocument/2006/relationships/hyperlink" Target="https://emdb.shore.mbari.org/navfiles/vnta1997119/" TargetMode="External"/><Relationship Id="rId1163" Type="http://schemas.openxmlformats.org/officeDocument/2006/relationships/hyperlink" Target="https://emdb.shore.mbari.org/dives/t91/" TargetMode="External"/><Relationship Id="rId1370" Type="http://schemas.openxmlformats.org/officeDocument/2006/relationships/hyperlink" Target="https://emdb.shore.mbari.org/dives/v1699/" TargetMode="External"/><Relationship Id="rId740" Type="http://schemas.openxmlformats.org/officeDocument/2006/relationships/hyperlink" Target="https://emdb.shore.mbari.org/navfiles/vnta1995139/" TargetMode="External"/><Relationship Id="rId838" Type="http://schemas.openxmlformats.org/officeDocument/2006/relationships/hyperlink" Target="https://emdb.shore.mbari.org/navfiles/vnta1996026/" TargetMode="External"/><Relationship Id="rId1023" Type="http://schemas.openxmlformats.org/officeDocument/2006/relationships/hyperlink" Target="https://emdb.shore.mbari.org/navfiles/vnta1997220/" TargetMode="External"/><Relationship Id="rId1468" Type="http://schemas.openxmlformats.org/officeDocument/2006/relationships/hyperlink" Target="https://emdb.shore.mbari.org/navfiles/vnta2005284/" TargetMode="External"/><Relationship Id="rId172" Type="http://schemas.openxmlformats.org/officeDocument/2006/relationships/hyperlink" Target="https://emdb.shore.mbari.org/navfiles/vnta1990302/" TargetMode="External"/><Relationship Id="rId477" Type="http://schemas.openxmlformats.org/officeDocument/2006/relationships/hyperlink" Target="https://emdb.shore.mbari.org/navfiles/vnta1992273/" TargetMode="External"/><Relationship Id="rId600" Type="http://schemas.openxmlformats.org/officeDocument/2006/relationships/hyperlink" Target="https://emdb.shore.mbari.org/navfiles/vnta1993347/" TargetMode="External"/><Relationship Id="rId684" Type="http://schemas.openxmlformats.org/officeDocument/2006/relationships/hyperlink" Target="https://emdb.shore.mbari.org/dives/v818/" TargetMode="External"/><Relationship Id="rId1230" Type="http://schemas.openxmlformats.org/officeDocument/2006/relationships/hyperlink" Target="https://emdb.shore.mbari.org/navfiles/vnta1998314/" TargetMode="External"/><Relationship Id="rId1328" Type="http://schemas.openxmlformats.org/officeDocument/2006/relationships/hyperlink" Target="https://emdb.shore.mbari.org/navfiles/vnta1999230/" TargetMode="External"/><Relationship Id="rId1535" Type="http://schemas.openxmlformats.org/officeDocument/2006/relationships/hyperlink" Target="https://emdb.shore.mbari.org/navfiles/vnta2015156/" TargetMode="External"/><Relationship Id="rId337" Type="http://schemas.openxmlformats.org/officeDocument/2006/relationships/hyperlink" Target="https://emdb.shore.mbari.org/dives/v318/" TargetMode="External"/><Relationship Id="rId891" Type="http://schemas.openxmlformats.org/officeDocument/2006/relationships/hyperlink" Target="https://emdb.shore.mbari.org/navfiles/vnta1996234/" TargetMode="External"/><Relationship Id="rId905" Type="http://schemas.openxmlformats.org/officeDocument/2006/relationships/hyperlink" Target="https://emdb.shore.mbari.org/navfiles/vnta1996270/" TargetMode="External"/><Relationship Id="rId989" Type="http://schemas.openxmlformats.org/officeDocument/2006/relationships/hyperlink" Target="https://emdb.shore.mbari.org/navfiles/vnta1997139/" TargetMode="External"/><Relationship Id="rId34" Type="http://schemas.openxmlformats.org/officeDocument/2006/relationships/hyperlink" Target="https://emdb.shore.mbari.org/dives/v75/" TargetMode="External"/><Relationship Id="rId544" Type="http://schemas.openxmlformats.org/officeDocument/2006/relationships/hyperlink" Target="https://emdb.shore.mbari.org/navfiles/vnta1993116/" TargetMode="External"/><Relationship Id="rId751" Type="http://schemas.openxmlformats.org/officeDocument/2006/relationships/hyperlink" Target="https://emdb.shore.mbari.org/navfiles/vnta1995164/" TargetMode="External"/><Relationship Id="rId849" Type="http://schemas.openxmlformats.org/officeDocument/2006/relationships/hyperlink" Target="https://emdb.shore.mbari.org/dives/v1040/" TargetMode="External"/><Relationship Id="rId1174" Type="http://schemas.openxmlformats.org/officeDocument/2006/relationships/hyperlink" Target="https://emdb.shore.mbari.org/navfiles/vnta1998180/" TargetMode="External"/><Relationship Id="rId1381" Type="http://schemas.openxmlformats.org/officeDocument/2006/relationships/hyperlink" Target="https://emdb.shore.mbari.org/dives/t100/" TargetMode="External"/><Relationship Id="rId1479" Type="http://schemas.openxmlformats.org/officeDocument/2006/relationships/hyperlink" Target="https://emdb.shore.mbari.org/navfiles/tibr2006237/" TargetMode="External"/><Relationship Id="rId183" Type="http://schemas.openxmlformats.org/officeDocument/2006/relationships/hyperlink" Target="https://emdb.shore.mbari.org/dives/v193/" TargetMode="External"/><Relationship Id="rId390" Type="http://schemas.openxmlformats.org/officeDocument/2006/relationships/hyperlink" Target="https://emdb.shore.mbari.org/navfiles/vnta1992038/" TargetMode="External"/><Relationship Id="rId404" Type="http://schemas.openxmlformats.org/officeDocument/2006/relationships/hyperlink" Target="https://emdb.shore.mbari.org/dives/v372/" TargetMode="External"/><Relationship Id="rId611" Type="http://schemas.openxmlformats.org/officeDocument/2006/relationships/hyperlink" Target="https://emdb.shore.mbari.org/navfiles/vnta1994018/" TargetMode="External"/><Relationship Id="rId1034" Type="http://schemas.openxmlformats.org/officeDocument/2006/relationships/hyperlink" Target="https://emdb.shore.mbari.org/dives/v1308/" TargetMode="External"/><Relationship Id="rId1241" Type="http://schemas.openxmlformats.org/officeDocument/2006/relationships/hyperlink" Target="https://emdb.shore.mbari.org/navfiles/vnta1998345/" TargetMode="External"/><Relationship Id="rId1339" Type="http://schemas.openxmlformats.org/officeDocument/2006/relationships/hyperlink" Target="https://emdb.shore.mbari.org/navfiles/vnta1999250/" TargetMode="External"/><Relationship Id="rId250" Type="http://schemas.openxmlformats.org/officeDocument/2006/relationships/hyperlink" Target="https://emdb.shore.mbari.org/dives/v255/" TargetMode="External"/><Relationship Id="rId488" Type="http://schemas.openxmlformats.org/officeDocument/2006/relationships/hyperlink" Target="https://emdb.shore.mbari.org/dives/v469/" TargetMode="External"/><Relationship Id="rId695" Type="http://schemas.openxmlformats.org/officeDocument/2006/relationships/hyperlink" Target="https://emdb.shore.mbari.org/navfiles/vnta1994314/" TargetMode="External"/><Relationship Id="rId709" Type="http://schemas.openxmlformats.org/officeDocument/2006/relationships/hyperlink" Target="https://emdb.shore.mbari.org/dives/v849/" TargetMode="External"/><Relationship Id="rId916" Type="http://schemas.openxmlformats.org/officeDocument/2006/relationships/hyperlink" Target="https://emdb.shore.mbari.org/navfiles/vnta1996302/" TargetMode="External"/><Relationship Id="rId1101" Type="http://schemas.openxmlformats.org/officeDocument/2006/relationships/hyperlink" Target="https://emdb.shore.mbari.org/navfiles/tibr1998086/" TargetMode="External"/><Relationship Id="rId1546" Type="http://schemas.openxmlformats.org/officeDocument/2006/relationships/hyperlink" Target="https://emdb.shore.mbari.org/navfiles/vnta2018241/" TargetMode="External"/><Relationship Id="rId45" Type="http://schemas.openxmlformats.org/officeDocument/2006/relationships/hyperlink" Target="https://emdb.shore.mbari.org/navfiles/vnta1989282/" TargetMode="External"/><Relationship Id="rId110" Type="http://schemas.openxmlformats.org/officeDocument/2006/relationships/hyperlink" Target="https://emdb.shore.mbari.org/dives/v133/" TargetMode="External"/><Relationship Id="rId348" Type="http://schemas.openxmlformats.org/officeDocument/2006/relationships/hyperlink" Target="https://emdb.shore.mbari.org/navfiles/vnta1991311/" TargetMode="External"/><Relationship Id="rId555" Type="http://schemas.openxmlformats.org/officeDocument/2006/relationships/hyperlink" Target="https://emdb.shore.mbari.org/dives/v586/" TargetMode="External"/><Relationship Id="rId762" Type="http://schemas.openxmlformats.org/officeDocument/2006/relationships/hyperlink" Target="https://emdb.shore.mbari.org/dives/v912/" TargetMode="External"/><Relationship Id="rId1185" Type="http://schemas.openxmlformats.org/officeDocument/2006/relationships/hyperlink" Target="https://emdb.shore.mbari.org/navfiles/vnta1998211/" TargetMode="External"/><Relationship Id="rId1392" Type="http://schemas.openxmlformats.org/officeDocument/2006/relationships/hyperlink" Target="https://emdb.shore.mbari.org/navfiles/tibr1999335/" TargetMode="External"/><Relationship Id="rId1406" Type="http://schemas.openxmlformats.org/officeDocument/2006/relationships/hyperlink" Target="https://emdb.shore.mbari.org/navfiles/tibr2004231/" TargetMode="External"/><Relationship Id="rId194" Type="http://schemas.openxmlformats.org/officeDocument/2006/relationships/hyperlink" Target="https://emdb.shore.mbari.org/navfiles/vnta1991008/" TargetMode="External"/><Relationship Id="rId208" Type="http://schemas.openxmlformats.org/officeDocument/2006/relationships/hyperlink" Target="https://emdb.shore.mbari.org/navfiles/vnta1991037/" TargetMode="External"/><Relationship Id="rId415" Type="http://schemas.openxmlformats.org/officeDocument/2006/relationships/hyperlink" Target="https://emdb.shore.mbari.org/dives/v384/" TargetMode="External"/><Relationship Id="rId622" Type="http://schemas.openxmlformats.org/officeDocument/2006/relationships/hyperlink" Target="https://emdb.shore.mbari.org/navfiles/vnta1994046/" TargetMode="External"/><Relationship Id="rId1045" Type="http://schemas.openxmlformats.org/officeDocument/2006/relationships/hyperlink" Target="https://emdb.shore.mbari.org/navfiles/vnta1997282/" TargetMode="External"/><Relationship Id="rId1252" Type="http://schemas.openxmlformats.org/officeDocument/2006/relationships/hyperlink" Target="https://emdb.shore.mbari.org/navfiles/vnta1999007/" TargetMode="External"/><Relationship Id="rId261" Type="http://schemas.openxmlformats.org/officeDocument/2006/relationships/hyperlink" Target="https://emdb.shore.mbari.org/navfiles/vnta1991157/" TargetMode="External"/><Relationship Id="rId499" Type="http://schemas.openxmlformats.org/officeDocument/2006/relationships/hyperlink" Target="https://emdb.shore.mbari.org/dives/v483/" TargetMode="External"/><Relationship Id="rId927" Type="http://schemas.openxmlformats.org/officeDocument/2006/relationships/hyperlink" Target="https://emdb.shore.mbari.org/navfiles/vnta1996337/" TargetMode="External"/><Relationship Id="rId1112" Type="http://schemas.openxmlformats.org/officeDocument/2006/relationships/hyperlink" Target="https://emdb.shore.mbari.org/navfiles/vnta1998091/" TargetMode="External"/><Relationship Id="rId1557" Type="http://schemas.openxmlformats.org/officeDocument/2006/relationships/hyperlink" Target="https://emdb.shore.mbari.org/navfiles/docr2022050/" TargetMode="External"/><Relationship Id="rId56" Type="http://schemas.openxmlformats.org/officeDocument/2006/relationships/hyperlink" Target="https://emdb.shore.mbari.org/dives/v89/" TargetMode="External"/><Relationship Id="rId359" Type="http://schemas.openxmlformats.org/officeDocument/2006/relationships/hyperlink" Target="https://emdb.shore.mbari.org/navfiles/vnta1991330/" TargetMode="External"/><Relationship Id="rId566" Type="http://schemas.openxmlformats.org/officeDocument/2006/relationships/hyperlink" Target="https://emdb.shore.mbari.org/navfiles/vnta1993209/" TargetMode="External"/><Relationship Id="rId773" Type="http://schemas.openxmlformats.org/officeDocument/2006/relationships/hyperlink" Target="https://emdb.shore.mbari.org/navfiles/vnta1995206/" TargetMode="External"/><Relationship Id="rId1196" Type="http://schemas.openxmlformats.org/officeDocument/2006/relationships/hyperlink" Target="https://emdb.shore.mbari.org/navfiles/vnta1998237/" TargetMode="External"/><Relationship Id="rId1417" Type="http://schemas.openxmlformats.org/officeDocument/2006/relationships/hyperlink" Target="https://emdb.shore.mbari.org/dives/t743/" TargetMode="External"/><Relationship Id="rId121" Type="http://schemas.openxmlformats.org/officeDocument/2006/relationships/hyperlink" Target="https://emdb.shore.mbari.org/dives/v142/" TargetMode="External"/><Relationship Id="rId219" Type="http://schemas.openxmlformats.org/officeDocument/2006/relationships/hyperlink" Target="https://emdb.shore.mbari.org/navfiles/vnta1991073/" TargetMode="External"/><Relationship Id="rId426" Type="http://schemas.openxmlformats.org/officeDocument/2006/relationships/hyperlink" Target="https://emdb.shore.mbari.org/navfiles/vnta1992147/" TargetMode="External"/><Relationship Id="rId633" Type="http://schemas.openxmlformats.org/officeDocument/2006/relationships/hyperlink" Target="https://emdb.shore.mbari.org/navfiles/vnta1994098/" TargetMode="External"/><Relationship Id="rId980" Type="http://schemas.openxmlformats.org/officeDocument/2006/relationships/hyperlink" Target="https://emdb.shore.mbari.org/navfiles/vnta1997121/" TargetMode="External"/><Relationship Id="rId1056" Type="http://schemas.openxmlformats.org/officeDocument/2006/relationships/hyperlink" Target="https://emdb.shore.mbari.org/navfiles/vnta1997317/" TargetMode="External"/><Relationship Id="rId1263" Type="http://schemas.openxmlformats.org/officeDocument/2006/relationships/hyperlink" Target="https://emdb.shore.mbari.org/dives/v1572/" TargetMode="External"/><Relationship Id="rId840" Type="http://schemas.openxmlformats.org/officeDocument/2006/relationships/hyperlink" Target="https://emdb.shore.mbari.org/navfiles/vnta1996029/" TargetMode="External"/><Relationship Id="rId938" Type="http://schemas.openxmlformats.org/officeDocument/2006/relationships/hyperlink" Target="https://emdb.shore.mbari.org/navfiles/vnta1996366/" TargetMode="External"/><Relationship Id="rId1470" Type="http://schemas.openxmlformats.org/officeDocument/2006/relationships/hyperlink" Target="https://emdb.shore.mbari.org/navfiles/vnta2005285/" TargetMode="External"/><Relationship Id="rId1568" Type="http://schemas.openxmlformats.org/officeDocument/2006/relationships/hyperlink" Target="https://emdb.shore.mbari.org/navfiles/m48navedited.txt/" TargetMode="External"/><Relationship Id="rId67" Type="http://schemas.openxmlformats.org/officeDocument/2006/relationships/hyperlink" Target="https://emdb.shore.mbari.org/navfiles/vnta1989319/" TargetMode="External"/><Relationship Id="rId272" Type="http://schemas.openxmlformats.org/officeDocument/2006/relationships/hyperlink" Target="https://emdb.shore.mbari.org/navfiles/vnta1991183/" TargetMode="External"/><Relationship Id="rId577" Type="http://schemas.openxmlformats.org/officeDocument/2006/relationships/hyperlink" Target="https://emdb.shore.mbari.org/navfiles/vnta1993245/" TargetMode="External"/><Relationship Id="rId700" Type="http://schemas.openxmlformats.org/officeDocument/2006/relationships/hyperlink" Target="https://emdb.shore.mbari.org/dives/v833/" TargetMode="External"/><Relationship Id="rId1123" Type="http://schemas.openxmlformats.org/officeDocument/2006/relationships/hyperlink" Target="https://emdb.shore.mbari.org/dives/t80/" TargetMode="External"/><Relationship Id="rId1330" Type="http://schemas.openxmlformats.org/officeDocument/2006/relationships/hyperlink" Target="https://emdb.shore.mbari.org/navfiles/vnta1999231/" TargetMode="External"/><Relationship Id="rId1428" Type="http://schemas.openxmlformats.org/officeDocument/2006/relationships/hyperlink" Target="https://emdb.shore.mbari.org/dives/t759/" TargetMode="External"/><Relationship Id="rId132" Type="http://schemas.openxmlformats.org/officeDocument/2006/relationships/hyperlink" Target="https://emdb.shore.mbari.org/navfiles/vnta1990141/" TargetMode="External"/><Relationship Id="rId784" Type="http://schemas.openxmlformats.org/officeDocument/2006/relationships/hyperlink" Target="https://emdb.shore.mbari.org/dives/v936/" TargetMode="External"/><Relationship Id="rId991" Type="http://schemas.openxmlformats.org/officeDocument/2006/relationships/hyperlink" Target="https://emdb.shore.mbari.org/navfiles/vnta1997140/" TargetMode="External"/><Relationship Id="rId1067" Type="http://schemas.openxmlformats.org/officeDocument/2006/relationships/hyperlink" Target="https://emdb.shore.mbari.org/dives/v1352/" TargetMode="External"/><Relationship Id="rId437" Type="http://schemas.openxmlformats.org/officeDocument/2006/relationships/hyperlink" Target="https://emdb.shore.mbari.org/dives/v412/" TargetMode="External"/><Relationship Id="rId644" Type="http://schemas.openxmlformats.org/officeDocument/2006/relationships/hyperlink" Target="https://emdb.shore.mbari.org/navfiles/vnta1994151/" TargetMode="External"/><Relationship Id="rId851" Type="http://schemas.openxmlformats.org/officeDocument/2006/relationships/hyperlink" Target="https://emdb.shore.mbari.org/dives/v1043/" TargetMode="External"/><Relationship Id="rId1274" Type="http://schemas.openxmlformats.org/officeDocument/2006/relationships/hyperlink" Target="https://emdb.shore.mbari.org/navfiles/vnta1999085/" TargetMode="External"/><Relationship Id="rId1481" Type="http://schemas.openxmlformats.org/officeDocument/2006/relationships/hyperlink" Target="https://emdb.shore.mbari.org/dives/v2883/" TargetMode="External"/><Relationship Id="rId283" Type="http://schemas.openxmlformats.org/officeDocument/2006/relationships/hyperlink" Target="https://emdb.shore.mbari.org/dives/v277/" TargetMode="External"/><Relationship Id="rId490" Type="http://schemas.openxmlformats.org/officeDocument/2006/relationships/hyperlink" Target="https://emdb.shore.mbari.org/dives/v472/" TargetMode="External"/><Relationship Id="rId504" Type="http://schemas.openxmlformats.org/officeDocument/2006/relationships/hyperlink" Target="https://emdb.shore.mbari.org/navfiles/vnta1992345/" TargetMode="External"/><Relationship Id="rId711" Type="http://schemas.openxmlformats.org/officeDocument/2006/relationships/hyperlink" Target="https://emdb.shore.mbari.org/navfiles/vnta1995013/" TargetMode="External"/><Relationship Id="rId949" Type="http://schemas.openxmlformats.org/officeDocument/2006/relationships/hyperlink" Target="https://emdb.shore.mbari.org/navfiles/vnta1997030/" TargetMode="External"/><Relationship Id="rId1134" Type="http://schemas.openxmlformats.org/officeDocument/2006/relationships/hyperlink" Target="https://emdb.shore.mbari.org/dives/t81/" TargetMode="External"/><Relationship Id="rId1341" Type="http://schemas.openxmlformats.org/officeDocument/2006/relationships/hyperlink" Target="https://emdb.shore.mbari.org/navfiles/vnta1999251/" TargetMode="External"/><Relationship Id="rId78" Type="http://schemas.openxmlformats.org/officeDocument/2006/relationships/hyperlink" Target="https://emdb.shore.mbari.org/dives/v108/" TargetMode="External"/><Relationship Id="rId143" Type="http://schemas.openxmlformats.org/officeDocument/2006/relationships/hyperlink" Target="https://emdb.shore.mbari.org/dives/v163/" TargetMode="External"/><Relationship Id="rId350" Type="http://schemas.openxmlformats.org/officeDocument/2006/relationships/hyperlink" Target="https://emdb.shore.mbari.org/navfiles/vnta1991312/" TargetMode="External"/><Relationship Id="rId588" Type="http://schemas.openxmlformats.org/officeDocument/2006/relationships/hyperlink" Target="https://emdb.shore.mbari.org/dives/v668/" TargetMode="External"/><Relationship Id="rId795" Type="http://schemas.openxmlformats.org/officeDocument/2006/relationships/hyperlink" Target="https://emdb.shore.mbari.org/navfiles/vnta1995268/" TargetMode="External"/><Relationship Id="rId809" Type="http://schemas.openxmlformats.org/officeDocument/2006/relationships/hyperlink" Target="https://emdb.shore.mbari.org/dives/v973/" TargetMode="External"/><Relationship Id="rId1201" Type="http://schemas.openxmlformats.org/officeDocument/2006/relationships/hyperlink" Target="https://emdb.shore.mbari.org/dives/v1466/" TargetMode="External"/><Relationship Id="rId1439" Type="http://schemas.openxmlformats.org/officeDocument/2006/relationships/hyperlink" Target="https://emdb.shore.mbari.org/dives/v2599/" TargetMode="External"/><Relationship Id="rId9" Type="http://schemas.openxmlformats.org/officeDocument/2006/relationships/hyperlink" Target="https://emdb.shore.mbari.org/navfiles/vnta1989137/" TargetMode="External"/><Relationship Id="rId210" Type="http://schemas.openxmlformats.org/officeDocument/2006/relationships/hyperlink" Target="https://emdb.shore.mbari.org/dives/v216/" TargetMode="External"/><Relationship Id="rId448" Type="http://schemas.openxmlformats.org/officeDocument/2006/relationships/hyperlink" Target="https://emdb.shore.mbari.org/dives/v430/" TargetMode="External"/><Relationship Id="rId655" Type="http://schemas.openxmlformats.org/officeDocument/2006/relationships/hyperlink" Target="https://emdb.shore.mbari.org/dives/v778/" TargetMode="External"/><Relationship Id="rId862" Type="http://schemas.openxmlformats.org/officeDocument/2006/relationships/hyperlink" Target="https://emdb.shore.mbari.org/navfiles/vnta1996129/" TargetMode="External"/><Relationship Id="rId1078" Type="http://schemas.openxmlformats.org/officeDocument/2006/relationships/hyperlink" Target="https://emdb.shore.mbari.org/navfiles/tibr1998013/" TargetMode="External"/><Relationship Id="rId1285" Type="http://schemas.openxmlformats.org/officeDocument/2006/relationships/hyperlink" Target="https://emdb.shore.mbari.org/dives/v1600/" TargetMode="External"/><Relationship Id="rId1492" Type="http://schemas.openxmlformats.org/officeDocument/2006/relationships/hyperlink" Target="https://emdb.shore.mbari.org/navfiles/docr2010135/" TargetMode="External"/><Relationship Id="rId1506" Type="http://schemas.openxmlformats.org/officeDocument/2006/relationships/hyperlink" Target="https://emdb.shore.mbari.org/dives/d319/" TargetMode="External"/><Relationship Id="rId294" Type="http://schemas.openxmlformats.org/officeDocument/2006/relationships/hyperlink" Target="https://emdb.shore.mbari.org/navfiles/vnta1991213/" TargetMode="External"/><Relationship Id="rId308" Type="http://schemas.openxmlformats.org/officeDocument/2006/relationships/hyperlink" Target="https://emdb.shore.mbari.org/navfiles/vnta1991231/" TargetMode="External"/><Relationship Id="rId515" Type="http://schemas.openxmlformats.org/officeDocument/2006/relationships/hyperlink" Target="https://emdb.shore.mbari.org/dives/v509/" TargetMode="External"/><Relationship Id="rId722" Type="http://schemas.openxmlformats.org/officeDocument/2006/relationships/hyperlink" Target="https://emdb.shore.mbari.org/navfiles/vnta1995054/" TargetMode="External"/><Relationship Id="rId1145" Type="http://schemas.openxmlformats.org/officeDocument/2006/relationships/hyperlink" Target="https://emdb.shore.mbari.org/dives/v1401/" TargetMode="External"/><Relationship Id="rId1352" Type="http://schemas.openxmlformats.org/officeDocument/2006/relationships/hyperlink" Target="https://emdb.shore.mbari.org/dives/v1686/" TargetMode="External"/><Relationship Id="rId89" Type="http://schemas.openxmlformats.org/officeDocument/2006/relationships/hyperlink" Target="https://emdb.shore.mbari.org/dives/v118/" TargetMode="External"/><Relationship Id="rId154" Type="http://schemas.openxmlformats.org/officeDocument/2006/relationships/hyperlink" Target="https://emdb.shore.mbari.org/navfiles/vnta1990213/" TargetMode="External"/><Relationship Id="rId361" Type="http://schemas.openxmlformats.org/officeDocument/2006/relationships/hyperlink" Target="https://emdb.shore.mbari.org/navfiles/vnta1991336/" TargetMode="External"/><Relationship Id="rId599" Type="http://schemas.openxmlformats.org/officeDocument/2006/relationships/hyperlink" Target="https://emdb.shore.mbari.org/dives/v685/" TargetMode="External"/><Relationship Id="rId1005" Type="http://schemas.openxmlformats.org/officeDocument/2006/relationships/hyperlink" Target="https://emdb.shore.mbari.org/navfiles/vnta1997184/" TargetMode="External"/><Relationship Id="rId1212" Type="http://schemas.openxmlformats.org/officeDocument/2006/relationships/hyperlink" Target="https://emdb.shore.mbari.org/navfiles/vnta1998279/" TargetMode="External"/><Relationship Id="rId459" Type="http://schemas.openxmlformats.org/officeDocument/2006/relationships/hyperlink" Target="https://emdb.shore.mbari.org/navfiles/vnta1992231/" TargetMode="External"/><Relationship Id="rId666" Type="http://schemas.openxmlformats.org/officeDocument/2006/relationships/hyperlink" Target="https://emdb.shore.mbari.org/dives/v799/" TargetMode="External"/><Relationship Id="rId873" Type="http://schemas.openxmlformats.org/officeDocument/2006/relationships/hyperlink" Target="https://emdb.shore.mbari.org/navfiles/vnta1996177/" TargetMode="External"/><Relationship Id="rId1089" Type="http://schemas.openxmlformats.org/officeDocument/2006/relationships/hyperlink" Target="https://emdb.shore.mbari.org/dives/t71/" TargetMode="External"/><Relationship Id="rId1296" Type="http://schemas.openxmlformats.org/officeDocument/2006/relationships/hyperlink" Target="https://emdb.shore.mbari.org/navfiles/vnta1999168/" TargetMode="External"/><Relationship Id="rId1517" Type="http://schemas.openxmlformats.org/officeDocument/2006/relationships/hyperlink" Target="https://emdb.shore.mbari.org/dives/v3675/" TargetMode="External"/><Relationship Id="rId16" Type="http://schemas.openxmlformats.org/officeDocument/2006/relationships/hyperlink" Target="https://emdb.shore.mbari.org/navfiles/vnta1989198/" TargetMode="External"/><Relationship Id="rId221" Type="http://schemas.openxmlformats.org/officeDocument/2006/relationships/hyperlink" Target="https://emdb.shore.mbari.org/navfiles/vnta1991077/" TargetMode="External"/><Relationship Id="rId319" Type="http://schemas.openxmlformats.org/officeDocument/2006/relationships/hyperlink" Target="https://emdb.shore.mbari.org/dives/v303/" TargetMode="External"/><Relationship Id="rId526" Type="http://schemas.openxmlformats.org/officeDocument/2006/relationships/hyperlink" Target="https://emdb.shore.mbari.org/navfiles/vnta1993053/" TargetMode="External"/><Relationship Id="rId1156" Type="http://schemas.openxmlformats.org/officeDocument/2006/relationships/hyperlink" Target="https://emdb.shore.mbari.org/navfiles/tibr1998143/" TargetMode="External"/><Relationship Id="rId1363" Type="http://schemas.openxmlformats.org/officeDocument/2006/relationships/hyperlink" Target="https://emdb.shore.mbari.org/navfiles/vnta1999293/" TargetMode="External"/><Relationship Id="rId733" Type="http://schemas.openxmlformats.org/officeDocument/2006/relationships/hyperlink" Target="https://emdb.shore.mbari.org/navfiles/vnta1995128/" TargetMode="External"/><Relationship Id="rId940" Type="http://schemas.openxmlformats.org/officeDocument/2006/relationships/hyperlink" Target="https://emdb.shore.mbari.org/dives/v1201/" TargetMode="External"/><Relationship Id="rId1016" Type="http://schemas.openxmlformats.org/officeDocument/2006/relationships/hyperlink" Target="https://emdb.shore.mbari.org/dives/v1280/" TargetMode="External"/><Relationship Id="rId165" Type="http://schemas.openxmlformats.org/officeDocument/2006/relationships/hyperlink" Target="https://emdb.shore.mbari.org/dives/v182/" TargetMode="External"/><Relationship Id="rId372" Type="http://schemas.openxmlformats.org/officeDocument/2006/relationships/hyperlink" Target="https://emdb.shore.mbari.org/dives/v349/" TargetMode="External"/><Relationship Id="rId677" Type="http://schemas.openxmlformats.org/officeDocument/2006/relationships/hyperlink" Target="https://emdb.shore.mbari.org/dives/v812/" TargetMode="External"/><Relationship Id="rId800" Type="http://schemas.openxmlformats.org/officeDocument/2006/relationships/hyperlink" Target="https://emdb.shore.mbari.org/navfiles/vnta1995287/" TargetMode="External"/><Relationship Id="rId1223" Type="http://schemas.openxmlformats.org/officeDocument/2006/relationships/hyperlink" Target="https://emdb.shore.mbari.org/navfiles/vnta1998302/" TargetMode="External"/><Relationship Id="rId1430" Type="http://schemas.openxmlformats.org/officeDocument/2006/relationships/hyperlink" Target="https://emdb.shore.mbari.org/navfiles/tibr2004311/" TargetMode="External"/><Relationship Id="rId1528" Type="http://schemas.openxmlformats.org/officeDocument/2006/relationships/hyperlink" Target="https://emdb.shore.mbari.org/navfiles/vnta2014084/" TargetMode="External"/><Relationship Id="rId232" Type="http://schemas.openxmlformats.org/officeDocument/2006/relationships/hyperlink" Target="https://emdb.shore.mbari.org/dives/v238/" TargetMode="External"/><Relationship Id="rId884" Type="http://schemas.openxmlformats.org/officeDocument/2006/relationships/hyperlink" Target="https://emdb.shore.mbari.org/dives/v1109/" TargetMode="External"/><Relationship Id="rId27" Type="http://schemas.openxmlformats.org/officeDocument/2006/relationships/hyperlink" Target="https://emdb.shore.mbari.org/navfiles/vnta1989243/" TargetMode="External"/><Relationship Id="rId537" Type="http://schemas.openxmlformats.org/officeDocument/2006/relationships/hyperlink" Target="https://emdb.shore.mbari.org/dives/v543/" TargetMode="External"/><Relationship Id="rId744" Type="http://schemas.openxmlformats.org/officeDocument/2006/relationships/hyperlink" Target="https://emdb.shore.mbari.org/navfiles/vnta1995146/" TargetMode="External"/><Relationship Id="rId951" Type="http://schemas.openxmlformats.org/officeDocument/2006/relationships/hyperlink" Target="https://emdb.shore.mbari.org/dives/v1213/" TargetMode="External"/><Relationship Id="rId1167" Type="http://schemas.openxmlformats.org/officeDocument/2006/relationships/hyperlink" Target="https://emdb.shore.mbari.org/navfiles/tibr1998156/" TargetMode="External"/><Relationship Id="rId1374" Type="http://schemas.openxmlformats.org/officeDocument/2006/relationships/hyperlink" Target="https://emdb.shore.mbari.org/navfiles/tibr1999301/" TargetMode="External"/><Relationship Id="rId80" Type="http://schemas.openxmlformats.org/officeDocument/2006/relationships/hyperlink" Target="https://emdb.shore.mbari.org/navfiles/vnta1990011/" TargetMode="External"/><Relationship Id="rId176" Type="http://schemas.openxmlformats.org/officeDocument/2006/relationships/hyperlink" Target="https://emdb.shore.mbari.org/navfiles/vnta1990312/" TargetMode="External"/><Relationship Id="rId383" Type="http://schemas.openxmlformats.org/officeDocument/2006/relationships/hyperlink" Target="https://emdb.shore.mbari.org/dives/v359/" TargetMode="External"/><Relationship Id="rId590" Type="http://schemas.openxmlformats.org/officeDocument/2006/relationships/hyperlink" Target="https://emdb.shore.mbari.org/navfiles/vnta1993315/" TargetMode="External"/><Relationship Id="rId604" Type="http://schemas.openxmlformats.org/officeDocument/2006/relationships/hyperlink" Target="https://emdb.shore.mbari.org/dives/v690/" TargetMode="External"/><Relationship Id="rId811" Type="http://schemas.openxmlformats.org/officeDocument/2006/relationships/hyperlink" Target="https://emdb.shore.mbari.org/dives/v977/" TargetMode="External"/><Relationship Id="rId1027" Type="http://schemas.openxmlformats.org/officeDocument/2006/relationships/hyperlink" Target="https://emdb.shore.mbari.org/navfiles/vnta1997234/" TargetMode="External"/><Relationship Id="rId1234" Type="http://schemas.openxmlformats.org/officeDocument/2006/relationships/hyperlink" Target="https://emdb.shore.mbari.org/navfiles/vnta1998317/" TargetMode="External"/><Relationship Id="rId1441" Type="http://schemas.openxmlformats.org/officeDocument/2006/relationships/hyperlink" Target="https://emdb.shore.mbari.org/navfiles/tibr2004325/" TargetMode="External"/><Relationship Id="rId243" Type="http://schemas.openxmlformats.org/officeDocument/2006/relationships/hyperlink" Target="https://emdb.shore.mbari.org/navfiles/vnta1991123/" TargetMode="External"/><Relationship Id="rId450" Type="http://schemas.openxmlformats.org/officeDocument/2006/relationships/hyperlink" Target="https://emdb.shore.mbari.org/dives/v432/" TargetMode="External"/><Relationship Id="rId688" Type="http://schemas.openxmlformats.org/officeDocument/2006/relationships/hyperlink" Target="https://emdb.shore.mbari.org/dives/v821/" TargetMode="External"/><Relationship Id="rId895" Type="http://schemas.openxmlformats.org/officeDocument/2006/relationships/hyperlink" Target="https://emdb.shore.mbari.org/navfiles/vnta1996249/" TargetMode="External"/><Relationship Id="rId909" Type="http://schemas.openxmlformats.org/officeDocument/2006/relationships/hyperlink" Target="https://emdb.shore.mbari.org/dives/v1149/" TargetMode="External"/><Relationship Id="rId1080" Type="http://schemas.openxmlformats.org/officeDocument/2006/relationships/hyperlink" Target="https://emdb.shore.mbari.org/navfiles/vnta1998020/" TargetMode="External"/><Relationship Id="rId1301" Type="http://schemas.openxmlformats.org/officeDocument/2006/relationships/hyperlink" Target="https://emdb.shore.mbari.org/dives/v1629/" TargetMode="External"/><Relationship Id="rId1539" Type="http://schemas.openxmlformats.org/officeDocument/2006/relationships/hyperlink" Target="https://emdb.shore.mbari.org/navfiles/vnta2016257/" TargetMode="External"/><Relationship Id="rId38" Type="http://schemas.openxmlformats.org/officeDocument/2006/relationships/hyperlink" Target="https://emdb.shore.mbari.org/navfiles/vnta1989268/" TargetMode="External"/><Relationship Id="rId103" Type="http://schemas.openxmlformats.org/officeDocument/2006/relationships/hyperlink" Target="https://emdb.shore.mbari.org/dives/v126/" TargetMode="External"/><Relationship Id="rId310" Type="http://schemas.openxmlformats.org/officeDocument/2006/relationships/hyperlink" Target="https://emdb.shore.mbari.org/navfiles/vnta1991234/" TargetMode="External"/><Relationship Id="rId548" Type="http://schemas.openxmlformats.org/officeDocument/2006/relationships/hyperlink" Target="https://emdb.shore.mbari.org/navfiles/vnta1993130/" TargetMode="External"/><Relationship Id="rId755" Type="http://schemas.openxmlformats.org/officeDocument/2006/relationships/hyperlink" Target="https://emdb.shore.mbari.org/navfiles/vnta1995171/" TargetMode="External"/><Relationship Id="rId962" Type="http://schemas.openxmlformats.org/officeDocument/2006/relationships/hyperlink" Target="https://emdb.shore.mbari.org/navfiles/vnta1997085/" TargetMode="External"/><Relationship Id="rId1178" Type="http://schemas.openxmlformats.org/officeDocument/2006/relationships/hyperlink" Target="https://emdb.shore.mbari.org/dives/v1436/" TargetMode="External"/><Relationship Id="rId1385" Type="http://schemas.openxmlformats.org/officeDocument/2006/relationships/hyperlink" Target="https://emdb.shore.mbari.org/navfiles/vnta1999306/" TargetMode="External"/><Relationship Id="rId91" Type="http://schemas.openxmlformats.org/officeDocument/2006/relationships/hyperlink" Target="https://emdb.shore.mbari.org/dives/v120/" TargetMode="External"/><Relationship Id="rId187" Type="http://schemas.openxmlformats.org/officeDocument/2006/relationships/hyperlink" Target="https://emdb.shore.mbari.org/dives/v198/" TargetMode="External"/><Relationship Id="rId394" Type="http://schemas.openxmlformats.org/officeDocument/2006/relationships/hyperlink" Target="https://emdb.shore.mbari.org/navfiles/vnta1992051/" TargetMode="External"/><Relationship Id="rId408" Type="http://schemas.openxmlformats.org/officeDocument/2006/relationships/hyperlink" Target="https://emdb.shore.mbari.org/navfiles/vnta1992091/" TargetMode="External"/><Relationship Id="rId615" Type="http://schemas.openxmlformats.org/officeDocument/2006/relationships/hyperlink" Target="https://emdb.shore.mbari.org/navfiles/vnta1994027/" TargetMode="External"/><Relationship Id="rId822" Type="http://schemas.openxmlformats.org/officeDocument/2006/relationships/hyperlink" Target="https://emdb.shore.mbari.org/navfiles/vnta1995332/" TargetMode="External"/><Relationship Id="rId1038" Type="http://schemas.openxmlformats.org/officeDocument/2006/relationships/hyperlink" Target="https://emdb.shore.mbari.org/dives/v1315/" TargetMode="External"/><Relationship Id="rId1245" Type="http://schemas.openxmlformats.org/officeDocument/2006/relationships/hyperlink" Target="https://emdb.shore.mbari.org/navfiles/vnta1998349/" TargetMode="External"/><Relationship Id="rId1452" Type="http://schemas.openxmlformats.org/officeDocument/2006/relationships/hyperlink" Target="https://emdb.shore.mbari.org/dives/v2606/" TargetMode="External"/><Relationship Id="rId254" Type="http://schemas.openxmlformats.org/officeDocument/2006/relationships/hyperlink" Target="https://emdb.shore.mbari.org/dives/v258/" TargetMode="External"/><Relationship Id="rId699" Type="http://schemas.openxmlformats.org/officeDocument/2006/relationships/hyperlink" Target="https://emdb.shore.mbari.org/navfiles/vnta1994323/" TargetMode="External"/><Relationship Id="rId1091" Type="http://schemas.openxmlformats.org/officeDocument/2006/relationships/hyperlink" Target="https://emdb.shore.mbari.org/navfiles/vnta1998061/" TargetMode="External"/><Relationship Id="rId1105" Type="http://schemas.openxmlformats.org/officeDocument/2006/relationships/hyperlink" Target="https://emdb.shore.mbari.org/navfiles/tibr1998089/" TargetMode="External"/><Relationship Id="rId1312" Type="http://schemas.openxmlformats.org/officeDocument/2006/relationships/hyperlink" Target="https://emdb.shore.mbari.org/dives/v1638/" TargetMode="External"/><Relationship Id="rId49" Type="http://schemas.openxmlformats.org/officeDocument/2006/relationships/hyperlink" Target="https://emdb.shore.mbari.org/navfiles/vnta1989289/" TargetMode="External"/><Relationship Id="rId114" Type="http://schemas.openxmlformats.org/officeDocument/2006/relationships/hyperlink" Target="https://emdb.shore.mbari.org/dives/v136/" TargetMode="External"/><Relationship Id="rId461" Type="http://schemas.openxmlformats.org/officeDocument/2006/relationships/hyperlink" Target="https://emdb.shore.mbari.org/dives/v443/" TargetMode="External"/><Relationship Id="rId559" Type="http://schemas.openxmlformats.org/officeDocument/2006/relationships/hyperlink" Target="https://emdb.shore.mbari.org/navfiles/vnta1993189/" TargetMode="External"/><Relationship Id="rId766" Type="http://schemas.openxmlformats.org/officeDocument/2006/relationships/hyperlink" Target="https://emdb.shore.mbari.org/dives/v915/" TargetMode="External"/><Relationship Id="rId1189" Type="http://schemas.openxmlformats.org/officeDocument/2006/relationships/hyperlink" Target="https://emdb.shore.mbari.org/dives/v1457/" TargetMode="External"/><Relationship Id="rId1396" Type="http://schemas.openxmlformats.org/officeDocument/2006/relationships/hyperlink" Target="https://emdb.shore.mbari.org/navfiles/tibr1999338/" TargetMode="External"/><Relationship Id="rId198" Type="http://schemas.openxmlformats.org/officeDocument/2006/relationships/hyperlink" Target="https://emdb.shore.mbari.org/navfiles/vnta1991021/" TargetMode="External"/><Relationship Id="rId321" Type="http://schemas.openxmlformats.org/officeDocument/2006/relationships/hyperlink" Target="https://emdb.shore.mbari.org/dives/v307/" TargetMode="External"/><Relationship Id="rId419" Type="http://schemas.openxmlformats.org/officeDocument/2006/relationships/hyperlink" Target="https://emdb.shore.mbari.org/dives/v391/" TargetMode="External"/><Relationship Id="rId626" Type="http://schemas.openxmlformats.org/officeDocument/2006/relationships/hyperlink" Target="https://emdb.shore.mbari.org/navfiles/vnta1994066/" TargetMode="External"/><Relationship Id="rId973" Type="http://schemas.openxmlformats.org/officeDocument/2006/relationships/hyperlink" Target="https://emdb.shore.mbari.org/dives/v1232/" TargetMode="External"/><Relationship Id="rId1049" Type="http://schemas.openxmlformats.org/officeDocument/2006/relationships/hyperlink" Target="https://emdb.shore.mbari.org/dives/v1333/" TargetMode="External"/><Relationship Id="rId1256" Type="http://schemas.openxmlformats.org/officeDocument/2006/relationships/hyperlink" Target="https://emdb.shore.mbari.org/dives/v1558/" TargetMode="External"/><Relationship Id="rId833" Type="http://schemas.openxmlformats.org/officeDocument/2006/relationships/hyperlink" Target="https://emdb.shore.mbari.org/dives/v1004/" TargetMode="External"/><Relationship Id="rId1116" Type="http://schemas.openxmlformats.org/officeDocument/2006/relationships/hyperlink" Target="https://emdb.shore.mbari.org/dives/v1384/" TargetMode="External"/><Relationship Id="rId1463" Type="http://schemas.openxmlformats.org/officeDocument/2006/relationships/hyperlink" Target="https://emdb.shore.mbari.org/dives/t775/" TargetMode="External"/><Relationship Id="rId265" Type="http://schemas.openxmlformats.org/officeDocument/2006/relationships/hyperlink" Target="https://emdb.shore.mbari.org/navfiles/vnta1991170/" TargetMode="External"/><Relationship Id="rId472" Type="http://schemas.openxmlformats.org/officeDocument/2006/relationships/hyperlink" Target="https://emdb.shore.mbari.org/navfiles/vnta1992247/" TargetMode="External"/><Relationship Id="rId900" Type="http://schemas.openxmlformats.org/officeDocument/2006/relationships/hyperlink" Target="https://emdb.shore.mbari.org/dives/v1140/" TargetMode="External"/><Relationship Id="rId1323" Type="http://schemas.openxmlformats.org/officeDocument/2006/relationships/hyperlink" Target="https://emdb.shore.mbari.org/navfiles/vnta1999222/" TargetMode="External"/><Relationship Id="rId1530" Type="http://schemas.openxmlformats.org/officeDocument/2006/relationships/hyperlink" Target="https://emdb.shore.mbari.org/navfiles/docr2014323/" TargetMode="External"/><Relationship Id="rId125" Type="http://schemas.openxmlformats.org/officeDocument/2006/relationships/hyperlink" Target="https://emdb.shore.mbari.org/dives/v146/" TargetMode="External"/><Relationship Id="rId332" Type="http://schemas.openxmlformats.org/officeDocument/2006/relationships/hyperlink" Target="https://emdb.shore.mbari.org/navfiles/vnta1991287/" TargetMode="External"/><Relationship Id="rId777" Type="http://schemas.openxmlformats.org/officeDocument/2006/relationships/hyperlink" Target="https://emdb.shore.mbari.org/navfiles/vnta1995213/" TargetMode="External"/><Relationship Id="rId984" Type="http://schemas.openxmlformats.org/officeDocument/2006/relationships/hyperlink" Target="https://emdb.shore.mbari.org/dives/v1247/" TargetMode="External"/><Relationship Id="rId637" Type="http://schemas.openxmlformats.org/officeDocument/2006/relationships/hyperlink" Target="https://emdb.shore.mbari.org/navfiles/vnta1994116/" TargetMode="External"/><Relationship Id="rId844" Type="http://schemas.openxmlformats.org/officeDocument/2006/relationships/hyperlink" Target="https://emdb.shore.mbari.org/navfiles/vnta1996071/" TargetMode="External"/><Relationship Id="rId1267" Type="http://schemas.openxmlformats.org/officeDocument/2006/relationships/hyperlink" Target="https://emdb.shore.mbari.org/navfiles/vnta1999076/" TargetMode="External"/><Relationship Id="rId1474" Type="http://schemas.openxmlformats.org/officeDocument/2006/relationships/hyperlink" Target="https://emdb.shore.mbari.org/navfiles/tibr2006006/" TargetMode="External"/><Relationship Id="rId276" Type="http://schemas.openxmlformats.org/officeDocument/2006/relationships/hyperlink" Target="https://emdb.shore.mbari.org/navfiles/vnta1991190/" TargetMode="External"/><Relationship Id="rId483" Type="http://schemas.openxmlformats.org/officeDocument/2006/relationships/hyperlink" Target="https://emdb.shore.mbari.org/navfiles/vnta1992290/" TargetMode="External"/><Relationship Id="rId690" Type="http://schemas.openxmlformats.org/officeDocument/2006/relationships/hyperlink" Target="https://emdb.shore.mbari.org/navfiles/vnta1994301/" TargetMode="External"/><Relationship Id="rId704" Type="http://schemas.openxmlformats.org/officeDocument/2006/relationships/hyperlink" Target="https://emdb.shore.mbari.org/dives/v840/" TargetMode="External"/><Relationship Id="rId911" Type="http://schemas.openxmlformats.org/officeDocument/2006/relationships/hyperlink" Target="https://emdb.shore.mbari.org/navfiles/vnta1996284/" TargetMode="External"/><Relationship Id="rId1127" Type="http://schemas.openxmlformats.org/officeDocument/2006/relationships/hyperlink" Target="https://emdb.shore.mbari.org/navfiles/vnta1998107/" TargetMode="External"/><Relationship Id="rId1334" Type="http://schemas.openxmlformats.org/officeDocument/2006/relationships/hyperlink" Target="https://emdb.shore.mbari.org/navfiles/vnta1999233/" TargetMode="External"/><Relationship Id="rId1541" Type="http://schemas.openxmlformats.org/officeDocument/2006/relationships/hyperlink" Target="https://emdb.shore.mbari.org/navfiles/vnta2016307/" TargetMode="External"/><Relationship Id="rId40" Type="http://schemas.openxmlformats.org/officeDocument/2006/relationships/hyperlink" Target="https://emdb.shore.mbari.org/dives/v80/" TargetMode="External"/><Relationship Id="rId136" Type="http://schemas.openxmlformats.org/officeDocument/2006/relationships/hyperlink" Target="https://emdb.shore.mbari.org/navfiles/vnta1990149/" TargetMode="External"/><Relationship Id="rId343" Type="http://schemas.openxmlformats.org/officeDocument/2006/relationships/hyperlink" Target="https://emdb.shore.mbari.org/dives/v322/" TargetMode="External"/><Relationship Id="rId550" Type="http://schemas.openxmlformats.org/officeDocument/2006/relationships/hyperlink" Target="https://emdb.shore.mbari.org/navfiles/vnta1993148/" TargetMode="External"/><Relationship Id="rId788" Type="http://schemas.openxmlformats.org/officeDocument/2006/relationships/hyperlink" Target="https://emdb.shore.mbari.org/navfiles/vnta1995241/" TargetMode="External"/><Relationship Id="rId995" Type="http://schemas.openxmlformats.org/officeDocument/2006/relationships/hyperlink" Target="https://emdb.shore.mbari.org/navfiles/vnta1997143/" TargetMode="External"/><Relationship Id="rId1180" Type="http://schemas.openxmlformats.org/officeDocument/2006/relationships/hyperlink" Target="https://emdb.shore.mbari.org/dives/v1437/" TargetMode="External"/><Relationship Id="rId1401" Type="http://schemas.openxmlformats.org/officeDocument/2006/relationships/hyperlink" Target="https://emdb.shore.mbari.org/navfiles/vnta2003349/" TargetMode="External"/><Relationship Id="rId203" Type="http://schemas.openxmlformats.org/officeDocument/2006/relationships/hyperlink" Target="https://emdb.shore.mbari.org/dives/v210/" TargetMode="External"/><Relationship Id="rId648" Type="http://schemas.openxmlformats.org/officeDocument/2006/relationships/hyperlink" Target="https://emdb.shore.mbari.org/navfiles/vnta1994165/" TargetMode="External"/><Relationship Id="rId855" Type="http://schemas.openxmlformats.org/officeDocument/2006/relationships/hyperlink" Target="https://emdb.shore.mbari.org/navfiles/vnta1996117/" TargetMode="External"/><Relationship Id="rId1040" Type="http://schemas.openxmlformats.org/officeDocument/2006/relationships/hyperlink" Target="https://emdb.shore.mbari.org/navfiles/vnta1997269/" TargetMode="External"/><Relationship Id="rId1278" Type="http://schemas.openxmlformats.org/officeDocument/2006/relationships/hyperlink" Target="https://emdb.shore.mbari.org/navfiles/vnta1999105/" TargetMode="External"/><Relationship Id="rId1485" Type="http://schemas.openxmlformats.org/officeDocument/2006/relationships/hyperlink" Target="https://emdb.shore.mbari.org/navfiles/vnta2009091/" TargetMode="External"/><Relationship Id="rId287" Type="http://schemas.openxmlformats.org/officeDocument/2006/relationships/hyperlink" Target="https://emdb.shore.mbari.org/dives/v280/" TargetMode="External"/><Relationship Id="rId410" Type="http://schemas.openxmlformats.org/officeDocument/2006/relationships/hyperlink" Target="https://emdb.shore.mbari.org/navfiles/vnta1992100/" TargetMode="External"/><Relationship Id="rId494" Type="http://schemas.openxmlformats.org/officeDocument/2006/relationships/hyperlink" Target="https://emdb.shore.mbari.org/navfiles/vnta1992314/" TargetMode="External"/><Relationship Id="rId508" Type="http://schemas.openxmlformats.org/officeDocument/2006/relationships/hyperlink" Target="https://emdb.shore.mbari.org/navfiles/vnta1993007/" TargetMode="External"/><Relationship Id="rId715" Type="http://schemas.openxmlformats.org/officeDocument/2006/relationships/hyperlink" Target="https://emdb.shore.mbari.org/navfiles/vnta1995033/" TargetMode="External"/><Relationship Id="rId922" Type="http://schemas.openxmlformats.org/officeDocument/2006/relationships/hyperlink" Target="https://emdb.shore.mbari.org/navfiles/vnta1996323/" TargetMode="External"/><Relationship Id="rId1138" Type="http://schemas.openxmlformats.org/officeDocument/2006/relationships/hyperlink" Target="https://emdb.shore.mbari.org/navfiles/vnta1998114/" TargetMode="External"/><Relationship Id="rId1345" Type="http://schemas.openxmlformats.org/officeDocument/2006/relationships/hyperlink" Target="https://emdb.shore.mbari.org/navfiles/vnta1999259/" TargetMode="External"/><Relationship Id="rId1552" Type="http://schemas.openxmlformats.org/officeDocument/2006/relationships/hyperlink" Target="https://emdb.shore.mbari.org/navfiles/docr2019337/" TargetMode="External"/><Relationship Id="rId147" Type="http://schemas.openxmlformats.org/officeDocument/2006/relationships/hyperlink" Target="https://emdb.shore.mbari.org/dives/v166/" TargetMode="External"/><Relationship Id="rId354" Type="http://schemas.openxmlformats.org/officeDocument/2006/relationships/hyperlink" Target="https://emdb.shore.mbari.org/dives/v334/" TargetMode="External"/><Relationship Id="rId799" Type="http://schemas.openxmlformats.org/officeDocument/2006/relationships/hyperlink" Target="https://emdb.shore.mbari.org/dives/v966/" TargetMode="External"/><Relationship Id="rId1191" Type="http://schemas.openxmlformats.org/officeDocument/2006/relationships/hyperlink" Target="https://emdb.shore.mbari.org/dives/v1458/" TargetMode="External"/><Relationship Id="rId1205" Type="http://schemas.openxmlformats.org/officeDocument/2006/relationships/hyperlink" Target="https://emdb.shore.mbari.org/dives/v1480/" TargetMode="External"/><Relationship Id="rId51" Type="http://schemas.openxmlformats.org/officeDocument/2006/relationships/hyperlink" Target="https://emdb.shore.mbari.org/navfiles/vnta1989290/" TargetMode="External"/><Relationship Id="rId561" Type="http://schemas.openxmlformats.org/officeDocument/2006/relationships/hyperlink" Target="https://emdb.shore.mbari.org/navfiles/vnta1993190/" TargetMode="External"/><Relationship Id="rId659" Type="http://schemas.openxmlformats.org/officeDocument/2006/relationships/hyperlink" Target="https://emdb.shore.mbari.org/dives/v786/" TargetMode="External"/><Relationship Id="rId866" Type="http://schemas.openxmlformats.org/officeDocument/2006/relationships/hyperlink" Target="https://emdb.shore.mbari.org/dives/v1072/" TargetMode="External"/><Relationship Id="rId1289" Type="http://schemas.openxmlformats.org/officeDocument/2006/relationships/hyperlink" Target="https://emdb.shore.mbari.org/navfiles/vnta1999144/" TargetMode="External"/><Relationship Id="rId1412" Type="http://schemas.openxmlformats.org/officeDocument/2006/relationships/hyperlink" Target="https://emdb.shore.mbari.org/dives/t732/" TargetMode="External"/><Relationship Id="rId1496" Type="http://schemas.openxmlformats.org/officeDocument/2006/relationships/hyperlink" Target="https://emdb.shore.mbari.org/navfiles/docr2010143/" TargetMode="External"/><Relationship Id="rId214" Type="http://schemas.openxmlformats.org/officeDocument/2006/relationships/hyperlink" Target="https://emdb.shore.mbari.org/navfiles/vnta1991056/" TargetMode="External"/><Relationship Id="rId298" Type="http://schemas.openxmlformats.org/officeDocument/2006/relationships/hyperlink" Target="https://emdb.shore.mbari.org/navfiles/vnta1991218/" TargetMode="External"/><Relationship Id="rId421" Type="http://schemas.openxmlformats.org/officeDocument/2006/relationships/hyperlink" Target="https://emdb.shore.mbari.org/dives/v393/" TargetMode="External"/><Relationship Id="rId519" Type="http://schemas.openxmlformats.org/officeDocument/2006/relationships/hyperlink" Target="https://emdb.shore.mbari.org/navfiles/vnta1993032/" TargetMode="External"/><Relationship Id="rId1051" Type="http://schemas.openxmlformats.org/officeDocument/2006/relationships/hyperlink" Target="https://emdb.shore.mbari.org/dives/v1334/" TargetMode="External"/><Relationship Id="rId1149" Type="http://schemas.openxmlformats.org/officeDocument/2006/relationships/hyperlink" Target="https://emdb.shore.mbari.org/dives/v1408/" TargetMode="External"/><Relationship Id="rId1356" Type="http://schemas.openxmlformats.org/officeDocument/2006/relationships/hyperlink" Target="https://emdb.shore.mbari.org/dives/v1690/" TargetMode="External"/><Relationship Id="rId158" Type="http://schemas.openxmlformats.org/officeDocument/2006/relationships/hyperlink" Target="https://emdb.shore.mbari.org/navfiles/vnta1990219/" TargetMode="External"/><Relationship Id="rId726" Type="http://schemas.openxmlformats.org/officeDocument/2006/relationships/hyperlink" Target="https://emdb.shore.mbari.org/navfiles/vnta1995066/" TargetMode="External"/><Relationship Id="rId933" Type="http://schemas.openxmlformats.org/officeDocument/2006/relationships/hyperlink" Target="https://emdb.shore.mbari.org/dives/v1194/" TargetMode="External"/><Relationship Id="rId1009" Type="http://schemas.openxmlformats.org/officeDocument/2006/relationships/hyperlink" Target="https://emdb.shore.mbari.org/navfiles/vnta1997191/" TargetMode="External"/><Relationship Id="rId1563" Type="http://schemas.openxmlformats.org/officeDocument/2006/relationships/hyperlink" Target="https://emdb.shore.mbari.org/dives/d1429/" TargetMode="External"/><Relationship Id="rId62" Type="http://schemas.openxmlformats.org/officeDocument/2006/relationships/hyperlink" Target="https://emdb.shore.mbari.org/dives/v92/" TargetMode="External"/><Relationship Id="rId365" Type="http://schemas.openxmlformats.org/officeDocument/2006/relationships/hyperlink" Target="https://emdb.shore.mbari.org/navfiles/vnta1991346/" TargetMode="External"/><Relationship Id="rId572" Type="http://schemas.openxmlformats.org/officeDocument/2006/relationships/hyperlink" Target="https://emdb.shore.mbari.org/dives/v636/" TargetMode="External"/><Relationship Id="rId1216" Type="http://schemas.openxmlformats.org/officeDocument/2006/relationships/hyperlink" Target="https://emdb.shore.mbari.org/navfiles/vnta1998285/" TargetMode="External"/><Relationship Id="rId1423" Type="http://schemas.openxmlformats.org/officeDocument/2006/relationships/hyperlink" Target="https://emdb.shore.mbari.org/navfiles/tibr2004284/" TargetMode="External"/><Relationship Id="rId225" Type="http://schemas.openxmlformats.org/officeDocument/2006/relationships/hyperlink" Target="https://emdb.shore.mbari.org/navfiles/vnta1991088/" TargetMode="External"/><Relationship Id="rId432" Type="http://schemas.openxmlformats.org/officeDocument/2006/relationships/hyperlink" Target="https://emdb.shore.mbari.org/navfiles/vnta1992157/" TargetMode="External"/><Relationship Id="rId877" Type="http://schemas.openxmlformats.org/officeDocument/2006/relationships/hyperlink" Target="https://emdb.shore.mbari.org/navfiles/vnta1996194/" TargetMode="External"/><Relationship Id="rId1062" Type="http://schemas.openxmlformats.org/officeDocument/2006/relationships/hyperlink" Target="https://emdb.shore.mbari.org/navfiles/vnta1997324/" TargetMode="External"/><Relationship Id="rId737" Type="http://schemas.openxmlformats.org/officeDocument/2006/relationships/hyperlink" Target="https://emdb.shore.mbari.org/dives/v891/" TargetMode="External"/><Relationship Id="rId944" Type="http://schemas.openxmlformats.org/officeDocument/2006/relationships/hyperlink" Target="https://emdb.shore.mbari.org/dives/v1203/" TargetMode="External"/><Relationship Id="rId1367" Type="http://schemas.openxmlformats.org/officeDocument/2006/relationships/hyperlink" Target="https://emdb.shore.mbari.org/navfiles/vnta1999295/" TargetMode="External"/><Relationship Id="rId73" Type="http://schemas.openxmlformats.org/officeDocument/2006/relationships/hyperlink" Target="https://emdb.shore.mbari.org/navfiles/vnta1989339/" TargetMode="External"/><Relationship Id="rId169" Type="http://schemas.openxmlformats.org/officeDocument/2006/relationships/hyperlink" Target="https://emdb.shore.mbari.org/dives/v186/" TargetMode="External"/><Relationship Id="rId376" Type="http://schemas.openxmlformats.org/officeDocument/2006/relationships/hyperlink" Target="https://emdb.shore.mbari.org/navfiles/vnta1992009/" TargetMode="External"/><Relationship Id="rId583" Type="http://schemas.openxmlformats.org/officeDocument/2006/relationships/hyperlink" Target="https://emdb.shore.mbari.org/navfiles/vnta1993278/" TargetMode="External"/><Relationship Id="rId790" Type="http://schemas.openxmlformats.org/officeDocument/2006/relationships/hyperlink" Target="https://emdb.shore.mbari.org/navfiles/vnta1995243/" TargetMode="External"/><Relationship Id="rId804" Type="http://schemas.openxmlformats.org/officeDocument/2006/relationships/hyperlink" Target="https://emdb.shore.mbari.org/dives/v970/" TargetMode="External"/><Relationship Id="rId1227" Type="http://schemas.openxmlformats.org/officeDocument/2006/relationships/hyperlink" Target="https://emdb.shore.mbari.org/dives/v1521/" TargetMode="External"/><Relationship Id="rId1434" Type="http://schemas.openxmlformats.org/officeDocument/2006/relationships/hyperlink" Target="https://emdb.shore.mbari.org/dives/t761/" TargetMode="External"/><Relationship Id="rId4" Type="http://schemas.openxmlformats.org/officeDocument/2006/relationships/hyperlink" Target="https://emdb.shore.mbari.org/dives/v42/" TargetMode="External"/><Relationship Id="rId236" Type="http://schemas.openxmlformats.org/officeDocument/2006/relationships/hyperlink" Target="https://emdb.shore.mbari.org/dives/v243/" TargetMode="External"/><Relationship Id="rId443" Type="http://schemas.openxmlformats.org/officeDocument/2006/relationships/hyperlink" Target="https://emdb.shore.mbari.org/navfiles/vnta1992198/" TargetMode="External"/><Relationship Id="rId650" Type="http://schemas.openxmlformats.org/officeDocument/2006/relationships/hyperlink" Target="https://emdb.shore.mbari.org/navfiles/vnta1994167/" TargetMode="External"/><Relationship Id="rId888" Type="http://schemas.openxmlformats.org/officeDocument/2006/relationships/hyperlink" Target="https://emdb.shore.mbari.org/dives/v1111/" TargetMode="External"/><Relationship Id="rId1073" Type="http://schemas.openxmlformats.org/officeDocument/2006/relationships/hyperlink" Target="https://emdb.shore.mbari.org/dives/v1360/" TargetMode="External"/><Relationship Id="rId1280" Type="http://schemas.openxmlformats.org/officeDocument/2006/relationships/hyperlink" Target="https://emdb.shore.mbari.org/navfiles/vnta1999106/" TargetMode="External"/><Relationship Id="rId1501" Type="http://schemas.openxmlformats.org/officeDocument/2006/relationships/hyperlink" Target="https://emdb.shore.mbari.org/navfiles/docr2010181/" TargetMode="External"/><Relationship Id="rId303" Type="http://schemas.openxmlformats.org/officeDocument/2006/relationships/hyperlink" Target="https://emdb.shore.mbari.org/dives/v292/" TargetMode="External"/><Relationship Id="rId748" Type="http://schemas.openxmlformats.org/officeDocument/2006/relationships/hyperlink" Target="https://emdb.shore.mbari.org/navfiles/vnta1995153/" TargetMode="External"/><Relationship Id="rId955" Type="http://schemas.openxmlformats.org/officeDocument/2006/relationships/hyperlink" Target="https://emdb.shore.mbari.org/navfiles/vnta1997042/" TargetMode="External"/><Relationship Id="rId1140" Type="http://schemas.openxmlformats.org/officeDocument/2006/relationships/hyperlink" Target="https://emdb.shore.mbari.org/navfiles/vnta1998118/" TargetMode="External"/><Relationship Id="rId1378" Type="http://schemas.openxmlformats.org/officeDocument/2006/relationships/hyperlink" Target="https://emdb.shore.mbari.org/dives/v1701/" TargetMode="External"/><Relationship Id="rId84" Type="http://schemas.openxmlformats.org/officeDocument/2006/relationships/hyperlink" Target="https://emdb.shore.mbari.org/navfiles/vnta1990017/" TargetMode="External"/><Relationship Id="rId387" Type="http://schemas.openxmlformats.org/officeDocument/2006/relationships/hyperlink" Target="https://emdb.shore.mbari.org/dives/v361/" TargetMode="External"/><Relationship Id="rId510" Type="http://schemas.openxmlformats.org/officeDocument/2006/relationships/hyperlink" Target="https://emdb.shore.mbari.org/navfiles/vnta1993012/" TargetMode="External"/><Relationship Id="rId594" Type="http://schemas.openxmlformats.org/officeDocument/2006/relationships/hyperlink" Target="https://emdb.shore.mbari.org/navfiles/vnta1993320/" TargetMode="External"/><Relationship Id="rId608" Type="http://schemas.openxmlformats.org/officeDocument/2006/relationships/hyperlink" Target="https://emdb.shore.mbari.org/navfiles/vnta1994014/" TargetMode="External"/><Relationship Id="rId815" Type="http://schemas.openxmlformats.org/officeDocument/2006/relationships/hyperlink" Target="https://emdb.shore.mbari.org/navfiles/vnta1995314/" TargetMode="External"/><Relationship Id="rId1238" Type="http://schemas.openxmlformats.org/officeDocument/2006/relationships/hyperlink" Target="https://emdb.shore.mbari.org/navfiles/vnta1998337/" TargetMode="External"/><Relationship Id="rId1445" Type="http://schemas.openxmlformats.org/officeDocument/2006/relationships/hyperlink" Target="https://emdb.shore.mbari.org/navfiles/tibr2004336/" TargetMode="External"/><Relationship Id="rId247" Type="http://schemas.openxmlformats.org/officeDocument/2006/relationships/hyperlink" Target="https://emdb.shore.mbari.org/navfiles/vnta1991128/" TargetMode="External"/><Relationship Id="rId899" Type="http://schemas.openxmlformats.org/officeDocument/2006/relationships/hyperlink" Target="https://emdb.shore.mbari.org/navfiles/vnta1996263/" TargetMode="External"/><Relationship Id="rId1000" Type="http://schemas.openxmlformats.org/officeDocument/2006/relationships/hyperlink" Target="https://emdb.shore.mbari.org/dives/v1272/" TargetMode="External"/><Relationship Id="rId1084" Type="http://schemas.openxmlformats.org/officeDocument/2006/relationships/hyperlink" Target="https://emdb.shore.mbari.org/navfiles/vnta1998028/" TargetMode="External"/><Relationship Id="rId1305" Type="http://schemas.openxmlformats.org/officeDocument/2006/relationships/hyperlink" Target="https://emdb.shore.mbari.org/navfiles/vnta1999187/" TargetMode="External"/><Relationship Id="rId107" Type="http://schemas.openxmlformats.org/officeDocument/2006/relationships/hyperlink" Target="https://emdb.shore.mbari.org/navfiles/vnta1990065/" TargetMode="External"/><Relationship Id="rId454" Type="http://schemas.openxmlformats.org/officeDocument/2006/relationships/hyperlink" Target="https://emdb.shore.mbari.org/dives/v438/" TargetMode="External"/><Relationship Id="rId661" Type="http://schemas.openxmlformats.org/officeDocument/2006/relationships/hyperlink" Target="https://emdb.shore.mbari.org/dives/v793/" TargetMode="External"/><Relationship Id="rId759" Type="http://schemas.openxmlformats.org/officeDocument/2006/relationships/hyperlink" Target="https://emdb.shore.mbari.org/navfiles/vnta1995179/" TargetMode="External"/><Relationship Id="rId966" Type="http://schemas.openxmlformats.org/officeDocument/2006/relationships/hyperlink" Target="https://emdb.shore.mbari.org/navfiles/vnta1997091/" TargetMode="External"/><Relationship Id="rId1291" Type="http://schemas.openxmlformats.org/officeDocument/2006/relationships/hyperlink" Target="https://emdb.shore.mbari.org/navfiles/vnta1999145/" TargetMode="External"/><Relationship Id="rId1389" Type="http://schemas.openxmlformats.org/officeDocument/2006/relationships/hyperlink" Target="https://emdb.shore.mbari.org/navfiles/vnta1999308/" TargetMode="External"/><Relationship Id="rId1512" Type="http://schemas.openxmlformats.org/officeDocument/2006/relationships/hyperlink" Target="https://emdb.shore.mbari.org/navfiles/vnta2012305/" TargetMode="External"/><Relationship Id="rId11" Type="http://schemas.openxmlformats.org/officeDocument/2006/relationships/hyperlink" Target="https://emdb.shore.mbari.org/navfiles/vnta1989166/" TargetMode="External"/><Relationship Id="rId314" Type="http://schemas.openxmlformats.org/officeDocument/2006/relationships/hyperlink" Target="https://emdb.shore.mbari.org/navfiles/vnta1991246/" TargetMode="External"/><Relationship Id="rId398" Type="http://schemas.openxmlformats.org/officeDocument/2006/relationships/hyperlink" Target="https://emdb.shore.mbari.org/dives/v369/" TargetMode="External"/><Relationship Id="rId521" Type="http://schemas.openxmlformats.org/officeDocument/2006/relationships/hyperlink" Target="https://emdb.shore.mbari.org/navfiles/vnta1993039/" TargetMode="External"/><Relationship Id="rId619" Type="http://schemas.openxmlformats.org/officeDocument/2006/relationships/hyperlink" Target="https://emdb.shore.mbari.org/dives/v714/" TargetMode="External"/><Relationship Id="rId1151" Type="http://schemas.openxmlformats.org/officeDocument/2006/relationships/hyperlink" Target="https://emdb.shore.mbari.org/dives/v1409/" TargetMode="External"/><Relationship Id="rId1249" Type="http://schemas.openxmlformats.org/officeDocument/2006/relationships/hyperlink" Target="https://emdb.shore.mbari.org/navfiles/vnta1998363/" TargetMode="External"/><Relationship Id="rId95" Type="http://schemas.openxmlformats.org/officeDocument/2006/relationships/hyperlink" Target="https://emdb.shore.mbari.org/dives/v122/" TargetMode="External"/><Relationship Id="rId160" Type="http://schemas.openxmlformats.org/officeDocument/2006/relationships/hyperlink" Target="https://emdb.shore.mbari.org/navfiles/vnta1990249/" TargetMode="External"/><Relationship Id="rId826" Type="http://schemas.openxmlformats.org/officeDocument/2006/relationships/hyperlink" Target="https://emdb.shore.mbari.org/dives/v999/" TargetMode="External"/><Relationship Id="rId1011" Type="http://schemas.openxmlformats.org/officeDocument/2006/relationships/hyperlink" Target="https://emdb.shore.mbari.org/navfiles/vnta1997192/" TargetMode="External"/><Relationship Id="rId1109" Type="http://schemas.openxmlformats.org/officeDocument/2006/relationships/hyperlink" Target="https://emdb.shore.mbari.org/dives/t77/" TargetMode="External"/><Relationship Id="rId1456" Type="http://schemas.openxmlformats.org/officeDocument/2006/relationships/hyperlink" Target="https://emdb.shore.mbari.org/navfiles/tibr2004349/" TargetMode="External"/><Relationship Id="rId258" Type="http://schemas.openxmlformats.org/officeDocument/2006/relationships/hyperlink" Target="https://emdb.shore.mbari.org/dives/v260/" TargetMode="External"/><Relationship Id="rId465" Type="http://schemas.openxmlformats.org/officeDocument/2006/relationships/hyperlink" Target="https://emdb.shore.mbari.org/dives/v445/" TargetMode="External"/><Relationship Id="rId672" Type="http://schemas.openxmlformats.org/officeDocument/2006/relationships/hyperlink" Target="https://emdb.shore.mbari.org/dives/v806/" TargetMode="External"/><Relationship Id="rId1095" Type="http://schemas.openxmlformats.org/officeDocument/2006/relationships/hyperlink" Target="https://emdb.shore.mbari.org/navfiles/vnta1998083/" TargetMode="External"/><Relationship Id="rId1316" Type="http://schemas.openxmlformats.org/officeDocument/2006/relationships/hyperlink" Target="https://emdb.shore.mbari.org/dives/v1642/" TargetMode="External"/><Relationship Id="rId1523" Type="http://schemas.openxmlformats.org/officeDocument/2006/relationships/hyperlink" Target="https://emdb.shore.mbari.org/navfiles/vnta2013338/" TargetMode="External"/><Relationship Id="rId22" Type="http://schemas.openxmlformats.org/officeDocument/2006/relationships/hyperlink" Target="https://emdb.shore.mbari.org/navfiles/vnta1989234/" TargetMode="External"/><Relationship Id="rId118" Type="http://schemas.openxmlformats.org/officeDocument/2006/relationships/hyperlink" Target="https://emdb.shore.mbari.org/navfiles/vnta1990093/" TargetMode="External"/><Relationship Id="rId325" Type="http://schemas.openxmlformats.org/officeDocument/2006/relationships/hyperlink" Target="https://emdb.shore.mbari.org/dives/v310/" TargetMode="External"/><Relationship Id="rId532" Type="http://schemas.openxmlformats.org/officeDocument/2006/relationships/hyperlink" Target="https://emdb.shore.mbari.org/dives/v537/" TargetMode="External"/><Relationship Id="rId977" Type="http://schemas.openxmlformats.org/officeDocument/2006/relationships/hyperlink" Target="https://emdb.shore.mbari.org/navfiles/vnta1997114/" TargetMode="External"/><Relationship Id="rId1162" Type="http://schemas.openxmlformats.org/officeDocument/2006/relationships/hyperlink" Target="https://emdb.shore.mbari.org/navfiles/tibr1998154/" TargetMode="External"/><Relationship Id="rId171" Type="http://schemas.openxmlformats.org/officeDocument/2006/relationships/hyperlink" Target="https://emdb.shore.mbari.org/dives/v187/" TargetMode="External"/><Relationship Id="rId837" Type="http://schemas.openxmlformats.org/officeDocument/2006/relationships/hyperlink" Target="https://emdb.shore.mbari.org/dives/v1006/" TargetMode="External"/><Relationship Id="rId1022" Type="http://schemas.openxmlformats.org/officeDocument/2006/relationships/hyperlink" Target="https://emdb.shore.mbari.org/dives/v1291/" TargetMode="External"/><Relationship Id="rId1467" Type="http://schemas.openxmlformats.org/officeDocument/2006/relationships/hyperlink" Target="https://emdb.shore.mbari.org/navfiles/tibr2005230/" TargetMode="External"/><Relationship Id="rId269" Type="http://schemas.openxmlformats.org/officeDocument/2006/relationships/hyperlink" Target="https://emdb.shore.mbari.org/navfiles/vnta1991178/" TargetMode="External"/><Relationship Id="rId476" Type="http://schemas.openxmlformats.org/officeDocument/2006/relationships/hyperlink" Target="https://emdb.shore.mbari.org/navfiles/vnta1992259/" TargetMode="External"/><Relationship Id="rId683" Type="http://schemas.openxmlformats.org/officeDocument/2006/relationships/hyperlink" Target="https://emdb.shore.mbari.org/navfiles/vnta1994291/" TargetMode="External"/><Relationship Id="rId890" Type="http://schemas.openxmlformats.org/officeDocument/2006/relationships/hyperlink" Target="https://emdb.shore.mbari.org/dives/v1112/" TargetMode="External"/><Relationship Id="rId904" Type="http://schemas.openxmlformats.org/officeDocument/2006/relationships/hyperlink" Target="https://emdb.shore.mbari.org/dives/v1145/" TargetMode="External"/><Relationship Id="rId1327" Type="http://schemas.openxmlformats.org/officeDocument/2006/relationships/hyperlink" Target="https://emdb.shore.mbari.org/dives/v1659/" TargetMode="External"/><Relationship Id="rId1534" Type="http://schemas.openxmlformats.org/officeDocument/2006/relationships/hyperlink" Target="https://emdb.shore.mbari.org/navfiles/docr2014339/" TargetMode="External"/><Relationship Id="rId33" Type="http://schemas.openxmlformats.org/officeDocument/2006/relationships/hyperlink" Target="https://emdb.shore.mbari.org/navfiles/vnta1989254/" TargetMode="External"/><Relationship Id="rId129" Type="http://schemas.openxmlformats.org/officeDocument/2006/relationships/hyperlink" Target="https://emdb.shore.mbari.org/dives/v152/" TargetMode="External"/><Relationship Id="rId336" Type="http://schemas.openxmlformats.org/officeDocument/2006/relationships/hyperlink" Target="https://emdb.shore.mbari.org/navfiles/vnta1991290/" TargetMode="External"/><Relationship Id="rId543" Type="http://schemas.openxmlformats.org/officeDocument/2006/relationships/hyperlink" Target="https://emdb.shore.mbari.org/dives/v562/" TargetMode="External"/><Relationship Id="rId988" Type="http://schemas.openxmlformats.org/officeDocument/2006/relationships/hyperlink" Target="https://emdb.shore.mbari.org/dives/v1253/" TargetMode="External"/><Relationship Id="rId1173" Type="http://schemas.openxmlformats.org/officeDocument/2006/relationships/hyperlink" Target="https://emdb.shore.mbari.org/dives/t95/" TargetMode="External"/><Relationship Id="rId1380" Type="http://schemas.openxmlformats.org/officeDocument/2006/relationships/hyperlink" Target="https://emdb.shore.mbari.org/navfiles/tibr1999304/" TargetMode="External"/><Relationship Id="rId182" Type="http://schemas.openxmlformats.org/officeDocument/2006/relationships/hyperlink" Target="https://emdb.shore.mbari.org/navfiles/vnta1990325/" TargetMode="External"/><Relationship Id="rId403" Type="http://schemas.openxmlformats.org/officeDocument/2006/relationships/hyperlink" Target="https://emdb.shore.mbari.org/navfiles/vnta1992063/" TargetMode="External"/><Relationship Id="rId750" Type="http://schemas.openxmlformats.org/officeDocument/2006/relationships/hyperlink" Target="https://emdb.shore.mbari.org/navfiles/vnta1995160/" TargetMode="External"/><Relationship Id="rId848" Type="http://schemas.openxmlformats.org/officeDocument/2006/relationships/hyperlink" Target="https://emdb.shore.mbari.org/navfiles/vnta1996096/" TargetMode="External"/><Relationship Id="rId1033" Type="http://schemas.openxmlformats.org/officeDocument/2006/relationships/hyperlink" Target="https://emdb.shore.mbari.org/navfiles/vnta1997248/" TargetMode="External"/><Relationship Id="rId1478" Type="http://schemas.openxmlformats.org/officeDocument/2006/relationships/hyperlink" Target="https://emdb.shore.mbari.org/navfiles/tibr2006180/" TargetMode="External"/><Relationship Id="rId487" Type="http://schemas.openxmlformats.org/officeDocument/2006/relationships/hyperlink" Target="https://emdb.shore.mbari.org/navfiles/vnta1992296/" TargetMode="External"/><Relationship Id="rId610" Type="http://schemas.openxmlformats.org/officeDocument/2006/relationships/hyperlink" Target="https://emdb.shore.mbari.org/navfiles/vnta1994015/" TargetMode="External"/><Relationship Id="rId694" Type="http://schemas.openxmlformats.org/officeDocument/2006/relationships/hyperlink" Target="https://emdb.shore.mbari.org/dives/v829/" TargetMode="External"/><Relationship Id="rId708" Type="http://schemas.openxmlformats.org/officeDocument/2006/relationships/hyperlink" Target="https://emdb.shore.mbari.org/navfiles/vnta1994363/" TargetMode="External"/><Relationship Id="rId915" Type="http://schemas.openxmlformats.org/officeDocument/2006/relationships/hyperlink" Target="https://emdb.shore.mbari.org/navfiles/vnta1996297/" TargetMode="External"/><Relationship Id="rId1240" Type="http://schemas.openxmlformats.org/officeDocument/2006/relationships/hyperlink" Target="https://emdb.shore.mbari.org/navfiles/vnta1998341/" TargetMode="External"/><Relationship Id="rId1338" Type="http://schemas.openxmlformats.org/officeDocument/2006/relationships/hyperlink" Target="https://emdb.shore.mbari.org/navfiles/vnta1999246/" TargetMode="External"/><Relationship Id="rId1545" Type="http://schemas.openxmlformats.org/officeDocument/2006/relationships/hyperlink" Target="https://emdb.shore.mbari.org/dives/d1014/" TargetMode="External"/><Relationship Id="rId347" Type="http://schemas.openxmlformats.org/officeDocument/2006/relationships/hyperlink" Target="https://emdb.shore.mbari.org/dives/v326/" TargetMode="External"/><Relationship Id="rId999" Type="http://schemas.openxmlformats.org/officeDocument/2006/relationships/hyperlink" Target="https://emdb.shore.mbari.org/navfiles/vnta1997177/" TargetMode="External"/><Relationship Id="rId1100" Type="http://schemas.openxmlformats.org/officeDocument/2006/relationships/hyperlink" Target="https://emdb.shore.mbari.org/dives/t72/" TargetMode="External"/><Relationship Id="rId1184" Type="http://schemas.openxmlformats.org/officeDocument/2006/relationships/hyperlink" Target="https://emdb.shore.mbari.org/dives/v1439/" TargetMode="External"/><Relationship Id="rId1405" Type="http://schemas.openxmlformats.org/officeDocument/2006/relationships/hyperlink" Target="https://emdb.shore.mbari.org/dives/t723/" TargetMode="External"/><Relationship Id="rId44" Type="http://schemas.openxmlformats.org/officeDocument/2006/relationships/hyperlink" Target="https://emdb.shore.mbari.org/dives/v83/" TargetMode="External"/><Relationship Id="rId554" Type="http://schemas.openxmlformats.org/officeDocument/2006/relationships/hyperlink" Target="https://emdb.shore.mbari.org/navfiles/vnta1993158/" TargetMode="External"/><Relationship Id="rId761" Type="http://schemas.openxmlformats.org/officeDocument/2006/relationships/hyperlink" Target="https://emdb.shore.mbari.org/navfiles/vnta1995180/" TargetMode="External"/><Relationship Id="rId859" Type="http://schemas.openxmlformats.org/officeDocument/2006/relationships/hyperlink" Target="https://emdb.shore.mbari.org/navfiles/vnta1996122/" TargetMode="External"/><Relationship Id="rId1391" Type="http://schemas.openxmlformats.org/officeDocument/2006/relationships/hyperlink" Target="https://emdb.shore.mbari.org/navfiles/tibr1999309/" TargetMode="External"/><Relationship Id="rId1489" Type="http://schemas.openxmlformats.org/officeDocument/2006/relationships/hyperlink" Target="https://emdb.shore.mbari.org/navfiles/docr2009205/" TargetMode="External"/><Relationship Id="rId193" Type="http://schemas.openxmlformats.org/officeDocument/2006/relationships/hyperlink" Target="https://emdb.shore.mbari.org/dives/v204/" TargetMode="External"/><Relationship Id="rId207" Type="http://schemas.openxmlformats.org/officeDocument/2006/relationships/hyperlink" Target="https://emdb.shore.mbari.org/dives/v213/" TargetMode="External"/><Relationship Id="rId414" Type="http://schemas.openxmlformats.org/officeDocument/2006/relationships/hyperlink" Target="https://emdb.shore.mbari.org/navfiles/vnta1992104/" TargetMode="External"/><Relationship Id="rId498" Type="http://schemas.openxmlformats.org/officeDocument/2006/relationships/hyperlink" Target="https://emdb.shore.mbari.org/navfiles/vnta1992324/" TargetMode="External"/><Relationship Id="rId621" Type="http://schemas.openxmlformats.org/officeDocument/2006/relationships/hyperlink" Target="https://emdb.shore.mbari.org/dives/v717/" TargetMode="External"/><Relationship Id="rId1044" Type="http://schemas.openxmlformats.org/officeDocument/2006/relationships/hyperlink" Target="https://emdb.shore.mbari.org/dives/v1321/" TargetMode="External"/><Relationship Id="rId1251" Type="http://schemas.openxmlformats.org/officeDocument/2006/relationships/hyperlink" Target="https://emdb.shore.mbari.org/navfiles/vnta1998364/" TargetMode="External"/><Relationship Id="rId1349" Type="http://schemas.openxmlformats.org/officeDocument/2006/relationships/hyperlink" Target="https://emdb.shore.mbari.org/navfiles/vnta1999270/" TargetMode="External"/><Relationship Id="rId260" Type="http://schemas.openxmlformats.org/officeDocument/2006/relationships/hyperlink" Target="https://emdb.shore.mbari.org/dives/v262/" TargetMode="External"/><Relationship Id="rId719" Type="http://schemas.openxmlformats.org/officeDocument/2006/relationships/hyperlink" Target="https://emdb.shore.mbari.org/dives/v861/" TargetMode="External"/><Relationship Id="rId926" Type="http://schemas.openxmlformats.org/officeDocument/2006/relationships/hyperlink" Target="https://emdb.shore.mbari.org/navfiles/vnta1996331/" TargetMode="External"/><Relationship Id="rId1111" Type="http://schemas.openxmlformats.org/officeDocument/2006/relationships/hyperlink" Target="https://emdb.shore.mbari.org/dives/v1382/" TargetMode="External"/><Relationship Id="rId1556" Type="http://schemas.openxmlformats.org/officeDocument/2006/relationships/hyperlink" Target="https://emdb.shore.mbari.org/navfiles/docr2022034/" TargetMode="External"/><Relationship Id="rId55" Type="http://schemas.openxmlformats.org/officeDocument/2006/relationships/hyperlink" Target="https://emdb.shore.mbari.org/navfiles/vnta1989297/" TargetMode="External"/><Relationship Id="rId120" Type="http://schemas.openxmlformats.org/officeDocument/2006/relationships/hyperlink" Target="https://emdb.shore.mbari.org/navfiles/vnta1990107/" TargetMode="External"/><Relationship Id="rId358" Type="http://schemas.openxmlformats.org/officeDocument/2006/relationships/hyperlink" Target="https://emdb.shore.mbari.org/dives/v336/" TargetMode="External"/><Relationship Id="rId565" Type="http://schemas.openxmlformats.org/officeDocument/2006/relationships/hyperlink" Target="https://emdb.shore.mbari.org/navfiles/vnta1993208/" TargetMode="External"/><Relationship Id="rId772" Type="http://schemas.openxmlformats.org/officeDocument/2006/relationships/hyperlink" Target="https://emdb.shore.mbari.org/dives/v919/" TargetMode="External"/><Relationship Id="rId1195" Type="http://schemas.openxmlformats.org/officeDocument/2006/relationships/hyperlink" Target="https://emdb.shore.mbari.org/dives/v1463/" TargetMode="External"/><Relationship Id="rId1209" Type="http://schemas.openxmlformats.org/officeDocument/2006/relationships/hyperlink" Target="https://emdb.shore.mbari.org/navfiles/vnta1998273/" TargetMode="External"/><Relationship Id="rId1416" Type="http://schemas.openxmlformats.org/officeDocument/2006/relationships/hyperlink" Target="https://emdb.shore.mbari.org/navfiles/tibr2004278/" TargetMode="External"/><Relationship Id="rId218" Type="http://schemas.openxmlformats.org/officeDocument/2006/relationships/hyperlink" Target="https://emdb.shore.mbari.org/navfiles/vnta1991066/" TargetMode="External"/><Relationship Id="rId425" Type="http://schemas.openxmlformats.org/officeDocument/2006/relationships/hyperlink" Target="https://emdb.shore.mbari.org/dives/v396/" TargetMode="External"/><Relationship Id="rId632" Type="http://schemas.openxmlformats.org/officeDocument/2006/relationships/hyperlink" Target="https://emdb.shore.mbari.org/dives/v736/" TargetMode="External"/><Relationship Id="rId1055" Type="http://schemas.openxmlformats.org/officeDocument/2006/relationships/hyperlink" Target="https://emdb.shore.mbari.org/dives/v1336/" TargetMode="External"/><Relationship Id="rId1262" Type="http://schemas.openxmlformats.org/officeDocument/2006/relationships/hyperlink" Target="https://emdb.shore.mbari.org/navfiles/vnta1999063/" TargetMode="External"/><Relationship Id="rId271" Type="http://schemas.openxmlformats.org/officeDocument/2006/relationships/hyperlink" Target="https://emdb.shore.mbari.org/navfiles/vnta1991179/" TargetMode="External"/><Relationship Id="rId937" Type="http://schemas.openxmlformats.org/officeDocument/2006/relationships/hyperlink" Target="https://emdb.shore.mbari.org/dives/v1196/" TargetMode="External"/><Relationship Id="rId1122" Type="http://schemas.openxmlformats.org/officeDocument/2006/relationships/hyperlink" Target="https://emdb.shore.mbari.org/navfiles/tibr1998104/" TargetMode="External"/><Relationship Id="rId1567" Type="http://schemas.openxmlformats.org/officeDocument/2006/relationships/hyperlink" Target="https://emdb.shore.mbari.org/navfiles/docr2022081/" TargetMode="External"/><Relationship Id="rId66" Type="http://schemas.openxmlformats.org/officeDocument/2006/relationships/hyperlink" Target="https://emdb.shore.mbari.org/dives/v94/" TargetMode="External"/><Relationship Id="rId131" Type="http://schemas.openxmlformats.org/officeDocument/2006/relationships/hyperlink" Target="https://emdb.shore.mbari.org/dives/v153/" TargetMode="External"/><Relationship Id="rId369" Type="http://schemas.openxmlformats.org/officeDocument/2006/relationships/hyperlink" Target="https://emdb.shore.mbari.org/navfiles/vnta1991350/" TargetMode="External"/><Relationship Id="rId576" Type="http://schemas.openxmlformats.org/officeDocument/2006/relationships/hyperlink" Target="https://emdb.shore.mbari.org/dives/v640/" TargetMode="External"/><Relationship Id="rId783" Type="http://schemas.openxmlformats.org/officeDocument/2006/relationships/hyperlink" Target="https://emdb.shore.mbari.org/navfiles/vnta1995227/" TargetMode="External"/><Relationship Id="rId990" Type="http://schemas.openxmlformats.org/officeDocument/2006/relationships/hyperlink" Target="https://emdb.shore.mbari.org/dives/v1254/" TargetMode="External"/><Relationship Id="rId1427" Type="http://schemas.openxmlformats.org/officeDocument/2006/relationships/hyperlink" Target="https://emdb.shore.mbari.org/navfiles/tibr2004309/" TargetMode="External"/><Relationship Id="rId229" Type="http://schemas.openxmlformats.org/officeDocument/2006/relationships/hyperlink" Target="https://emdb.shore.mbari.org/navfiles/vnta1991099/" TargetMode="External"/><Relationship Id="rId436" Type="http://schemas.openxmlformats.org/officeDocument/2006/relationships/hyperlink" Target="https://emdb.shore.mbari.org/navfiles/vnta1992164/" TargetMode="External"/><Relationship Id="rId643" Type="http://schemas.openxmlformats.org/officeDocument/2006/relationships/hyperlink" Target="https://emdb.shore.mbari.org/navfiles/vnta1994144/" TargetMode="External"/><Relationship Id="rId1066" Type="http://schemas.openxmlformats.org/officeDocument/2006/relationships/hyperlink" Target="https://emdb.shore.mbari.org/navfiles/vnta1997345/" TargetMode="External"/><Relationship Id="rId1273" Type="http://schemas.openxmlformats.org/officeDocument/2006/relationships/hyperlink" Target="https://emdb.shore.mbari.org/dives/v1583/" TargetMode="External"/><Relationship Id="rId1480" Type="http://schemas.openxmlformats.org/officeDocument/2006/relationships/hyperlink" Target="https://emdb.shore.mbari.org/navfiles/vnta2006257/" TargetMode="External"/><Relationship Id="rId850" Type="http://schemas.openxmlformats.org/officeDocument/2006/relationships/hyperlink" Target="https://emdb.shore.mbari.org/navfiles/vnta1996102/" TargetMode="External"/><Relationship Id="rId948" Type="http://schemas.openxmlformats.org/officeDocument/2006/relationships/hyperlink" Target="https://emdb.shore.mbari.org/navfiles/vnta1997028/" TargetMode="External"/><Relationship Id="rId1133" Type="http://schemas.openxmlformats.org/officeDocument/2006/relationships/hyperlink" Target="https://emdb.shore.mbari.org/navfiles/tibr1998111/" TargetMode="External"/><Relationship Id="rId77" Type="http://schemas.openxmlformats.org/officeDocument/2006/relationships/hyperlink" Target="https://emdb.shore.mbari.org/navfiles/vnta1989352/" TargetMode="External"/><Relationship Id="rId282" Type="http://schemas.openxmlformats.org/officeDocument/2006/relationships/hyperlink" Target="https://emdb.shore.mbari.org/navfiles/vnta1991197/" TargetMode="External"/><Relationship Id="rId503" Type="http://schemas.openxmlformats.org/officeDocument/2006/relationships/hyperlink" Target="https://emdb.shore.mbari.org/dives/v491/" TargetMode="External"/><Relationship Id="rId587" Type="http://schemas.openxmlformats.org/officeDocument/2006/relationships/hyperlink" Target="https://emdb.shore.mbari.org/navfiles/vnta1993298/" TargetMode="External"/><Relationship Id="rId710" Type="http://schemas.openxmlformats.org/officeDocument/2006/relationships/hyperlink" Target="https://emdb.shore.mbari.org/navfiles/vnta1995005/" TargetMode="External"/><Relationship Id="rId808" Type="http://schemas.openxmlformats.org/officeDocument/2006/relationships/hyperlink" Target="https://emdb.shore.mbari.org/navfiles/vnta1995297/" TargetMode="External"/><Relationship Id="rId1340" Type="http://schemas.openxmlformats.org/officeDocument/2006/relationships/hyperlink" Target="https://emdb.shore.mbari.org/dives/v1668/" TargetMode="External"/><Relationship Id="rId1438" Type="http://schemas.openxmlformats.org/officeDocument/2006/relationships/hyperlink" Target="https://emdb.shore.mbari.org/navfiles/vnta2004323/" TargetMode="External"/><Relationship Id="rId8" Type="http://schemas.openxmlformats.org/officeDocument/2006/relationships/hyperlink" Target="https://emdb.shore.mbari.org/dives/v49/" TargetMode="External"/><Relationship Id="rId142" Type="http://schemas.openxmlformats.org/officeDocument/2006/relationships/hyperlink" Target="https://emdb.shore.mbari.org/navfiles/vnta1990170/" TargetMode="External"/><Relationship Id="rId447" Type="http://schemas.openxmlformats.org/officeDocument/2006/relationships/hyperlink" Target="https://emdb.shore.mbari.org/navfiles/vnta1992206/" TargetMode="External"/><Relationship Id="rId794" Type="http://schemas.openxmlformats.org/officeDocument/2006/relationships/hyperlink" Target="https://emdb.shore.mbari.org/navfiles/vnta1995257/" TargetMode="External"/><Relationship Id="rId1077" Type="http://schemas.openxmlformats.org/officeDocument/2006/relationships/hyperlink" Target="https://emdb.shore.mbari.org/dives/v1361/" TargetMode="External"/><Relationship Id="rId1200" Type="http://schemas.openxmlformats.org/officeDocument/2006/relationships/hyperlink" Target="https://emdb.shore.mbari.org/navfiles/vnta1998240/" TargetMode="External"/><Relationship Id="rId654" Type="http://schemas.openxmlformats.org/officeDocument/2006/relationships/hyperlink" Target="https://emdb.shore.mbari.org/navfiles/vnta1994195/" TargetMode="External"/><Relationship Id="rId861" Type="http://schemas.openxmlformats.org/officeDocument/2006/relationships/hyperlink" Target="https://emdb.shore.mbari.org/dives/v1056/" TargetMode="External"/><Relationship Id="rId959" Type="http://schemas.openxmlformats.org/officeDocument/2006/relationships/hyperlink" Target="https://emdb.shore.mbari.org/dives/v1224/" TargetMode="External"/><Relationship Id="rId1284" Type="http://schemas.openxmlformats.org/officeDocument/2006/relationships/hyperlink" Target="https://emdb.shore.mbari.org/navfiles/vnta1999124/" TargetMode="External"/><Relationship Id="rId1491" Type="http://schemas.openxmlformats.org/officeDocument/2006/relationships/hyperlink" Target="https://emdb.shore.mbari.org/dives/d154/" TargetMode="External"/><Relationship Id="rId1505" Type="http://schemas.openxmlformats.org/officeDocument/2006/relationships/hyperlink" Target="https://emdb.shore.mbari.org/navfiles/docr2011312/" TargetMode="External"/><Relationship Id="rId293" Type="http://schemas.openxmlformats.org/officeDocument/2006/relationships/hyperlink" Target="https://emdb.shore.mbari.org/dives/v286/" TargetMode="External"/><Relationship Id="rId307" Type="http://schemas.openxmlformats.org/officeDocument/2006/relationships/hyperlink" Target="https://emdb.shore.mbari.org/dives/v294/" TargetMode="External"/><Relationship Id="rId514" Type="http://schemas.openxmlformats.org/officeDocument/2006/relationships/hyperlink" Target="https://emdb.shore.mbari.org/navfiles/vnta1993021/" TargetMode="External"/><Relationship Id="rId721" Type="http://schemas.openxmlformats.org/officeDocument/2006/relationships/hyperlink" Target="https://emdb.shore.mbari.org/navfiles/vnta1995053/" TargetMode="External"/><Relationship Id="rId1144" Type="http://schemas.openxmlformats.org/officeDocument/2006/relationships/hyperlink" Target="https://emdb.shore.mbari.org/navfiles/vnta1998127/" TargetMode="External"/><Relationship Id="rId1351" Type="http://schemas.openxmlformats.org/officeDocument/2006/relationships/hyperlink" Target="https://emdb.shore.mbari.org/navfiles/vnta1999279/" TargetMode="External"/><Relationship Id="rId1449" Type="http://schemas.openxmlformats.org/officeDocument/2006/relationships/hyperlink" Target="https://emdb.shore.mbari.org/navfiles/vnta2004341/" TargetMode="External"/><Relationship Id="rId88" Type="http://schemas.openxmlformats.org/officeDocument/2006/relationships/hyperlink" Target="https://emdb.shore.mbari.org/navfiles/vnta1990019/" TargetMode="External"/><Relationship Id="rId153" Type="http://schemas.openxmlformats.org/officeDocument/2006/relationships/hyperlink" Target="https://emdb.shore.mbari.org/dives/v172/" TargetMode="External"/><Relationship Id="rId360" Type="http://schemas.openxmlformats.org/officeDocument/2006/relationships/hyperlink" Target="https://emdb.shore.mbari.org/dives/v337/" TargetMode="External"/><Relationship Id="rId598" Type="http://schemas.openxmlformats.org/officeDocument/2006/relationships/hyperlink" Target="https://emdb.shore.mbari.org/navfiles/vnta1993326/" TargetMode="External"/><Relationship Id="rId819" Type="http://schemas.openxmlformats.org/officeDocument/2006/relationships/hyperlink" Target="https://emdb.shore.mbari.org/dives/v991/" TargetMode="External"/><Relationship Id="rId1004" Type="http://schemas.openxmlformats.org/officeDocument/2006/relationships/hyperlink" Target="https://emdb.shore.mbari.org/dives/v1274/" TargetMode="External"/><Relationship Id="rId1211" Type="http://schemas.openxmlformats.org/officeDocument/2006/relationships/hyperlink" Target="https://emdb.shore.mbari.org/navfiles/vnta1998278/" TargetMode="External"/><Relationship Id="rId220" Type="http://schemas.openxmlformats.org/officeDocument/2006/relationships/hyperlink" Target="https://emdb.shore.mbari.org/dives/v225/" TargetMode="External"/><Relationship Id="rId458" Type="http://schemas.openxmlformats.org/officeDocument/2006/relationships/hyperlink" Target="https://emdb.shore.mbari.org/dives/v440/" TargetMode="External"/><Relationship Id="rId665" Type="http://schemas.openxmlformats.org/officeDocument/2006/relationships/hyperlink" Target="https://emdb.shore.mbari.org/navfiles/vnta1994252/" TargetMode="External"/><Relationship Id="rId872" Type="http://schemas.openxmlformats.org/officeDocument/2006/relationships/hyperlink" Target="https://emdb.shore.mbari.org/dives/v1082/" TargetMode="External"/><Relationship Id="rId1088" Type="http://schemas.openxmlformats.org/officeDocument/2006/relationships/hyperlink" Target="https://emdb.shore.mbari.org/navfiles/tibr1998030/" TargetMode="External"/><Relationship Id="rId1295" Type="http://schemas.openxmlformats.org/officeDocument/2006/relationships/hyperlink" Target="https://emdb.shore.mbari.org/dives/v1621/" TargetMode="External"/><Relationship Id="rId1309" Type="http://schemas.openxmlformats.org/officeDocument/2006/relationships/hyperlink" Target="https://emdb.shore.mbari.org/navfiles/vnta1999196/" TargetMode="External"/><Relationship Id="rId1516" Type="http://schemas.openxmlformats.org/officeDocument/2006/relationships/hyperlink" Target="https://emdb.shore.mbari.org/navfiles/vnta2012317/" TargetMode="External"/><Relationship Id="rId15" Type="http://schemas.openxmlformats.org/officeDocument/2006/relationships/hyperlink" Target="https://emdb.shore.mbari.org/dives/v55/" TargetMode="External"/><Relationship Id="rId318" Type="http://schemas.openxmlformats.org/officeDocument/2006/relationships/hyperlink" Target="https://emdb.shore.mbari.org/navfiles/vnta1991252/" TargetMode="External"/><Relationship Id="rId525" Type="http://schemas.openxmlformats.org/officeDocument/2006/relationships/hyperlink" Target="https://emdb.shore.mbari.org/dives/v526/" TargetMode="External"/><Relationship Id="rId732" Type="http://schemas.openxmlformats.org/officeDocument/2006/relationships/hyperlink" Target="https://emdb.shore.mbari.org/navfiles/vnta1995124/" TargetMode="External"/><Relationship Id="rId1155" Type="http://schemas.openxmlformats.org/officeDocument/2006/relationships/hyperlink" Target="https://emdb.shore.mbari.org/navfiles/vnta1998142/" TargetMode="External"/><Relationship Id="rId1362" Type="http://schemas.openxmlformats.org/officeDocument/2006/relationships/hyperlink" Target="https://emdb.shore.mbari.org/dives/v1695/" TargetMode="External"/><Relationship Id="rId99" Type="http://schemas.openxmlformats.org/officeDocument/2006/relationships/hyperlink" Target="https://emdb.shore.mbari.org/dives/v124/" TargetMode="External"/><Relationship Id="rId164" Type="http://schemas.openxmlformats.org/officeDocument/2006/relationships/hyperlink" Target="https://emdb.shore.mbari.org/navfiles/vnta1990260/" TargetMode="External"/><Relationship Id="rId371" Type="http://schemas.openxmlformats.org/officeDocument/2006/relationships/hyperlink" Target="https://emdb.shore.mbari.org/navfiles/vnta1991354/" TargetMode="External"/><Relationship Id="rId1015" Type="http://schemas.openxmlformats.org/officeDocument/2006/relationships/hyperlink" Target="https://emdb.shore.mbari.org/navfiles/vnta1997196/" TargetMode="External"/><Relationship Id="rId1222" Type="http://schemas.openxmlformats.org/officeDocument/2006/relationships/hyperlink" Target="https://emdb.shore.mbari.org/navfiles/vnta1998301/" TargetMode="External"/><Relationship Id="rId469" Type="http://schemas.openxmlformats.org/officeDocument/2006/relationships/hyperlink" Target="https://emdb.shore.mbari.org/dives/v448/" TargetMode="External"/><Relationship Id="rId676" Type="http://schemas.openxmlformats.org/officeDocument/2006/relationships/hyperlink" Target="https://emdb.shore.mbari.org/navfiles/vnta1994279/" TargetMode="External"/><Relationship Id="rId883" Type="http://schemas.openxmlformats.org/officeDocument/2006/relationships/hyperlink" Target="https://emdb.shore.mbari.org/navfiles/vnta1996208/" TargetMode="External"/><Relationship Id="rId1099" Type="http://schemas.openxmlformats.org/officeDocument/2006/relationships/hyperlink" Target="https://emdb.shore.mbari.org/navfiles/tibr1998085/" TargetMode="External"/><Relationship Id="rId1527" Type="http://schemas.openxmlformats.org/officeDocument/2006/relationships/hyperlink" Target="https://emdb.shore.mbari.org/navfiles/vnta2014083/" TargetMode="External"/><Relationship Id="rId26" Type="http://schemas.openxmlformats.org/officeDocument/2006/relationships/hyperlink" Target="https://emdb.shore.mbari.org/dives/v68/" TargetMode="External"/><Relationship Id="rId231" Type="http://schemas.openxmlformats.org/officeDocument/2006/relationships/hyperlink" Target="https://emdb.shore.mbari.org/navfiles/vnta1991100/" TargetMode="External"/><Relationship Id="rId329" Type="http://schemas.openxmlformats.org/officeDocument/2006/relationships/hyperlink" Target="https://emdb.shore.mbari.org/dives/v313/" TargetMode="External"/><Relationship Id="rId536" Type="http://schemas.openxmlformats.org/officeDocument/2006/relationships/hyperlink" Target="https://emdb.shore.mbari.org/navfiles/vnta1993077/" TargetMode="External"/><Relationship Id="rId1166" Type="http://schemas.openxmlformats.org/officeDocument/2006/relationships/hyperlink" Target="https://emdb.shore.mbari.org/dives/v1417/" TargetMode="External"/><Relationship Id="rId1373" Type="http://schemas.openxmlformats.org/officeDocument/2006/relationships/hyperlink" Target="https://emdb.shore.mbari.org/dives/v1700/" TargetMode="External"/><Relationship Id="rId175" Type="http://schemas.openxmlformats.org/officeDocument/2006/relationships/hyperlink" Target="https://emdb.shore.mbari.org/dives/v188/" TargetMode="External"/><Relationship Id="rId743" Type="http://schemas.openxmlformats.org/officeDocument/2006/relationships/hyperlink" Target="https://emdb.shore.mbari.org/dives/v898/" TargetMode="External"/><Relationship Id="rId950" Type="http://schemas.openxmlformats.org/officeDocument/2006/relationships/hyperlink" Target="https://emdb.shore.mbari.org/navfiles/vnta1997034/" TargetMode="External"/><Relationship Id="rId1026" Type="http://schemas.openxmlformats.org/officeDocument/2006/relationships/hyperlink" Target="https://emdb.shore.mbari.org/dives/v1298/" TargetMode="External"/><Relationship Id="rId382" Type="http://schemas.openxmlformats.org/officeDocument/2006/relationships/hyperlink" Target="https://emdb.shore.mbari.org/navfiles/vnta1992017/" TargetMode="External"/><Relationship Id="rId603" Type="http://schemas.openxmlformats.org/officeDocument/2006/relationships/hyperlink" Target="https://emdb.shore.mbari.org/navfiles/vnta1993355/" TargetMode="External"/><Relationship Id="rId687" Type="http://schemas.openxmlformats.org/officeDocument/2006/relationships/hyperlink" Target="https://emdb.shore.mbari.org/navfiles/vnta1994299/" TargetMode="External"/><Relationship Id="rId810" Type="http://schemas.openxmlformats.org/officeDocument/2006/relationships/hyperlink" Target="https://emdb.shore.mbari.org/navfiles/vnta1995303/" TargetMode="External"/><Relationship Id="rId908" Type="http://schemas.openxmlformats.org/officeDocument/2006/relationships/hyperlink" Target="https://emdb.shore.mbari.org/navfiles/vnta1996276/" TargetMode="External"/><Relationship Id="rId1233" Type="http://schemas.openxmlformats.org/officeDocument/2006/relationships/hyperlink" Target="https://emdb.shore.mbari.org/dives/v1529/" TargetMode="External"/><Relationship Id="rId1440" Type="http://schemas.openxmlformats.org/officeDocument/2006/relationships/hyperlink" Target="https://emdb.shore.mbari.org/navfiles/tibr2004324/" TargetMode="External"/><Relationship Id="rId1538" Type="http://schemas.openxmlformats.org/officeDocument/2006/relationships/hyperlink" Target="https://emdb.shore.mbari.org/navfiles/docr2015339/" TargetMode="External"/><Relationship Id="rId242" Type="http://schemas.openxmlformats.org/officeDocument/2006/relationships/hyperlink" Target="https://emdb.shore.mbari.org/dives/v249/" TargetMode="External"/><Relationship Id="rId894" Type="http://schemas.openxmlformats.org/officeDocument/2006/relationships/hyperlink" Target="https://emdb.shore.mbari.org/navfiles/vnta1996247/" TargetMode="External"/><Relationship Id="rId1177" Type="http://schemas.openxmlformats.org/officeDocument/2006/relationships/hyperlink" Target="https://emdb.shore.mbari.org/navfiles/vnta1998195/" TargetMode="External"/><Relationship Id="rId1300" Type="http://schemas.openxmlformats.org/officeDocument/2006/relationships/hyperlink" Target="https://emdb.shore.mbari.org/navfiles/vnta1999181/" TargetMode="External"/><Relationship Id="rId37" Type="http://schemas.openxmlformats.org/officeDocument/2006/relationships/hyperlink" Target="https://emdb.shore.mbari.org/dives/v79/" TargetMode="External"/><Relationship Id="rId102" Type="http://schemas.openxmlformats.org/officeDocument/2006/relationships/hyperlink" Target="https://emdb.shore.mbari.org/navfiles/vnta1990051/" TargetMode="External"/><Relationship Id="rId547" Type="http://schemas.openxmlformats.org/officeDocument/2006/relationships/hyperlink" Target="https://emdb.shore.mbari.org/dives/v567/" TargetMode="External"/><Relationship Id="rId754" Type="http://schemas.openxmlformats.org/officeDocument/2006/relationships/hyperlink" Target="https://emdb.shore.mbari.org/dives/v907/" TargetMode="External"/><Relationship Id="rId961" Type="http://schemas.openxmlformats.org/officeDocument/2006/relationships/hyperlink" Target="https://emdb.shore.mbari.org/dives/v1225/" TargetMode="External"/><Relationship Id="rId1384" Type="http://schemas.openxmlformats.org/officeDocument/2006/relationships/hyperlink" Target="https://emdb.shore.mbari.org/navfiles/tibr1999306/" TargetMode="External"/><Relationship Id="rId90" Type="http://schemas.openxmlformats.org/officeDocument/2006/relationships/hyperlink" Target="https://emdb.shore.mbari.org/navfiles/vnta1990025/" TargetMode="External"/><Relationship Id="rId186" Type="http://schemas.openxmlformats.org/officeDocument/2006/relationships/hyperlink" Target="https://emdb.shore.mbari.org/navfiles/vnta1990339/" TargetMode="External"/><Relationship Id="rId393" Type="http://schemas.openxmlformats.org/officeDocument/2006/relationships/hyperlink" Target="https://emdb.shore.mbari.org/dives/v366/" TargetMode="External"/><Relationship Id="rId407" Type="http://schemas.openxmlformats.org/officeDocument/2006/relationships/hyperlink" Target="https://emdb.shore.mbari.org/navfiles/vnta1992072/" TargetMode="External"/><Relationship Id="rId614" Type="http://schemas.openxmlformats.org/officeDocument/2006/relationships/hyperlink" Target="https://emdb.shore.mbari.org/dives/v709/" TargetMode="External"/><Relationship Id="rId821" Type="http://schemas.openxmlformats.org/officeDocument/2006/relationships/hyperlink" Target="https://emdb.shore.mbari.org/dives/v992/" TargetMode="External"/><Relationship Id="rId1037" Type="http://schemas.openxmlformats.org/officeDocument/2006/relationships/hyperlink" Target="https://emdb.shore.mbari.org/navfiles/vnta1997266/" TargetMode="External"/><Relationship Id="rId1244" Type="http://schemas.openxmlformats.org/officeDocument/2006/relationships/hyperlink" Target="https://emdb.shore.mbari.org/dives/v1542/" TargetMode="External"/><Relationship Id="rId1451" Type="http://schemas.openxmlformats.org/officeDocument/2006/relationships/hyperlink" Target="https://emdb.shore.mbari.org/navfiles/vnta2004342/" TargetMode="External"/><Relationship Id="rId253" Type="http://schemas.openxmlformats.org/officeDocument/2006/relationships/hyperlink" Target="https://emdb.shore.mbari.org/navfiles/vnta1991148/" TargetMode="External"/><Relationship Id="rId460" Type="http://schemas.openxmlformats.org/officeDocument/2006/relationships/hyperlink" Target="https://emdb.shore.mbari.org/navfiles/vnta1992233/" TargetMode="External"/><Relationship Id="rId698" Type="http://schemas.openxmlformats.org/officeDocument/2006/relationships/hyperlink" Target="https://emdb.shore.mbari.org/dives/v832/" TargetMode="External"/><Relationship Id="rId919" Type="http://schemas.openxmlformats.org/officeDocument/2006/relationships/hyperlink" Target="https://emdb.shore.mbari.org/dives/v1169/" TargetMode="External"/><Relationship Id="rId1090" Type="http://schemas.openxmlformats.org/officeDocument/2006/relationships/hyperlink" Target="https://emdb.shore.mbari.org/navfiles/vnta1998030/" TargetMode="External"/><Relationship Id="rId1104" Type="http://schemas.openxmlformats.org/officeDocument/2006/relationships/hyperlink" Target="https://emdb.shore.mbari.org/dives/t76/" TargetMode="External"/><Relationship Id="rId1311" Type="http://schemas.openxmlformats.org/officeDocument/2006/relationships/hyperlink" Target="https://emdb.shore.mbari.org/navfiles/vnta1999198/" TargetMode="External"/><Relationship Id="rId1549" Type="http://schemas.openxmlformats.org/officeDocument/2006/relationships/hyperlink" Target="https://emdb.shore.mbari.org/dives/d1188/" TargetMode="External"/><Relationship Id="rId48" Type="http://schemas.openxmlformats.org/officeDocument/2006/relationships/hyperlink" Target="https://emdb.shore.mbari.org/dives/v85/" TargetMode="External"/><Relationship Id="rId113" Type="http://schemas.openxmlformats.org/officeDocument/2006/relationships/hyperlink" Target="https://emdb.shore.mbari.org/navfiles/vnta1990073/" TargetMode="External"/><Relationship Id="rId320" Type="http://schemas.openxmlformats.org/officeDocument/2006/relationships/hyperlink" Target="https://emdb.shore.mbari.org/navfiles/vnta1991269/" TargetMode="External"/><Relationship Id="rId558" Type="http://schemas.openxmlformats.org/officeDocument/2006/relationships/hyperlink" Target="https://emdb.shore.mbari.org/dives/v595/" TargetMode="External"/><Relationship Id="rId765" Type="http://schemas.openxmlformats.org/officeDocument/2006/relationships/hyperlink" Target="https://emdb.shore.mbari.org/navfiles/vnta1995188/" TargetMode="External"/><Relationship Id="rId972" Type="http://schemas.openxmlformats.org/officeDocument/2006/relationships/hyperlink" Target="https://emdb.shore.mbari.org/navfiles/vnta1997098/" TargetMode="External"/><Relationship Id="rId1188" Type="http://schemas.openxmlformats.org/officeDocument/2006/relationships/hyperlink" Target="https://emdb.shore.mbari.org/navfiles/vnta1998223/" TargetMode="External"/><Relationship Id="rId1395" Type="http://schemas.openxmlformats.org/officeDocument/2006/relationships/hyperlink" Target="https://emdb.shore.mbari.org/navfiles/tibr1999337/" TargetMode="External"/><Relationship Id="rId1409" Type="http://schemas.openxmlformats.org/officeDocument/2006/relationships/hyperlink" Target="https://emdb.shore.mbari.org/navfiles/tibr2004234/" TargetMode="External"/><Relationship Id="rId197" Type="http://schemas.openxmlformats.org/officeDocument/2006/relationships/hyperlink" Target="https://emdb.shore.mbari.org/dives/v207/" TargetMode="External"/><Relationship Id="rId418" Type="http://schemas.openxmlformats.org/officeDocument/2006/relationships/hyperlink" Target="https://emdb.shore.mbari.org/navfiles/vnta1992119/" TargetMode="External"/><Relationship Id="rId625" Type="http://schemas.openxmlformats.org/officeDocument/2006/relationships/hyperlink" Target="https://emdb.shore.mbari.org/navfiles/vnta1994060/" TargetMode="External"/><Relationship Id="rId832" Type="http://schemas.openxmlformats.org/officeDocument/2006/relationships/hyperlink" Target="https://emdb.shore.mbari.org/navfiles/vnta1995363/" TargetMode="External"/><Relationship Id="rId1048" Type="http://schemas.openxmlformats.org/officeDocument/2006/relationships/hyperlink" Target="https://emdb.shore.mbari.org/navfiles/vnta1997301/" TargetMode="External"/><Relationship Id="rId1255" Type="http://schemas.openxmlformats.org/officeDocument/2006/relationships/hyperlink" Target="https://emdb.shore.mbari.org/navfiles/vnta1999019/" TargetMode="External"/><Relationship Id="rId1462" Type="http://schemas.openxmlformats.org/officeDocument/2006/relationships/hyperlink" Target="https://emdb.shore.mbari.org/navfiles/tibr2004352/" TargetMode="External"/><Relationship Id="rId264" Type="http://schemas.openxmlformats.org/officeDocument/2006/relationships/hyperlink" Target="https://emdb.shore.mbari.org/dives/v264/" TargetMode="External"/><Relationship Id="rId471" Type="http://schemas.openxmlformats.org/officeDocument/2006/relationships/hyperlink" Target="https://emdb.shore.mbari.org/dives/v450/" TargetMode="External"/><Relationship Id="rId1115" Type="http://schemas.openxmlformats.org/officeDocument/2006/relationships/hyperlink" Target="https://emdb.shore.mbari.org/navfiles/vnta1998092/" TargetMode="External"/><Relationship Id="rId1322" Type="http://schemas.openxmlformats.org/officeDocument/2006/relationships/hyperlink" Target="https://emdb.shore.mbari.org/dives/v1654/" TargetMode="External"/><Relationship Id="rId59" Type="http://schemas.openxmlformats.org/officeDocument/2006/relationships/hyperlink" Target="https://emdb.shore.mbari.org/navfiles/vnta1989299/" TargetMode="External"/><Relationship Id="rId124" Type="http://schemas.openxmlformats.org/officeDocument/2006/relationships/hyperlink" Target="https://emdb.shore.mbari.org/navfiles/vnta1990120/" TargetMode="External"/><Relationship Id="rId569" Type="http://schemas.openxmlformats.org/officeDocument/2006/relationships/hyperlink" Target="https://emdb.shore.mbari.org/navfiles/vnta1993221/" TargetMode="External"/><Relationship Id="rId776" Type="http://schemas.openxmlformats.org/officeDocument/2006/relationships/hyperlink" Target="https://emdb.shore.mbari.org/dives/v923/" TargetMode="External"/><Relationship Id="rId983" Type="http://schemas.openxmlformats.org/officeDocument/2006/relationships/hyperlink" Target="https://emdb.shore.mbari.org/navfiles/vnta1997126/" TargetMode="External"/><Relationship Id="rId1199" Type="http://schemas.openxmlformats.org/officeDocument/2006/relationships/hyperlink" Target="https://emdb.shore.mbari.org/dives/v1465/" TargetMode="External"/><Relationship Id="rId331" Type="http://schemas.openxmlformats.org/officeDocument/2006/relationships/hyperlink" Target="https://emdb.shore.mbari.org/dives/v314/" TargetMode="External"/><Relationship Id="rId429" Type="http://schemas.openxmlformats.org/officeDocument/2006/relationships/hyperlink" Target="https://emdb.shore.mbari.org/dives/v405/" TargetMode="External"/><Relationship Id="rId636" Type="http://schemas.openxmlformats.org/officeDocument/2006/relationships/hyperlink" Target="https://emdb.shore.mbari.org/dives/v740/" TargetMode="External"/><Relationship Id="rId1059" Type="http://schemas.openxmlformats.org/officeDocument/2006/relationships/hyperlink" Target="https://emdb.shore.mbari.org/navfiles/vnta1997321/" TargetMode="External"/><Relationship Id="rId1266" Type="http://schemas.openxmlformats.org/officeDocument/2006/relationships/hyperlink" Target="https://emdb.shore.mbari.org/navfiles/vnta1999071/" TargetMode="External"/><Relationship Id="rId1473" Type="http://schemas.openxmlformats.org/officeDocument/2006/relationships/hyperlink" Target="https://emdb.shore.mbari.org/navfiles/tibr2006005/" TargetMode="External"/><Relationship Id="rId843" Type="http://schemas.openxmlformats.org/officeDocument/2006/relationships/hyperlink" Target="https://emdb.shore.mbari.org/navfiles/vnta1996060/" TargetMode="External"/><Relationship Id="rId1126" Type="http://schemas.openxmlformats.org/officeDocument/2006/relationships/hyperlink" Target="https://emdb.shore.mbari.org/dives/t80/" TargetMode="External"/><Relationship Id="rId275" Type="http://schemas.openxmlformats.org/officeDocument/2006/relationships/hyperlink" Target="https://emdb.shore.mbari.org/dives/v272/" TargetMode="External"/><Relationship Id="rId482" Type="http://schemas.openxmlformats.org/officeDocument/2006/relationships/hyperlink" Target="https://emdb.shore.mbari.org/dives/v466/" TargetMode="External"/><Relationship Id="rId703" Type="http://schemas.openxmlformats.org/officeDocument/2006/relationships/hyperlink" Target="https://emdb.shore.mbari.org/navfiles/vnta1994343/" TargetMode="External"/><Relationship Id="rId910" Type="http://schemas.openxmlformats.org/officeDocument/2006/relationships/hyperlink" Target="https://emdb.shore.mbari.org/navfiles/vnta1996282/" TargetMode="External"/><Relationship Id="rId1333" Type="http://schemas.openxmlformats.org/officeDocument/2006/relationships/hyperlink" Target="https://emdb.shore.mbari.org/dives/v1662/" TargetMode="External"/><Relationship Id="rId1540" Type="http://schemas.openxmlformats.org/officeDocument/2006/relationships/hyperlink" Target="https://emdb.shore.mbari.org/dives/v3953/" TargetMode="External"/><Relationship Id="rId135" Type="http://schemas.openxmlformats.org/officeDocument/2006/relationships/hyperlink" Target="https://emdb.shore.mbari.org/dives/v155/" TargetMode="External"/><Relationship Id="rId342" Type="http://schemas.openxmlformats.org/officeDocument/2006/relationships/hyperlink" Target="https://emdb.shore.mbari.org/navfiles/vnta1991297/" TargetMode="External"/><Relationship Id="rId787" Type="http://schemas.openxmlformats.org/officeDocument/2006/relationships/hyperlink" Target="https://emdb.shore.mbari.org/dives/v945/" TargetMode="External"/><Relationship Id="rId994" Type="http://schemas.openxmlformats.org/officeDocument/2006/relationships/hyperlink" Target="https://emdb.shore.mbari.org/dives/v1256/" TargetMode="External"/><Relationship Id="rId1400" Type="http://schemas.openxmlformats.org/officeDocument/2006/relationships/hyperlink" Target="https://emdb.shore.mbari.org/navfiles/tibr2003282/" TargetMode="External"/><Relationship Id="rId202" Type="http://schemas.openxmlformats.org/officeDocument/2006/relationships/hyperlink" Target="https://emdb.shore.mbari.org/navfiles/vnta1991029/" TargetMode="External"/><Relationship Id="rId647" Type="http://schemas.openxmlformats.org/officeDocument/2006/relationships/hyperlink" Target="https://emdb.shore.mbari.org/dives/v762/" TargetMode="External"/><Relationship Id="rId854" Type="http://schemas.openxmlformats.org/officeDocument/2006/relationships/hyperlink" Target="https://emdb.shore.mbari.org/dives/v1050/" TargetMode="External"/><Relationship Id="rId1277" Type="http://schemas.openxmlformats.org/officeDocument/2006/relationships/hyperlink" Target="https://emdb.shore.mbari.org/dives/v1592/" TargetMode="External"/><Relationship Id="rId1484" Type="http://schemas.openxmlformats.org/officeDocument/2006/relationships/hyperlink" Target="https://emdb.shore.mbari.org/navfiles/tibr2007263/" TargetMode="External"/><Relationship Id="rId286" Type="http://schemas.openxmlformats.org/officeDocument/2006/relationships/hyperlink" Target="https://emdb.shore.mbari.org/navfiles/vnta1991204/" TargetMode="External"/><Relationship Id="rId493" Type="http://schemas.openxmlformats.org/officeDocument/2006/relationships/hyperlink" Target="https://emdb.shore.mbari.org/navfiles/vnta1992310/" TargetMode="External"/><Relationship Id="rId507" Type="http://schemas.openxmlformats.org/officeDocument/2006/relationships/hyperlink" Target="https://emdb.shore.mbari.org/dives/v496/" TargetMode="External"/><Relationship Id="rId714" Type="http://schemas.openxmlformats.org/officeDocument/2006/relationships/hyperlink" Target="https://emdb.shore.mbari.org/navfiles/vnta1995027/" TargetMode="External"/><Relationship Id="rId921" Type="http://schemas.openxmlformats.org/officeDocument/2006/relationships/hyperlink" Target="https://emdb.shore.mbari.org/dives/v1170/" TargetMode="External"/><Relationship Id="rId1137" Type="http://schemas.openxmlformats.org/officeDocument/2006/relationships/hyperlink" Target="https://emdb.shore.mbari.org/dives/v1395/" TargetMode="External"/><Relationship Id="rId1344" Type="http://schemas.openxmlformats.org/officeDocument/2006/relationships/hyperlink" Target="https://emdb.shore.mbari.org/dives/v1671/" TargetMode="External"/><Relationship Id="rId1551" Type="http://schemas.openxmlformats.org/officeDocument/2006/relationships/hyperlink" Target="https://emdb.shore.mbari.org/dives/d1191/" TargetMode="External"/><Relationship Id="rId50" Type="http://schemas.openxmlformats.org/officeDocument/2006/relationships/hyperlink" Target="https://emdb.shore.mbari.org/dives/v86/" TargetMode="External"/><Relationship Id="rId146" Type="http://schemas.openxmlformats.org/officeDocument/2006/relationships/hyperlink" Target="https://emdb.shore.mbari.org/navfiles/vnta1990183/" TargetMode="External"/><Relationship Id="rId353" Type="http://schemas.openxmlformats.org/officeDocument/2006/relationships/hyperlink" Target="https://emdb.shore.mbari.org/navfiles/vnta1991325/" TargetMode="External"/><Relationship Id="rId560" Type="http://schemas.openxmlformats.org/officeDocument/2006/relationships/hyperlink" Target="https://emdb.shore.mbari.org/dives/v600/" TargetMode="External"/><Relationship Id="rId798" Type="http://schemas.openxmlformats.org/officeDocument/2006/relationships/hyperlink" Target="https://emdb.shore.mbari.org/navfiles/vnta1995286/" TargetMode="External"/><Relationship Id="rId1190" Type="http://schemas.openxmlformats.org/officeDocument/2006/relationships/hyperlink" Target="https://emdb.shore.mbari.org/navfiles/vnta1998225/" TargetMode="External"/><Relationship Id="rId1204" Type="http://schemas.openxmlformats.org/officeDocument/2006/relationships/hyperlink" Target="https://emdb.shore.mbari.org/navfiles/vnta1998254/" TargetMode="External"/><Relationship Id="rId1411" Type="http://schemas.openxmlformats.org/officeDocument/2006/relationships/hyperlink" Target="https://emdb.shore.mbari.org/navfiles/tibr2004236/" TargetMode="External"/><Relationship Id="rId213" Type="http://schemas.openxmlformats.org/officeDocument/2006/relationships/hyperlink" Target="https://emdb.shore.mbari.org/navfiles/vnta1991043/" TargetMode="External"/><Relationship Id="rId420" Type="http://schemas.openxmlformats.org/officeDocument/2006/relationships/hyperlink" Target="https://emdb.shore.mbari.org/navfiles/vnta1992125/" TargetMode="External"/><Relationship Id="rId658" Type="http://schemas.openxmlformats.org/officeDocument/2006/relationships/hyperlink" Target="https://emdb.shore.mbari.org/navfiles/vnta1994222/" TargetMode="External"/><Relationship Id="rId865" Type="http://schemas.openxmlformats.org/officeDocument/2006/relationships/hyperlink" Target="https://emdb.shore.mbari.org/navfiles/vnta1996152/" TargetMode="External"/><Relationship Id="rId1050" Type="http://schemas.openxmlformats.org/officeDocument/2006/relationships/hyperlink" Target="https://emdb.shore.mbari.org/navfiles/vnta1997303/" TargetMode="External"/><Relationship Id="rId1288" Type="http://schemas.openxmlformats.org/officeDocument/2006/relationships/hyperlink" Target="https://emdb.shore.mbari.org/navfiles/vnta1999130/" TargetMode="External"/><Relationship Id="rId1495" Type="http://schemas.openxmlformats.org/officeDocument/2006/relationships/hyperlink" Target="https://emdb.shore.mbari.org/navfiles/docr2010138/" TargetMode="External"/><Relationship Id="rId1509" Type="http://schemas.openxmlformats.org/officeDocument/2006/relationships/hyperlink" Target="https://emdb.shore.mbari.org/dives/d376/" TargetMode="External"/><Relationship Id="rId297" Type="http://schemas.openxmlformats.org/officeDocument/2006/relationships/hyperlink" Target="https://emdb.shore.mbari.org/dives/v288/" TargetMode="External"/><Relationship Id="rId518" Type="http://schemas.openxmlformats.org/officeDocument/2006/relationships/hyperlink" Target="https://emdb.shore.mbari.org/navfiles/vnta1993029/" TargetMode="External"/><Relationship Id="rId725" Type="http://schemas.openxmlformats.org/officeDocument/2006/relationships/hyperlink" Target="https://emdb.shore.mbari.org/dives/v873/" TargetMode="External"/><Relationship Id="rId932" Type="http://schemas.openxmlformats.org/officeDocument/2006/relationships/hyperlink" Target="https://emdb.shore.mbari.org/navfiles/vnta1996351/" TargetMode="External"/><Relationship Id="rId1148" Type="http://schemas.openxmlformats.org/officeDocument/2006/relationships/hyperlink" Target="https://emdb.shore.mbari.org/navfiles/vnta1998135/" TargetMode="External"/><Relationship Id="rId1355" Type="http://schemas.openxmlformats.org/officeDocument/2006/relationships/hyperlink" Target="https://emdb.shore.mbari.org/navfiles/vnta1999286/" TargetMode="External"/><Relationship Id="rId1562" Type="http://schemas.openxmlformats.org/officeDocument/2006/relationships/hyperlink" Target="https://emdb.shore.mbari.org/navfiles/docr2022076/" TargetMode="External"/><Relationship Id="rId157" Type="http://schemas.openxmlformats.org/officeDocument/2006/relationships/hyperlink" Target="https://emdb.shore.mbari.org/dives/v177/" TargetMode="External"/><Relationship Id="rId364" Type="http://schemas.openxmlformats.org/officeDocument/2006/relationships/hyperlink" Target="https://emdb.shore.mbari.org/dives/v340/" TargetMode="External"/><Relationship Id="rId1008" Type="http://schemas.openxmlformats.org/officeDocument/2006/relationships/hyperlink" Target="https://emdb.shore.mbari.org/dives/v1276/" TargetMode="External"/><Relationship Id="rId1215" Type="http://schemas.openxmlformats.org/officeDocument/2006/relationships/hyperlink" Target="https://emdb.shore.mbari.org/navfiles/vnta1998284/" TargetMode="External"/><Relationship Id="rId1422" Type="http://schemas.openxmlformats.org/officeDocument/2006/relationships/hyperlink" Target="https://emdb.shore.mbari.org/navfiles/tibr2004283/" TargetMode="External"/><Relationship Id="rId61" Type="http://schemas.openxmlformats.org/officeDocument/2006/relationships/hyperlink" Target="https://emdb.shore.mbari.org/navfiles/vnta1989300/" TargetMode="External"/><Relationship Id="rId571" Type="http://schemas.openxmlformats.org/officeDocument/2006/relationships/hyperlink" Target="https://emdb.shore.mbari.org/navfiles/vnta1993231/" TargetMode="External"/><Relationship Id="rId669" Type="http://schemas.openxmlformats.org/officeDocument/2006/relationships/hyperlink" Target="https://emdb.shore.mbari.org/navfiles/vnta1994266/" TargetMode="External"/><Relationship Id="rId876" Type="http://schemas.openxmlformats.org/officeDocument/2006/relationships/hyperlink" Target="https://emdb.shore.mbari.org/navfiles/vnta1996193/" TargetMode="External"/><Relationship Id="rId1299" Type="http://schemas.openxmlformats.org/officeDocument/2006/relationships/hyperlink" Target="https://emdb.shore.mbari.org/dives/v1624/" TargetMode="External"/><Relationship Id="rId19" Type="http://schemas.openxmlformats.org/officeDocument/2006/relationships/hyperlink" Target="https://emdb.shore.mbari.org/dives/v58/" TargetMode="External"/><Relationship Id="rId224" Type="http://schemas.openxmlformats.org/officeDocument/2006/relationships/hyperlink" Target="https://emdb.shore.mbari.org/dives/v228/" TargetMode="External"/><Relationship Id="rId431" Type="http://schemas.openxmlformats.org/officeDocument/2006/relationships/hyperlink" Target="https://emdb.shore.mbari.org/dives/v408/" TargetMode="External"/><Relationship Id="rId529" Type="http://schemas.openxmlformats.org/officeDocument/2006/relationships/hyperlink" Target="https://emdb.shore.mbari.org/navfiles/vnta1993063/" TargetMode="External"/><Relationship Id="rId736" Type="http://schemas.openxmlformats.org/officeDocument/2006/relationships/hyperlink" Target="https://emdb.shore.mbari.org/navfiles/vnta1995136/" TargetMode="External"/><Relationship Id="rId1061" Type="http://schemas.openxmlformats.org/officeDocument/2006/relationships/hyperlink" Target="https://emdb.shore.mbari.org/navfiles/vnta1997323/" TargetMode="External"/><Relationship Id="rId1159" Type="http://schemas.openxmlformats.org/officeDocument/2006/relationships/hyperlink" Target="https://emdb.shore.mbari.org/dives/v1413/" TargetMode="External"/><Relationship Id="rId1366" Type="http://schemas.openxmlformats.org/officeDocument/2006/relationships/hyperlink" Target="https://emdb.shore.mbari.org/dives/v1697/" TargetMode="External"/><Relationship Id="rId168" Type="http://schemas.openxmlformats.org/officeDocument/2006/relationships/hyperlink" Target="https://emdb.shore.mbari.org/navfiles/vnta1990274/" TargetMode="External"/><Relationship Id="rId943" Type="http://schemas.openxmlformats.org/officeDocument/2006/relationships/hyperlink" Target="https://emdb.shore.mbari.org/navfiles/vnta1997010/" TargetMode="External"/><Relationship Id="rId1019" Type="http://schemas.openxmlformats.org/officeDocument/2006/relationships/hyperlink" Target="https://emdb.shore.mbari.org/navfiles/vnta1997218/" TargetMode="External"/><Relationship Id="rId72" Type="http://schemas.openxmlformats.org/officeDocument/2006/relationships/hyperlink" Target="https://emdb.shore.mbari.org/dives/v100/" TargetMode="External"/><Relationship Id="rId375" Type="http://schemas.openxmlformats.org/officeDocument/2006/relationships/hyperlink" Target="https://emdb.shore.mbari.org/navfiles/vnta1992006/" TargetMode="External"/><Relationship Id="rId582" Type="http://schemas.openxmlformats.org/officeDocument/2006/relationships/hyperlink" Target="https://emdb.shore.mbari.org/navfiles/vnta1993273/" TargetMode="External"/><Relationship Id="rId803" Type="http://schemas.openxmlformats.org/officeDocument/2006/relationships/hyperlink" Target="https://emdb.shore.mbari.org/navfiles/vnta1995292/" TargetMode="External"/><Relationship Id="rId1226" Type="http://schemas.openxmlformats.org/officeDocument/2006/relationships/hyperlink" Target="https://emdb.shore.mbari.org/navfiles/vnta1998306/" TargetMode="External"/><Relationship Id="rId1433" Type="http://schemas.openxmlformats.org/officeDocument/2006/relationships/hyperlink" Target="https://emdb.shore.mbari.org/navfiles/tibr2004320/" TargetMode="External"/><Relationship Id="rId3" Type="http://schemas.openxmlformats.org/officeDocument/2006/relationships/hyperlink" Target="https://emdb.shore.mbari.org/navfiles/vnta1989116/" TargetMode="External"/><Relationship Id="rId235" Type="http://schemas.openxmlformats.org/officeDocument/2006/relationships/hyperlink" Target="https://emdb.shore.mbari.org/navfiles/vnta1991112/" TargetMode="External"/><Relationship Id="rId442" Type="http://schemas.openxmlformats.org/officeDocument/2006/relationships/hyperlink" Target="https://emdb.shore.mbari.org/navfiles/vnta1992188/" TargetMode="External"/><Relationship Id="rId887" Type="http://schemas.openxmlformats.org/officeDocument/2006/relationships/hyperlink" Target="https://emdb.shore.mbari.org/navfiles/vnta1996229/" TargetMode="External"/><Relationship Id="rId1072" Type="http://schemas.openxmlformats.org/officeDocument/2006/relationships/hyperlink" Target="https://emdb.shore.mbari.org/navfiles/vnta1998009/" TargetMode="External"/><Relationship Id="rId1500" Type="http://schemas.openxmlformats.org/officeDocument/2006/relationships/hyperlink" Target="https://emdb.shore.mbari.org/navfiles/docr2010159/" TargetMode="External"/><Relationship Id="rId302" Type="http://schemas.openxmlformats.org/officeDocument/2006/relationships/hyperlink" Target="https://emdb.shore.mbari.org/navfiles/vnta1991224/" TargetMode="External"/><Relationship Id="rId747" Type="http://schemas.openxmlformats.org/officeDocument/2006/relationships/hyperlink" Target="https://emdb.shore.mbari.org/dives/v900/" TargetMode="External"/><Relationship Id="rId954" Type="http://schemas.openxmlformats.org/officeDocument/2006/relationships/hyperlink" Target="https://emdb.shore.mbari.org/navfiles/vnta1997041/" TargetMode="External"/><Relationship Id="rId1377" Type="http://schemas.openxmlformats.org/officeDocument/2006/relationships/hyperlink" Target="https://emdb.shore.mbari.org/navfiles/vnta1999302/" TargetMode="External"/><Relationship Id="rId83" Type="http://schemas.openxmlformats.org/officeDocument/2006/relationships/hyperlink" Target="https://emdb.shore.mbari.org/dives/v115/" TargetMode="External"/><Relationship Id="rId179" Type="http://schemas.openxmlformats.org/officeDocument/2006/relationships/hyperlink" Target="https://emdb.shore.mbari.org/dives/v191/" TargetMode="External"/><Relationship Id="rId386" Type="http://schemas.openxmlformats.org/officeDocument/2006/relationships/hyperlink" Target="https://emdb.shore.mbari.org/navfiles/vnta1992021/" TargetMode="External"/><Relationship Id="rId593" Type="http://schemas.openxmlformats.org/officeDocument/2006/relationships/hyperlink" Target="https://emdb.shore.mbari.org/dives/v680/" TargetMode="External"/><Relationship Id="rId607" Type="http://schemas.openxmlformats.org/officeDocument/2006/relationships/hyperlink" Target="https://emdb.shore.mbari.org/navfiles/vnta1994013/" TargetMode="External"/><Relationship Id="rId814" Type="http://schemas.openxmlformats.org/officeDocument/2006/relationships/hyperlink" Target="https://emdb.shore.mbari.org/dives/v983/" TargetMode="External"/><Relationship Id="rId1237" Type="http://schemas.openxmlformats.org/officeDocument/2006/relationships/hyperlink" Target="https://emdb.shore.mbari.org/navfiles/vnta1998327/" TargetMode="External"/><Relationship Id="rId1444" Type="http://schemas.openxmlformats.org/officeDocument/2006/relationships/hyperlink" Target="https://emdb.shore.mbari.org/navfiles/tibr2004335/" TargetMode="External"/><Relationship Id="rId246" Type="http://schemas.openxmlformats.org/officeDocument/2006/relationships/hyperlink" Target="https://emdb.shore.mbari.org/dives/v252/" TargetMode="External"/><Relationship Id="rId453" Type="http://schemas.openxmlformats.org/officeDocument/2006/relationships/hyperlink" Target="https://emdb.shore.mbari.org/navfiles/vnta1992224/" TargetMode="External"/><Relationship Id="rId660" Type="http://schemas.openxmlformats.org/officeDocument/2006/relationships/hyperlink" Target="https://emdb.shore.mbari.org/navfiles/vnta1994238/" TargetMode="External"/><Relationship Id="rId898" Type="http://schemas.openxmlformats.org/officeDocument/2006/relationships/hyperlink" Target="https://emdb.shore.mbari.org/navfiles/vnta1996262/" TargetMode="External"/><Relationship Id="rId1083" Type="http://schemas.openxmlformats.org/officeDocument/2006/relationships/hyperlink" Target="https://emdb.shore.mbari.org/dives/v1365/" TargetMode="External"/><Relationship Id="rId1290" Type="http://schemas.openxmlformats.org/officeDocument/2006/relationships/hyperlink" Target="https://emdb.shore.mbari.org/dives/v1610/" TargetMode="External"/><Relationship Id="rId1304" Type="http://schemas.openxmlformats.org/officeDocument/2006/relationships/hyperlink" Target="https://emdb.shore.mbari.org/navfiles/vnta1999183/" TargetMode="External"/><Relationship Id="rId1511" Type="http://schemas.openxmlformats.org/officeDocument/2006/relationships/hyperlink" Target="https://emdb.shore.mbari.org/navfiles/vnta2012300/" TargetMode="External"/><Relationship Id="rId106" Type="http://schemas.openxmlformats.org/officeDocument/2006/relationships/hyperlink" Target="https://emdb.shore.mbari.org/dives/v129/" TargetMode="External"/><Relationship Id="rId313" Type="http://schemas.openxmlformats.org/officeDocument/2006/relationships/hyperlink" Target="https://emdb.shore.mbari.org/dives/v299/" TargetMode="External"/><Relationship Id="rId758" Type="http://schemas.openxmlformats.org/officeDocument/2006/relationships/hyperlink" Target="https://emdb.shore.mbari.org/dives/v909/" TargetMode="External"/><Relationship Id="rId965" Type="http://schemas.openxmlformats.org/officeDocument/2006/relationships/hyperlink" Target="https://emdb.shore.mbari.org/dives/v1226/" TargetMode="External"/><Relationship Id="rId1150" Type="http://schemas.openxmlformats.org/officeDocument/2006/relationships/hyperlink" Target="https://emdb.shore.mbari.org/navfiles/vnta1998139/" TargetMode="External"/><Relationship Id="rId1388" Type="http://schemas.openxmlformats.org/officeDocument/2006/relationships/hyperlink" Target="https://emdb.shore.mbari.org/dives/v1703/" TargetMode="External"/><Relationship Id="rId10" Type="http://schemas.openxmlformats.org/officeDocument/2006/relationships/hyperlink" Target="https://emdb.shore.mbari.org/dives/v50/" TargetMode="External"/><Relationship Id="rId94" Type="http://schemas.openxmlformats.org/officeDocument/2006/relationships/hyperlink" Target="https://emdb.shore.mbari.org/navfiles/vnta1990031/" TargetMode="External"/><Relationship Id="rId397" Type="http://schemas.openxmlformats.org/officeDocument/2006/relationships/hyperlink" Target="https://emdb.shore.mbari.org/navfiles/vnta1992058/" TargetMode="External"/><Relationship Id="rId520" Type="http://schemas.openxmlformats.org/officeDocument/2006/relationships/hyperlink" Target="https://emdb.shore.mbari.org/dives/v514/" TargetMode="External"/><Relationship Id="rId618" Type="http://schemas.openxmlformats.org/officeDocument/2006/relationships/hyperlink" Target="https://emdb.shore.mbari.org/navfiles/vnta1994041/" TargetMode="External"/><Relationship Id="rId825" Type="http://schemas.openxmlformats.org/officeDocument/2006/relationships/hyperlink" Target="https://emdb.shore.mbari.org/navfiles/vnta1995341/" TargetMode="External"/><Relationship Id="rId1248" Type="http://schemas.openxmlformats.org/officeDocument/2006/relationships/hyperlink" Target="https://emdb.shore.mbari.org/dives/v1544/" TargetMode="External"/><Relationship Id="rId1455" Type="http://schemas.openxmlformats.org/officeDocument/2006/relationships/hyperlink" Target="https://emdb.shore.mbari.org/navfiles/tibr2004348/" TargetMode="External"/><Relationship Id="rId257" Type="http://schemas.openxmlformats.org/officeDocument/2006/relationships/hyperlink" Target="https://emdb.shore.mbari.org/navfiles/vnta1991151/" TargetMode="External"/><Relationship Id="rId464" Type="http://schemas.openxmlformats.org/officeDocument/2006/relationships/hyperlink" Target="https://emdb.shore.mbari.org/navfiles/vnta1992238/" TargetMode="External"/><Relationship Id="rId1010" Type="http://schemas.openxmlformats.org/officeDocument/2006/relationships/hyperlink" Target="https://emdb.shore.mbari.org/dives/v1277/" TargetMode="External"/><Relationship Id="rId1094" Type="http://schemas.openxmlformats.org/officeDocument/2006/relationships/hyperlink" Target="https://emdb.shore.mbari.org/dives/v1369/" TargetMode="External"/><Relationship Id="rId1108" Type="http://schemas.openxmlformats.org/officeDocument/2006/relationships/hyperlink" Target="https://emdb.shore.mbari.org/navfiles/tibr1998090/" TargetMode="External"/><Relationship Id="rId1315" Type="http://schemas.openxmlformats.org/officeDocument/2006/relationships/hyperlink" Target="https://emdb.shore.mbari.org/navfiles/vnta1999208/" TargetMode="External"/><Relationship Id="rId117" Type="http://schemas.openxmlformats.org/officeDocument/2006/relationships/hyperlink" Target="https://emdb.shore.mbari.org/dives/v139/" TargetMode="External"/><Relationship Id="rId671" Type="http://schemas.openxmlformats.org/officeDocument/2006/relationships/hyperlink" Target="https://emdb.shore.mbari.org/navfiles/vnta1994269/" TargetMode="External"/><Relationship Id="rId769" Type="http://schemas.openxmlformats.org/officeDocument/2006/relationships/hyperlink" Target="https://emdb.shore.mbari.org/navfiles/vnta1995201/" TargetMode="External"/><Relationship Id="rId976" Type="http://schemas.openxmlformats.org/officeDocument/2006/relationships/hyperlink" Target="https://emdb.shore.mbari.org/dives/v1236/" TargetMode="External"/><Relationship Id="rId1399" Type="http://schemas.openxmlformats.org/officeDocument/2006/relationships/hyperlink" Target="https://emdb.shore.mbari.org/navfiles/tibr2003280/" TargetMode="External"/><Relationship Id="rId324" Type="http://schemas.openxmlformats.org/officeDocument/2006/relationships/hyperlink" Target="https://emdb.shore.mbari.org/navfiles/vnta1991276/" TargetMode="External"/><Relationship Id="rId531" Type="http://schemas.openxmlformats.org/officeDocument/2006/relationships/hyperlink" Target="https://emdb.shore.mbari.org/navfiles/vnta1993067/" TargetMode="External"/><Relationship Id="rId629" Type="http://schemas.openxmlformats.org/officeDocument/2006/relationships/hyperlink" Target="https://emdb.shore.mbari.org/dives/v727/" TargetMode="External"/><Relationship Id="rId1161" Type="http://schemas.openxmlformats.org/officeDocument/2006/relationships/hyperlink" Target="https://emdb.shore.mbari.org/dives/v1414/" TargetMode="External"/><Relationship Id="rId1259" Type="http://schemas.openxmlformats.org/officeDocument/2006/relationships/hyperlink" Target="https://emdb.shore.mbari.org/dives/v1563/" TargetMode="External"/><Relationship Id="rId1466" Type="http://schemas.openxmlformats.org/officeDocument/2006/relationships/hyperlink" Target="https://emdb.shore.mbari.org/navfiles/tibr2005035/" TargetMode="External"/><Relationship Id="rId836" Type="http://schemas.openxmlformats.org/officeDocument/2006/relationships/hyperlink" Target="https://emdb.shore.mbari.org/navfiles/vnta1996008/" TargetMode="External"/><Relationship Id="rId1021" Type="http://schemas.openxmlformats.org/officeDocument/2006/relationships/hyperlink" Target="https://emdb.shore.mbari.org/navfiles/vnta1997219/" TargetMode="External"/><Relationship Id="rId1119" Type="http://schemas.openxmlformats.org/officeDocument/2006/relationships/hyperlink" Target="https://emdb.shore.mbari.org/navfiles/vnta1998099/" TargetMode="External"/><Relationship Id="rId903" Type="http://schemas.openxmlformats.org/officeDocument/2006/relationships/hyperlink" Target="https://emdb.shore.mbari.org/navfiles/vnta1996269/" TargetMode="External"/><Relationship Id="rId1326" Type="http://schemas.openxmlformats.org/officeDocument/2006/relationships/hyperlink" Target="https://emdb.shore.mbari.org/navfiles/vnta1999229/" TargetMode="External"/><Relationship Id="rId1533" Type="http://schemas.openxmlformats.org/officeDocument/2006/relationships/hyperlink" Target="https://emdb.shore.mbari.org/dives/d697/" TargetMode="External"/><Relationship Id="rId32" Type="http://schemas.openxmlformats.org/officeDocument/2006/relationships/hyperlink" Target="https://emdb.shore.mbari.org/dives/v73/" TargetMode="External"/><Relationship Id="rId181" Type="http://schemas.openxmlformats.org/officeDocument/2006/relationships/hyperlink" Target="https://emdb.shore.mbari.org/dives/v192/" TargetMode="External"/><Relationship Id="rId279" Type="http://schemas.openxmlformats.org/officeDocument/2006/relationships/hyperlink" Target="https://emdb.shore.mbari.org/dives/v274/" TargetMode="External"/><Relationship Id="rId486" Type="http://schemas.openxmlformats.org/officeDocument/2006/relationships/hyperlink" Target="https://emdb.shore.mbari.org/dives/v468/" TargetMode="External"/><Relationship Id="rId693" Type="http://schemas.openxmlformats.org/officeDocument/2006/relationships/hyperlink" Target="https://emdb.shore.mbari.org/navfiles/vnta1994311/" TargetMode="External"/><Relationship Id="rId139" Type="http://schemas.openxmlformats.org/officeDocument/2006/relationships/hyperlink" Target="https://emdb.shore.mbari.org/dives/v158/" TargetMode="External"/><Relationship Id="rId346" Type="http://schemas.openxmlformats.org/officeDocument/2006/relationships/hyperlink" Target="https://emdb.shore.mbari.org/navfiles/vnta1991308/" TargetMode="External"/><Relationship Id="rId553" Type="http://schemas.openxmlformats.org/officeDocument/2006/relationships/hyperlink" Target="https://emdb.shore.mbari.org/dives/v585/" TargetMode="External"/><Relationship Id="rId760" Type="http://schemas.openxmlformats.org/officeDocument/2006/relationships/hyperlink" Target="https://emdb.shore.mbari.org/dives/v911/" TargetMode="External"/><Relationship Id="rId998" Type="http://schemas.openxmlformats.org/officeDocument/2006/relationships/hyperlink" Target="https://emdb.shore.mbari.org/dives/v1258/" TargetMode="External"/><Relationship Id="rId1183" Type="http://schemas.openxmlformats.org/officeDocument/2006/relationships/hyperlink" Target="https://emdb.shore.mbari.org/navfiles/vnta1998198/" TargetMode="External"/><Relationship Id="rId1390" Type="http://schemas.openxmlformats.org/officeDocument/2006/relationships/hyperlink" Target="https://emdb.shore.mbari.org/dives/v1704/" TargetMode="External"/><Relationship Id="rId206" Type="http://schemas.openxmlformats.org/officeDocument/2006/relationships/hyperlink" Target="https://emdb.shore.mbari.org/navfiles/vnta1991036/" TargetMode="External"/><Relationship Id="rId413" Type="http://schemas.openxmlformats.org/officeDocument/2006/relationships/hyperlink" Target="https://emdb.shore.mbari.org/dives/v383/" TargetMode="External"/><Relationship Id="rId858" Type="http://schemas.openxmlformats.org/officeDocument/2006/relationships/hyperlink" Target="https://emdb.shore.mbari.org/dives/v1053/" TargetMode="External"/><Relationship Id="rId1043" Type="http://schemas.openxmlformats.org/officeDocument/2006/relationships/hyperlink" Target="https://emdb.shore.mbari.org/navfiles/vnta1997273/" TargetMode="External"/><Relationship Id="rId1488" Type="http://schemas.openxmlformats.org/officeDocument/2006/relationships/hyperlink" Target="https://emdb.shore.mbari.org/dives/d18/" TargetMode="External"/><Relationship Id="rId620" Type="http://schemas.openxmlformats.org/officeDocument/2006/relationships/hyperlink" Target="https://emdb.shore.mbari.org/navfiles/vnta1994045/" TargetMode="External"/><Relationship Id="rId718" Type="http://schemas.openxmlformats.org/officeDocument/2006/relationships/hyperlink" Target="https://emdb.shore.mbari.org/navfiles/vnta1995047/" TargetMode="External"/><Relationship Id="rId925" Type="http://schemas.openxmlformats.org/officeDocument/2006/relationships/hyperlink" Target="https://emdb.shore.mbari.org/dives/v1176/" TargetMode="External"/><Relationship Id="rId1250" Type="http://schemas.openxmlformats.org/officeDocument/2006/relationships/hyperlink" Target="https://emdb.shore.mbari.org/dives/v1545/" TargetMode="External"/><Relationship Id="rId1348" Type="http://schemas.openxmlformats.org/officeDocument/2006/relationships/hyperlink" Target="https://emdb.shore.mbari.org/dives/v1679/" TargetMode="External"/><Relationship Id="rId1555" Type="http://schemas.openxmlformats.org/officeDocument/2006/relationships/hyperlink" Target="https://emdb.shore.mbari.org/navfiles/vnta2021076/" TargetMode="External"/><Relationship Id="rId1110" Type="http://schemas.openxmlformats.org/officeDocument/2006/relationships/hyperlink" Target="https://emdb.shore.mbari.org/navfiles/vnta1998090/" TargetMode="External"/><Relationship Id="rId1208" Type="http://schemas.openxmlformats.org/officeDocument/2006/relationships/hyperlink" Target="https://emdb.shore.mbari.org/dives/v1488/" TargetMode="External"/><Relationship Id="rId1415" Type="http://schemas.openxmlformats.org/officeDocument/2006/relationships/hyperlink" Target="https://emdb.shore.mbari.org/dives/t742/" TargetMode="External"/><Relationship Id="rId54" Type="http://schemas.openxmlformats.org/officeDocument/2006/relationships/hyperlink" Target="https://emdb.shore.mbari.org/dives/v88/" TargetMode="External"/><Relationship Id="rId270" Type="http://schemas.openxmlformats.org/officeDocument/2006/relationships/hyperlink" Target="https://emdb.shore.mbari.org/dives/v268/" TargetMode="External"/><Relationship Id="rId130" Type="http://schemas.openxmlformats.org/officeDocument/2006/relationships/hyperlink" Target="https://emdb.shore.mbari.org/navfiles/vnta1990137/" TargetMode="External"/><Relationship Id="rId368" Type="http://schemas.openxmlformats.org/officeDocument/2006/relationships/hyperlink" Target="https://emdb.shore.mbari.org/dives/v344/" TargetMode="External"/><Relationship Id="rId575" Type="http://schemas.openxmlformats.org/officeDocument/2006/relationships/hyperlink" Target="https://emdb.shore.mbari.org/navfiles/vnta1993239/" TargetMode="External"/><Relationship Id="rId782" Type="http://schemas.openxmlformats.org/officeDocument/2006/relationships/hyperlink" Target="https://emdb.shore.mbari.org/navfiles/vnta1995222/" TargetMode="External"/><Relationship Id="rId228" Type="http://schemas.openxmlformats.org/officeDocument/2006/relationships/hyperlink" Target="https://emdb.shore.mbari.org/dives/v234/" TargetMode="External"/><Relationship Id="rId435" Type="http://schemas.openxmlformats.org/officeDocument/2006/relationships/hyperlink" Target="https://emdb.shore.mbari.org/dives/v411/" TargetMode="External"/><Relationship Id="rId642" Type="http://schemas.openxmlformats.org/officeDocument/2006/relationships/hyperlink" Target="https://emdb.shore.mbari.org/dives/v755/" TargetMode="External"/><Relationship Id="rId1065" Type="http://schemas.openxmlformats.org/officeDocument/2006/relationships/hyperlink" Target="https://emdb.shore.mbari.org/navfiles/vnta1997342/" TargetMode="External"/><Relationship Id="rId1272" Type="http://schemas.openxmlformats.org/officeDocument/2006/relationships/hyperlink" Target="https://emdb.shore.mbari.org/navfiles/vnta1999084/" TargetMode="External"/><Relationship Id="rId502" Type="http://schemas.openxmlformats.org/officeDocument/2006/relationships/hyperlink" Target="https://emdb.shore.mbari.org/navfiles/vnta1992338/" TargetMode="External"/><Relationship Id="rId947" Type="http://schemas.openxmlformats.org/officeDocument/2006/relationships/hyperlink" Target="https://emdb.shore.mbari.org/navfiles/vnta1997027/" TargetMode="External"/><Relationship Id="rId1132" Type="http://schemas.openxmlformats.org/officeDocument/2006/relationships/hyperlink" Target="https://emdb.shore.mbari.org/dives/t81/" TargetMode="External"/><Relationship Id="rId76" Type="http://schemas.openxmlformats.org/officeDocument/2006/relationships/hyperlink" Target="https://emdb.shore.mbari.org/dives/v107/" TargetMode="External"/><Relationship Id="rId807" Type="http://schemas.openxmlformats.org/officeDocument/2006/relationships/hyperlink" Target="https://emdb.shore.mbari.org/dives/v972/" TargetMode="External"/><Relationship Id="rId1437" Type="http://schemas.openxmlformats.org/officeDocument/2006/relationships/hyperlink" Target="https://emdb.shore.mbari.org/navfiles/tibr2004323/" TargetMode="External"/><Relationship Id="rId1504" Type="http://schemas.openxmlformats.org/officeDocument/2006/relationships/hyperlink" Target="https://emdb.shore.mbari.org/navfiles/vnta2011191/" TargetMode="External"/><Relationship Id="rId292" Type="http://schemas.openxmlformats.org/officeDocument/2006/relationships/hyperlink" Target="https://emdb.shore.mbari.org/navfiles/vnta1991212/" TargetMode="External"/><Relationship Id="rId597" Type="http://schemas.openxmlformats.org/officeDocument/2006/relationships/hyperlink" Target="https://emdb.shore.mbari.org/dives/v682/" TargetMode="External"/><Relationship Id="rId152" Type="http://schemas.openxmlformats.org/officeDocument/2006/relationships/hyperlink" Target="https://emdb.shore.mbari.org/navfiles/vnta1990204/" TargetMode="External"/><Relationship Id="rId457" Type="http://schemas.openxmlformats.org/officeDocument/2006/relationships/hyperlink" Target="https://emdb.shore.mbari.org/navfiles/vnta1992227/" TargetMode="External"/><Relationship Id="rId1087" Type="http://schemas.openxmlformats.org/officeDocument/2006/relationships/hyperlink" Target="https://emdb.shore.mbari.org/dives/v1367/" TargetMode="External"/><Relationship Id="rId1294" Type="http://schemas.openxmlformats.org/officeDocument/2006/relationships/hyperlink" Target="https://emdb.shore.mbari.org/navfiles/vnta1999161/" TargetMode="External"/><Relationship Id="rId664" Type="http://schemas.openxmlformats.org/officeDocument/2006/relationships/hyperlink" Target="https://emdb.shore.mbari.org/dives/v798/" TargetMode="External"/><Relationship Id="rId871" Type="http://schemas.openxmlformats.org/officeDocument/2006/relationships/hyperlink" Target="https://emdb.shore.mbari.org/navfiles/vnta1996169/" TargetMode="External"/><Relationship Id="rId969" Type="http://schemas.openxmlformats.org/officeDocument/2006/relationships/hyperlink" Target="https://emdb.shore.mbari.org/dives/v1228/" TargetMode="External"/><Relationship Id="rId317" Type="http://schemas.openxmlformats.org/officeDocument/2006/relationships/hyperlink" Target="https://emdb.shore.mbari.org/navfiles/vnta1991249/" TargetMode="External"/><Relationship Id="rId524" Type="http://schemas.openxmlformats.org/officeDocument/2006/relationships/hyperlink" Target="https://emdb.shore.mbari.org/navfiles/vnta1993049/" TargetMode="External"/><Relationship Id="rId731" Type="http://schemas.openxmlformats.org/officeDocument/2006/relationships/hyperlink" Target="https://emdb.shore.mbari.org/dives/v881/" TargetMode="External"/><Relationship Id="rId1154" Type="http://schemas.openxmlformats.org/officeDocument/2006/relationships/hyperlink" Target="https://emdb.shore.mbari.org/navfiles/tibr1998142/" TargetMode="External"/><Relationship Id="rId1361" Type="http://schemas.openxmlformats.org/officeDocument/2006/relationships/hyperlink" Target="https://emdb.shore.mbari.org/navfiles/vnta1999292/" TargetMode="External"/><Relationship Id="rId1459" Type="http://schemas.openxmlformats.org/officeDocument/2006/relationships/hyperlink" Target="https://emdb.shore.mbari.org/navfiles/tibr2004351/" TargetMode="External"/><Relationship Id="rId98" Type="http://schemas.openxmlformats.org/officeDocument/2006/relationships/hyperlink" Target="https://emdb.shore.mbari.org/navfiles/vnta1990036/" TargetMode="External"/><Relationship Id="rId829" Type="http://schemas.openxmlformats.org/officeDocument/2006/relationships/hyperlink" Target="https://emdb.shore.mbari.org/navfiles/vnta1995361/" TargetMode="External"/><Relationship Id="rId1014" Type="http://schemas.openxmlformats.org/officeDocument/2006/relationships/hyperlink" Target="https://emdb.shore.mbari.org/dives/v1279/" TargetMode="External"/><Relationship Id="rId1221" Type="http://schemas.openxmlformats.org/officeDocument/2006/relationships/hyperlink" Target="https://emdb.shore.mbari.org/dives/v1508/" TargetMode="External"/><Relationship Id="rId1319" Type="http://schemas.openxmlformats.org/officeDocument/2006/relationships/hyperlink" Target="https://emdb.shore.mbari.org/navfiles/vnta1999216/" TargetMode="External"/><Relationship Id="rId1526" Type="http://schemas.openxmlformats.org/officeDocument/2006/relationships/hyperlink" Target="https://emdb.shore.mbari.org/navfiles/vnta2014038/" TargetMode="External"/><Relationship Id="rId25" Type="http://schemas.openxmlformats.org/officeDocument/2006/relationships/hyperlink" Target="https://emdb.shore.mbari.org/navfiles/vnta1989240/" TargetMode="External"/><Relationship Id="rId174" Type="http://schemas.openxmlformats.org/officeDocument/2006/relationships/hyperlink" Target="https://emdb.shore.mbari.org/navfiles/vnta1990311/" TargetMode="External"/><Relationship Id="rId381" Type="http://schemas.openxmlformats.org/officeDocument/2006/relationships/hyperlink" Target="https://emdb.shore.mbari.org/dives/v358/" TargetMode="External"/><Relationship Id="rId241" Type="http://schemas.openxmlformats.org/officeDocument/2006/relationships/hyperlink" Target="https://emdb.shore.mbari.org/navfiles/vnta1991122/" TargetMode="External"/><Relationship Id="rId479" Type="http://schemas.openxmlformats.org/officeDocument/2006/relationships/hyperlink" Target="https://emdb.shore.mbari.org/navfiles/vnta1992286/" TargetMode="External"/><Relationship Id="rId686" Type="http://schemas.openxmlformats.org/officeDocument/2006/relationships/hyperlink" Target="https://emdb.shore.mbari.org/dives/v820/" TargetMode="External"/><Relationship Id="rId893" Type="http://schemas.openxmlformats.org/officeDocument/2006/relationships/hyperlink" Target="https://emdb.shore.mbari.org/navfiles/vnta1996236/" TargetMode="External"/><Relationship Id="rId339" Type="http://schemas.openxmlformats.org/officeDocument/2006/relationships/hyperlink" Target="https://emdb.shore.mbari.org/dives/v320/" TargetMode="External"/><Relationship Id="rId546" Type="http://schemas.openxmlformats.org/officeDocument/2006/relationships/hyperlink" Target="https://emdb.shore.mbari.org/navfiles/vnta1993120/" TargetMode="External"/><Relationship Id="rId753" Type="http://schemas.openxmlformats.org/officeDocument/2006/relationships/hyperlink" Target="https://emdb.shore.mbari.org/navfiles/vnta1995170/" TargetMode="External"/><Relationship Id="rId1176" Type="http://schemas.openxmlformats.org/officeDocument/2006/relationships/hyperlink" Target="https://emdb.shore.mbari.org/navfiles/vnta1998182/" TargetMode="External"/><Relationship Id="rId1383" Type="http://schemas.openxmlformats.org/officeDocument/2006/relationships/hyperlink" Target="https://emdb.shore.mbari.org/dives/t100/" TargetMode="External"/><Relationship Id="rId101" Type="http://schemas.openxmlformats.org/officeDocument/2006/relationships/hyperlink" Target="https://emdb.shore.mbari.org/dives/v125/" TargetMode="External"/><Relationship Id="rId406" Type="http://schemas.openxmlformats.org/officeDocument/2006/relationships/hyperlink" Target="https://emdb.shore.mbari.org/dives/v374/" TargetMode="External"/><Relationship Id="rId960" Type="http://schemas.openxmlformats.org/officeDocument/2006/relationships/hyperlink" Target="https://emdb.shore.mbari.org/navfiles/vnta1997057/" TargetMode="External"/><Relationship Id="rId1036" Type="http://schemas.openxmlformats.org/officeDocument/2006/relationships/hyperlink" Target="https://emdb.shore.mbari.org/dives/v1314/" TargetMode="External"/><Relationship Id="rId1243" Type="http://schemas.openxmlformats.org/officeDocument/2006/relationships/hyperlink" Target="https://emdb.shore.mbari.org/navfiles/vnta1998348/" TargetMode="External"/><Relationship Id="rId613" Type="http://schemas.openxmlformats.org/officeDocument/2006/relationships/hyperlink" Target="https://emdb.shore.mbari.org/navfiles/vnta1994025/" TargetMode="External"/><Relationship Id="rId820" Type="http://schemas.openxmlformats.org/officeDocument/2006/relationships/hyperlink" Target="https://emdb.shore.mbari.org/navfiles/vnta1995331/" TargetMode="External"/><Relationship Id="rId918" Type="http://schemas.openxmlformats.org/officeDocument/2006/relationships/hyperlink" Target="https://emdb.shore.mbari.org/navfiles/vnta1996317/" TargetMode="External"/><Relationship Id="rId1450" Type="http://schemas.openxmlformats.org/officeDocument/2006/relationships/hyperlink" Target="https://emdb.shore.mbari.org/dives/v2605/" TargetMode="External"/><Relationship Id="rId1548" Type="http://schemas.openxmlformats.org/officeDocument/2006/relationships/hyperlink" Target="https://emdb.shore.mbari.org/navfiles/docr2019256/" TargetMode="External"/><Relationship Id="rId1103" Type="http://schemas.openxmlformats.org/officeDocument/2006/relationships/hyperlink" Target="https://emdb.shore.mbari.org/navfiles/tibr1998088/" TargetMode="External"/><Relationship Id="rId1310" Type="http://schemas.openxmlformats.org/officeDocument/2006/relationships/hyperlink" Target="https://emdb.shore.mbari.org/navfiles/vnta1999197/" TargetMode="External"/><Relationship Id="rId1408" Type="http://schemas.openxmlformats.org/officeDocument/2006/relationships/hyperlink" Target="https://emdb.shore.mbari.org/navfiles/tibr2004233/" TargetMode="External"/><Relationship Id="rId47" Type="http://schemas.openxmlformats.org/officeDocument/2006/relationships/hyperlink" Target="https://emdb.shore.mbari.org/navfiles/vnta1989283/" TargetMode="External"/><Relationship Id="rId196" Type="http://schemas.openxmlformats.org/officeDocument/2006/relationships/hyperlink" Target="https://emdb.shore.mbari.org/navfiles/vnta1991009/" TargetMode="External"/><Relationship Id="rId263" Type="http://schemas.openxmlformats.org/officeDocument/2006/relationships/hyperlink" Target="https://emdb.shore.mbari.org/navfiles/vnta1991168/" TargetMode="External"/><Relationship Id="rId470" Type="http://schemas.openxmlformats.org/officeDocument/2006/relationships/hyperlink" Target="https://emdb.shore.mbari.org/navfiles/vnta1992245/" TargetMode="External"/><Relationship Id="rId123" Type="http://schemas.openxmlformats.org/officeDocument/2006/relationships/hyperlink" Target="https://emdb.shore.mbari.org/dives/v144/" TargetMode="External"/><Relationship Id="rId330" Type="http://schemas.openxmlformats.org/officeDocument/2006/relationships/hyperlink" Target="https://emdb.shore.mbari.org/navfiles/vnta1991283/" TargetMode="External"/><Relationship Id="rId568" Type="http://schemas.openxmlformats.org/officeDocument/2006/relationships/hyperlink" Target="https://emdb.shore.mbari.org/dives/v619/" TargetMode="External"/><Relationship Id="rId775" Type="http://schemas.openxmlformats.org/officeDocument/2006/relationships/hyperlink" Target="https://emdb.shore.mbari.org/navfiles/vnta1995212/" TargetMode="External"/><Relationship Id="rId982" Type="http://schemas.openxmlformats.org/officeDocument/2006/relationships/hyperlink" Target="https://emdb.shore.mbari.org/dives/v1246/" TargetMode="External"/><Relationship Id="rId1198" Type="http://schemas.openxmlformats.org/officeDocument/2006/relationships/hyperlink" Target="https://emdb.shore.mbari.org/navfiles/vnta1998238/" TargetMode="External"/><Relationship Id="rId428" Type="http://schemas.openxmlformats.org/officeDocument/2006/relationships/hyperlink" Target="https://emdb.shore.mbari.org/navfiles/vnta1992149/" TargetMode="External"/><Relationship Id="rId635" Type="http://schemas.openxmlformats.org/officeDocument/2006/relationships/hyperlink" Target="https://emdb.shore.mbari.org/navfiles/vnta1994104/" TargetMode="External"/><Relationship Id="rId842" Type="http://schemas.openxmlformats.org/officeDocument/2006/relationships/hyperlink" Target="https://emdb.shore.mbari.org/dives/v1014/" TargetMode="External"/><Relationship Id="rId1058" Type="http://schemas.openxmlformats.org/officeDocument/2006/relationships/hyperlink" Target="https://emdb.shore.mbari.org/dives/v1337/" TargetMode="External"/><Relationship Id="rId1265" Type="http://schemas.openxmlformats.org/officeDocument/2006/relationships/hyperlink" Target="https://emdb.shore.mbari.org/dives/v1575/" TargetMode="External"/><Relationship Id="rId1472" Type="http://schemas.openxmlformats.org/officeDocument/2006/relationships/hyperlink" Target="https://emdb.shore.mbari.org/navfiles/vnta2005336/" TargetMode="External"/><Relationship Id="rId702" Type="http://schemas.openxmlformats.org/officeDocument/2006/relationships/hyperlink" Target="https://emdb.shore.mbari.org/dives/v838/" TargetMode="External"/><Relationship Id="rId1125" Type="http://schemas.openxmlformats.org/officeDocument/2006/relationships/hyperlink" Target="https://emdb.shore.mbari.org/navfiles/tibr1998105/" TargetMode="External"/><Relationship Id="rId1332" Type="http://schemas.openxmlformats.org/officeDocument/2006/relationships/hyperlink" Target="https://emdb.shore.mbari.org/navfiles/vnta1999232/" TargetMode="External"/><Relationship Id="rId69" Type="http://schemas.openxmlformats.org/officeDocument/2006/relationships/hyperlink" Target="https://emdb.shore.mbari.org/navfiles/vnta1989325/" TargetMode="External"/><Relationship Id="rId285" Type="http://schemas.openxmlformats.org/officeDocument/2006/relationships/hyperlink" Target="https://emdb.shore.mbari.org/dives/v278/" TargetMode="External"/><Relationship Id="rId492" Type="http://schemas.openxmlformats.org/officeDocument/2006/relationships/hyperlink" Target="https://emdb.shore.mbari.org/dives/v473/" TargetMode="External"/><Relationship Id="rId797" Type="http://schemas.openxmlformats.org/officeDocument/2006/relationships/hyperlink" Target="https://emdb.shore.mbari.org/navfiles/vnta1995283/" TargetMode="External"/><Relationship Id="rId145" Type="http://schemas.openxmlformats.org/officeDocument/2006/relationships/hyperlink" Target="https://emdb.shore.mbari.org/dives/v164/" TargetMode="External"/><Relationship Id="rId352" Type="http://schemas.openxmlformats.org/officeDocument/2006/relationships/hyperlink" Target="https://emdb.shore.mbari.org/dives/v331/" TargetMode="External"/><Relationship Id="rId1287" Type="http://schemas.openxmlformats.org/officeDocument/2006/relationships/hyperlink" Target="https://emdb.shore.mbari.org/dives/v1603/" TargetMode="External"/><Relationship Id="rId212" Type="http://schemas.openxmlformats.org/officeDocument/2006/relationships/hyperlink" Target="https://emdb.shore.mbari.org/dives/v217/" TargetMode="External"/><Relationship Id="rId657" Type="http://schemas.openxmlformats.org/officeDocument/2006/relationships/hyperlink" Target="https://emdb.shore.mbari.org/dives/v784/" TargetMode="External"/><Relationship Id="rId864" Type="http://schemas.openxmlformats.org/officeDocument/2006/relationships/hyperlink" Target="https://emdb.shore.mbari.org/navfiles/vnta1996130/" TargetMode="External"/><Relationship Id="rId1494" Type="http://schemas.openxmlformats.org/officeDocument/2006/relationships/hyperlink" Target="https://emdb.shore.mbari.org/navfiles/docr2010137/" TargetMode="External"/><Relationship Id="rId517" Type="http://schemas.openxmlformats.org/officeDocument/2006/relationships/hyperlink" Target="https://emdb.shore.mbari.org/dives/v512/" TargetMode="External"/><Relationship Id="rId724" Type="http://schemas.openxmlformats.org/officeDocument/2006/relationships/hyperlink" Target="https://emdb.shore.mbari.org/navfiles/vnta1995065/" TargetMode="External"/><Relationship Id="rId931" Type="http://schemas.openxmlformats.org/officeDocument/2006/relationships/hyperlink" Target="https://emdb.shore.mbari.org/dives/v1193/" TargetMode="External"/><Relationship Id="rId1147" Type="http://schemas.openxmlformats.org/officeDocument/2006/relationships/hyperlink" Target="https://emdb.shore.mbari.org/dives/v1402/" TargetMode="External"/><Relationship Id="rId1354" Type="http://schemas.openxmlformats.org/officeDocument/2006/relationships/hyperlink" Target="https://emdb.shore.mbari.org/dives/v1689/" TargetMode="External"/><Relationship Id="rId1561" Type="http://schemas.openxmlformats.org/officeDocument/2006/relationships/hyperlink" Target="https://emdb.shore.mbari.org/navfiles/docr2022067/" TargetMode="External"/><Relationship Id="rId60" Type="http://schemas.openxmlformats.org/officeDocument/2006/relationships/hyperlink" Target="https://emdb.shore.mbari.org/dives/v91/" TargetMode="External"/><Relationship Id="rId1007" Type="http://schemas.openxmlformats.org/officeDocument/2006/relationships/hyperlink" Target="https://emdb.shore.mbari.org/navfiles/vnta1997188/" TargetMode="External"/><Relationship Id="rId1214" Type="http://schemas.openxmlformats.org/officeDocument/2006/relationships/hyperlink" Target="https://emdb.shore.mbari.org/navfiles/vnta1998283/" TargetMode="External"/><Relationship Id="rId1421" Type="http://schemas.openxmlformats.org/officeDocument/2006/relationships/hyperlink" Target="https://emdb.shore.mbari.org/navfiles/tibr2004282/" TargetMode="External"/><Relationship Id="rId1519" Type="http://schemas.openxmlformats.org/officeDocument/2006/relationships/hyperlink" Target="https://emdb.shore.mbari.org/dives/d443/" TargetMode="External"/><Relationship Id="rId18" Type="http://schemas.openxmlformats.org/officeDocument/2006/relationships/hyperlink" Target="https://emdb.shore.mbari.org/navfiles/vnta1989220/" TargetMode="External"/><Relationship Id="rId167" Type="http://schemas.openxmlformats.org/officeDocument/2006/relationships/hyperlink" Target="https://emdb.shore.mbari.org/dives/v185/" TargetMode="External"/><Relationship Id="rId374" Type="http://schemas.openxmlformats.org/officeDocument/2006/relationships/hyperlink" Target="https://emdb.shore.mbari.org/dives/v351/" TargetMode="External"/><Relationship Id="rId581" Type="http://schemas.openxmlformats.org/officeDocument/2006/relationships/hyperlink" Target="https://emdb.shore.mbari.org/dives/v653/" TargetMode="External"/><Relationship Id="rId234" Type="http://schemas.openxmlformats.org/officeDocument/2006/relationships/hyperlink" Target="https://emdb.shore.mbari.org/dives/v240/" TargetMode="External"/><Relationship Id="rId679" Type="http://schemas.openxmlformats.org/officeDocument/2006/relationships/hyperlink" Target="https://emdb.shore.mbari.org/dives/v814/" TargetMode="External"/><Relationship Id="rId886" Type="http://schemas.openxmlformats.org/officeDocument/2006/relationships/hyperlink" Target="https://emdb.shore.mbari.org/dives/v1110/" TargetMode="External"/><Relationship Id="rId2" Type="http://schemas.openxmlformats.org/officeDocument/2006/relationships/hyperlink" Target="https://emdb.shore.mbari.org/dives/v40/" TargetMode="External"/><Relationship Id="rId441" Type="http://schemas.openxmlformats.org/officeDocument/2006/relationships/hyperlink" Target="https://emdb.shore.mbari.org/dives/v417/" TargetMode="External"/><Relationship Id="rId539" Type="http://schemas.openxmlformats.org/officeDocument/2006/relationships/hyperlink" Target="https://emdb.shore.mbari.org/dives/v548/" TargetMode="External"/><Relationship Id="rId746" Type="http://schemas.openxmlformats.org/officeDocument/2006/relationships/hyperlink" Target="https://emdb.shore.mbari.org/navfiles/vnta1995143/" TargetMode="External"/><Relationship Id="rId1071" Type="http://schemas.openxmlformats.org/officeDocument/2006/relationships/hyperlink" Target="https://emdb.shore.mbari.org/dives/v1359/" TargetMode="External"/><Relationship Id="rId1169" Type="http://schemas.openxmlformats.org/officeDocument/2006/relationships/hyperlink" Target="https://emdb.shore.mbari.org/navfiles/tibr1998162/" TargetMode="External"/><Relationship Id="rId1376" Type="http://schemas.openxmlformats.org/officeDocument/2006/relationships/hyperlink" Target="https://emdb.shore.mbari.org/navfiles/tibr1999302/" TargetMode="External"/><Relationship Id="rId301" Type="http://schemas.openxmlformats.org/officeDocument/2006/relationships/hyperlink" Target="https://emdb.shore.mbari.org/dives/v290/" TargetMode="External"/><Relationship Id="rId953" Type="http://schemas.openxmlformats.org/officeDocument/2006/relationships/hyperlink" Target="https://emdb.shore.mbari.org/dives/v1214/" TargetMode="External"/><Relationship Id="rId1029" Type="http://schemas.openxmlformats.org/officeDocument/2006/relationships/hyperlink" Target="https://emdb.shore.mbari.org/navfiles/vnta1997235/" TargetMode="External"/><Relationship Id="rId1236" Type="http://schemas.openxmlformats.org/officeDocument/2006/relationships/hyperlink" Target="https://emdb.shore.mbari.org/navfiles/vnta1998323/" TargetMode="External"/><Relationship Id="rId82" Type="http://schemas.openxmlformats.org/officeDocument/2006/relationships/hyperlink" Target="https://emdb.shore.mbari.org/navfiles/vnta1990012/" TargetMode="External"/><Relationship Id="rId606" Type="http://schemas.openxmlformats.org/officeDocument/2006/relationships/hyperlink" Target="https://emdb.shore.mbari.org/dives/v695/" TargetMode="External"/><Relationship Id="rId813" Type="http://schemas.openxmlformats.org/officeDocument/2006/relationships/hyperlink" Target="https://emdb.shore.mbari.org/navfiles/vnta1995313/" TargetMode="External"/><Relationship Id="rId1443" Type="http://schemas.openxmlformats.org/officeDocument/2006/relationships/hyperlink" Target="https://emdb.shore.mbari.org/navfiles/tibr2004334/" TargetMode="External"/><Relationship Id="rId1303" Type="http://schemas.openxmlformats.org/officeDocument/2006/relationships/hyperlink" Target="https://emdb.shore.mbari.org/dives/v1630/" TargetMode="External"/><Relationship Id="rId1510" Type="http://schemas.openxmlformats.org/officeDocument/2006/relationships/hyperlink" Target="https://emdb.shore.mbari.org/navfiles/vnta2012298/" TargetMode="External"/><Relationship Id="rId189" Type="http://schemas.openxmlformats.org/officeDocument/2006/relationships/hyperlink" Target="https://emdb.shore.mbari.org/dives/v199/" TargetMode="External"/><Relationship Id="rId396" Type="http://schemas.openxmlformats.org/officeDocument/2006/relationships/hyperlink" Target="https://emdb.shore.mbari.org/navfiles/vnta1992057/" TargetMode="External"/><Relationship Id="rId256" Type="http://schemas.openxmlformats.org/officeDocument/2006/relationships/hyperlink" Target="https://emdb.shore.mbari.org/dives/v259/" TargetMode="External"/><Relationship Id="rId463" Type="http://schemas.openxmlformats.org/officeDocument/2006/relationships/hyperlink" Target="https://emdb.shore.mbari.org/dives/v444/" TargetMode="External"/><Relationship Id="rId670" Type="http://schemas.openxmlformats.org/officeDocument/2006/relationships/hyperlink" Target="https://emdb.shore.mbari.org/dives/v805/" TargetMode="External"/><Relationship Id="rId1093" Type="http://schemas.openxmlformats.org/officeDocument/2006/relationships/hyperlink" Target="https://emdb.shore.mbari.org/navfiles/vnta1998062/" TargetMode="External"/><Relationship Id="rId116" Type="http://schemas.openxmlformats.org/officeDocument/2006/relationships/hyperlink" Target="https://emdb.shore.mbari.org/navfiles/vnta1990086/" TargetMode="External"/><Relationship Id="rId323" Type="http://schemas.openxmlformats.org/officeDocument/2006/relationships/hyperlink" Target="https://emdb.shore.mbari.org/dives/v308/" TargetMode="External"/><Relationship Id="rId530" Type="http://schemas.openxmlformats.org/officeDocument/2006/relationships/hyperlink" Target="https://emdb.shore.mbari.org/dives/v535/" TargetMode="External"/><Relationship Id="rId768" Type="http://schemas.openxmlformats.org/officeDocument/2006/relationships/hyperlink" Target="https://emdb.shore.mbari.org/dives/v917/" TargetMode="External"/><Relationship Id="rId975" Type="http://schemas.openxmlformats.org/officeDocument/2006/relationships/hyperlink" Target="https://emdb.shore.mbari.org/navfiles/vnta1997104/" TargetMode="External"/><Relationship Id="rId1160" Type="http://schemas.openxmlformats.org/officeDocument/2006/relationships/hyperlink" Target="https://emdb.shore.mbari.org/navfiles/vnta1998149/" TargetMode="External"/><Relationship Id="rId1398" Type="http://schemas.openxmlformats.org/officeDocument/2006/relationships/hyperlink" Target="https://emdb.shore.mbari.org/navfiles/tibr1999343/" TargetMode="External"/><Relationship Id="rId628" Type="http://schemas.openxmlformats.org/officeDocument/2006/relationships/hyperlink" Target="https://emdb.shore.mbari.org/navfiles/vnta1994069/" TargetMode="External"/><Relationship Id="rId835" Type="http://schemas.openxmlformats.org/officeDocument/2006/relationships/hyperlink" Target="https://emdb.shore.mbari.org/dives/v1005/" TargetMode="External"/><Relationship Id="rId1258" Type="http://schemas.openxmlformats.org/officeDocument/2006/relationships/hyperlink" Target="https://emdb.shore.mbari.org/navfiles/vnta1999028/" TargetMode="External"/><Relationship Id="rId1465" Type="http://schemas.openxmlformats.org/officeDocument/2006/relationships/hyperlink" Target="https://emdb.shore.mbari.org/dives/v2609/" TargetMode="External"/><Relationship Id="rId1020" Type="http://schemas.openxmlformats.org/officeDocument/2006/relationships/hyperlink" Target="https://emdb.shore.mbari.org/dives/v1290/" TargetMode="External"/><Relationship Id="rId1118" Type="http://schemas.openxmlformats.org/officeDocument/2006/relationships/hyperlink" Target="https://emdb.shore.mbari.org/dives/t79/" TargetMode="External"/><Relationship Id="rId1325" Type="http://schemas.openxmlformats.org/officeDocument/2006/relationships/hyperlink" Target="https://emdb.shore.mbari.org/dives/v1658/" TargetMode="External"/><Relationship Id="rId1532" Type="http://schemas.openxmlformats.org/officeDocument/2006/relationships/hyperlink" Target="https://emdb.shore.mbari.org/navfiles/docr2014338/" TargetMode="External"/><Relationship Id="rId902" Type="http://schemas.openxmlformats.org/officeDocument/2006/relationships/hyperlink" Target="https://emdb.shore.mbari.org/dives/v1144/" TargetMode="External"/><Relationship Id="rId31" Type="http://schemas.openxmlformats.org/officeDocument/2006/relationships/hyperlink" Target="https://emdb.shore.mbari.org/navfiles/vnta1989250/" TargetMode="External"/><Relationship Id="rId180" Type="http://schemas.openxmlformats.org/officeDocument/2006/relationships/hyperlink" Target="https://emdb.shore.mbari.org/navfiles/vnta1990323/" TargetMode="External"/><Relationship Id="rId278" Type="http://schemas.openxmlformats.org/officeDocument/2006/relationships/hyperlink" Target="https://emdb.shore.mbari.org/navfiles/vnta1991192/" TargetMode="External"/><Relationship Id="rId485" Type="http://schemas.openxmlformats.org/officeDocument/2006/relationships/hyperlink" Target="https://emdb.shore.mbari.org/navfiles/vnta1992293/" TargetMode="External"/><Relationship Id="rId692" Type="http://schemas.openxmlformats.org/officeDocument/2006/relationships/hyperlink" Target="https://emdb.shore.mbari.org/dives/v828/" TargetMode="External"/><Relationship Id="rId138" Type="http://schemas.openxmlformats.org/officeDocument/2006/relationships/hyperlink" Target="https://emdb.shore.mbari.org/navfiles/vnta1990151/" TargetMode="External"/><Relationship Id="rId345" Type="http://schemas.openxmlformats.org/officeDocument/2006/relationships/hyperlink" Target="https://emdb.shore.mbari.org/dives/v325/" TargetMode="External"/><Relationship Id="rId552" Type="http://schemas.openxmlformats.org/officeDocument/2006/relationships/hyperlink" Target="https://emdb.shore.mbari.org/navfiles/vnta1993154/" TargetMode="External"/><Relationship Id="rId997" Type="http://schemas.openxmlformats.org/officeDocument/2006/relationships/hyperlink" Target="https://emdb.shore.mbari.org/navfiles/vnta1997147/" TargetMode="External"/><Relationship Id="rId1182" Type="http://schemas.openxmlformats.org/officeDocument/2006/relationships/hyperlink" Target="https://emdb.shore.mbari.org/dives/v1438/" TargetMode="External"/><Relationship Id="rId205" Type="http://schemas.openxmlformats.org/officeDocument/2006/relationships/hyperlink" Target="https://emdb.shore.mbari.org/dives/v211/" TargetMode="External"/><Relationship Id="rId412" Type="http://schemas.openxmlformats.org/officeDocument/2006/relationships/hyperlink" Target="https://emdb.shore.mbari.org/navfiles/vnta1992101/" TargetMode="External"/><Relationship Id="rId857" Type="http://schemas.openxmlformats.org/officeDocument/2006/relationships/hyperlink" Target="https://emdb.shore.mbari.org/navfiles/vnta1996121/" TargetMode="External"/><Relationship Id="rId1042" Type="http://schemas.openxmlformats.org/officeDocument/2006/relationships/hyperlink" Target="https://emdb.shore.mbari.org/dives/v1320/" TargetMode="External"/><Relationship Id="rId1487" Type="http://schemas.openxmlformats.org/officeDocument/2006/relationships/hyperlink" Target="https://emdb.shore.mbari.org/navfiles/docr2009119/" TargetMode="External"/><Relationship Id="rId717" Type="http://schemas.openxmlformats.org/officeDocument/2006/relationships/hyperlink" Target="https://emdb.shore.mbari.org/dives/v859/" TargetMode="External"/><Relationship Id="rId924" Type="http://schemas.openxmlformats.org/officeDocument/2006/relationships/hyperlink" Target="https://emdb.shore.mbari.org/navfiles/vnta1996326/" TargetMode="External"/><Relationship Id="rId1347" Type="http://schemas.openxmlformats.org/officeDocument/2006/relationships/hyperlink" Target="https://emdb.shore.mbari.org/navfiles/vnta1999267/" TargetMode="External"/><Relationship Id="rId1554" Type="http://schemas.openxmlformats.org/officeDocument/2006/relationships/hyperlink" Target="https://emdb.shore.mbari.org/navfiles/docr2020286/" TargetMode="External"/><Relationship Id="rId53" Type="http://schemas.openxmlformats.org/officeDocument/2006/relationships/hyperlink" Target="https://emdb.shore.mbari.org/navfiles/vnta1989296/" TargetMode="External"/><Relationship Id="rId1207" Type="http://schemas.openxmlformats.org/officeDocument/2006/relationships/hyperlink" Target="https://emdb.shore.mbari.org/navfiles/vnta1998272/" TargetMode="External"/><Relationship Id="rId1414" Type="http://schemas.openxmlformats.org/officeDocument/2006/relationships/hyperlink" Target="https://emdb.shore.mbari.org/navfiles/tibr2004273/" TargetMode="External"/><Relationship Id="rId367" Type="http://schemas.openxmlformats.org/officeDocument/2006/relationships/hyperlink" Target="https://emdb.shore.mbari.org/navfiles/vnta1991347/" TargetMode="External"/><Relationship Id="rId574" Type="http://schemas.openxmlformats.org/officeDocument/2006/relationships/hyperlink" Target="https://emdb.shore.mbari.org/dives/v637/" TargetMode="External"/><Relationship Id="rId227" Type="http://schemas.openxmlformats.org/officeDocument/2006/relationships/hyperlink" Target="https://emdb.shore.mbari.org/navfiles/vnta1991091/" TargetMode="External"/><Relationship Id="rId781" Type="http://schemas.openxmlformats.org/officeDocument/2006/relationships/hyperlink" Target="https://emdb.shore.mbari.org/navfiles/vnta1995220/" TargetMode="External"/><Relationship Id="rId879" Type="http://schemas.openxmlformats.org/officeDocument/2006/relationships/hyperlink" Target="https://emdb.shore.mbari.org/navfiles/vnta1996199/" TargetMode="External"/><Relationship Id="rId434" Type="http://schemas.openxmlformats.org/officeDocument/2006/relationships/hyperlink" Target="https://emdb.shore.mbari.org/navfiles/vnta1992161/" TargetMode="External"/><Relationship Id="rId641" Type="http://schemas.openxmlformats.org/officeDocument/2006/relationships/hyperlink" Target="https://emdb.shore.mbari.org/navfiles/vnta1994143/" TargetMode="External"/><Relationship Id="rId739" Type="http://schemas.openxmlformats.org/officeDocument/2006/relationships/hyperlink" Target="https://emdb.shore.mbari.org/navfiles/vnta1995138/" TargetMode="External"/><Relationship Id="rId1064" Type="http://schemas.openxmlformats.org/officeDocument/2006/relationships/hyperlink" Target="https://emdb.shore.mbari.org/navfiles/vnta1997336/" TargetMode="External"/><Relationship Id="rId1271" Type="http://schemas.openxmlformats.org/officeDocument/2006/relationships/hyperlink" Target="https://emdb.shore.mbari.org/dives/v1582/" TargetMode="External"/><Relationship Id="rId1369" Type="http://schemas.openxmlformats.org/officeDocument/2006/relationships/hyperlink" Target="https://emdb.shore.mbari.org/navfiles/vnta1999298/" TargetMode="External"/><Relationship Id="rId501" Type="http://schemas.openxmlformats.org/officeDocument/2006/relationships/hyperlink" Target="https://emdb.shore.mbari.org/dives/v485/" TargetMode="External"/><Relationship Id="rId946" Type="http://schemas.openxmlformats.org/officeDocument/2006/relationships/hyperlink" Target="https://emdb.shore.mbari.org/dives/v1206/" TargetMode="External"/><Relationship Id="rId1131" Type="http://schemas.openxmlformats.org/officeDocument/2006/relationships/hyperlink" Target="https://emdb.shore.mbari.org/navfiles/tibr1998110/" TargetMode="External"/><Relationship Id="rId1229" Type="http://schemas.openxmlformats.org/officeDocument/2006/relationships/hyperlink" Target="https://emdb.shore.mbari.org/navfiles/vnta1998308/" TargetMode="External"/><Relationship Id="rId75" Type="http://schemas.openxmlformats.org/officeDocument/2006/relationships/hyperlink" Target="https://emdb.shore.mbari.org/navfiles/vnta1989349/" TargetMode="External"/><Relationship Id="rId806" Type="http://schemas.openxmlformats.org/officeDocument/2006/relationships/hyperlink" Target="https://emdb.shore.mbari.org/navfiles/vnta1995296/" TargetMode="External"/><Relationship Id="rId1436" Type="http://schemas.openxmlformats.org/officeDocument/2006/relationships/hyperlink" Target="https://emdb.shore.mbari.org/navfiles/tibr2004322/" TargetMode="External"/><Relationship Id="rId1503" Type="http://schemas.openxmlformats.org/officeDocument/2006/relationships/hyperlink" Target="https://emdb.shore.mbari.org/navfiles/docr2010186/" TargetMode="External"/><Relationship Id="rId291" Type="http://schemas.openxmlformats.org/officeDocument/2006/relationships/hyperlink" Target="https://emdb.shore.mbari.org/dives/v282/" TargetMode="External"/><Relationship Id="rId151" Type="http://schemas.openxmlformats.org/officeDocument/2006/relationships/hyperlink" Target="https://emdb.shore.mbari.org/dives/v170/" TargetMode="External"/><Relationship Id="rId389" Type="http://schemas.openxmlformats.org/officeDocument/2006/relationships/hyperlink" Target="https://emdb.shore.mbari.org/dives/v362/" TargetMode="External"/><Relationship Id="rId596" Type="http://schemas.openxmlformats.org/officeDocument/2006/relationships/hyperlink" Target="https://emdb.shore.mbari.org/navfiles/vnta1993322/" TargetMode="External"/><Relationship Id="rId249" Type="http://schemas.openxmlformats.org/officeDocument/2006/relationships/hyperlink" Target="https://emdb.shore.mbari.org/navfiles/vnta1991134/" TargetMode="External"/><Relationship Id="rId456" Type="http://schemas.openxmlformats.org/officeDocument/2006/relationships/hyperlink" Target="https://emdb.shore.mbari.org/dives/v439/" TargetMode="External"/><Relationship Id="rId663" Type="http://schemas.openxmlformats.org/officeDocument/2006/relationships/hyperlink" Target="https://emdb.shore.mbari.org/navfiles/vnta1994251/" TargetMode="External"/><Relationship Id="rId870" Type="http://schemas.openxmlformats.org/officeDocument/2006/relationships/hyperlink" Target="https://emdb.shore.mbari.org/navfiles/vnta1996165/" TargetMode="External"/><Relationship Id="rId1086" Type="http://schemas.openxmlformats.org/officeDocument/2006/relationships/hyperlink" Target="https://emdb.shore.mbari.org/navfiles/vnta1998029/" TargetMode="External"/><Relationship Id="rId1293" Type="http://schemas.openxmlformats.org/officeDocument/2006/relationships/hyperlink" Target="https://emdb.shore.mbari.org/dives/v1618/" TargetMode="External"/><Relationship Id="rId109" Type="http://schemas.openxmlformats.org/officeDocument/2006/relationships/hyperlink" Target="https://emdb.shore.mbari.org/navfiles/vnta1990066/" TargetMode="External"/><Relationship Id="rId316" Type="http://schemas.openxmlformats.org/officeDocument/2006/relationships/hyperlink" Target="https://emdb.shore.mbari.org/navfiles/vnta1991248/" TargetMode="External"/><Relationship Id="rId523" Type="http://schemas.openxmlformats.org/officeDocument/2006/relationships/hyperlink" Target="https://emdb.shore.mbari.org/navfiles/vnta1993047/" TargetMode="External"/><Relationship Id="rId968" Type="http://schemas.openxmlformats.org/officeDocument/2006/relationships/hyperlink" Target="https://emdb.shore.mbari.org/navfiles/vnta1997093/" TargetMode="External"/><Relationship Id="rId1153" Type="http://schemas.openxmlformats.org/officeDocument/2006/relationships/hyperlink" Target="https://emdb.shore.mbari.org/dives/t88/" TargetMode="External"/><Relationship Id="rId97" Type="http://schemas.openxmlformats.org/officeDocument/2006/relationships/hyperlink" Target="https://emdb.shore.mbari.org/dives/v123/" TargetMode="External"/><Relationship Id="rId730" Type="http://schemas.openxmlformats.org/officeDocument/2006/relationships/hyperlink" Target="https://emdb.shore.mbari.org/navfiles/vnta1995087/" TargetMode="External"/><Relationship Id="rId828" Type="http://schemas.openxmlformats.org/officeDocument/2006/relationships/hyperlink" Target="https://emdb.shore.mbari.org/dives/v1000/" TargetMode="External"/><Relationship Id="rId1013" Type="http://schemas.openxmlformats.org/officeDocument/2006/relationships/hyperlink" Target="https://emdb.shore.mbari.org/navfiles/vnta1997195/" TargetMode="External"/><Relationship Id="rId1360" Type="http://schemas.openxmlformats.org/officeDocument/2006/relationships/hyperlink" Target="https://emdb.shore.mbari.org/navfiles/tibr1999291/" TargetMode="External"/><Relationship Id="rId1458" Type="http://schemas.openxmlformats.org/officeDocument/2006/relationships/hyperlink" Target="https://emdb.shore.mbari.org/navfiles/vnta2004350/" TargetMode="External"/><Relationship Id="rId1220" Type="http://schemas.openxmlformats.org/officeDocument/2006/relationships/hyperlink" Target="https://emdb.shore.mbari.org/navfiles/vnta1998288/" TargetMode="External"/><Relationship Id="rId1318" Type="http://schemas.openxmlformats.org/officeDocument/2006/relationships/hyperlink" Target="https://emdb.shore.mbari.org/dives/v1647/" TargetMode="External"/><Relationship Id="rId1525" Type="http://schemas.openxmlformats.org/officeDocument/2006/relationships/hyperlink" Target="https://emdb.shore.mbari.org/navfiles/vnta2013344/" TargetMode="External"/><Relationship Id="rId24" Type="http://schemas.openxmlformats.org/officeDocument/2006/relationships/hyperlink" Target="https://emdb.shore.mbari.org/navfiles/vnta1989237/" TargetMode="External"/><Relationship Id="rId173" Type="http://schemas.openxmlformats.org/officeDocument/2006/relationships/hyperlink" Target="https://emdb.shore.mbari.org/navfiles/vnta1990310/" TargetMode="External"/><Relationship Id="rId380" Type="http://schemas.openxmlformats.org/officeDocument/2006/relationships/hyperlink" Target="https://emdb.shore.mbari.org/navfiles/vnta1992016/" TargetMode="External"/><Relationship Id="rId240" Type="http://schemas.openxmlformats.org/officeDocument/2006/relationships/hyperlink" Target="https://emdb.shore.mbari.org/dives/v248/" TargetMode="External"/><Relationship Id="rId478" Type="http://schemas.openxmlformats.org/officeDocument/2006/relationships/hyperlink" Target="https://emdb.shore.mbari.org/dives/v459/" TargetMode="External"/><Relationship Id="rId685" Type="http://schemas.openxmlformats.org/officeDocument/2006/relationships/hyperlink" Target="https://emdb.shore.mbari.org/navfiles/vnta1994298/" TargetMode="External"/><Relationship Id="rId892" Type="http://schemas.openxmlformats.org/officeDocument/2006/relationships/hyperlink" Target="https://emdb.shore.mbari.org/dives/v1113/" TargetMode="External"/><Relationship Id="rId100" Type="http://schemas.openxmlformats.org/officeDocument/2006/relationships/hyperlink" Target="https://emdb.shore.mbari.org/navfiles/vnta1990037/" TargetMode="External"/><Relationship Id="rId338" Type="http://schemas.openxmlformats.org/officeDocument/2006/relationships/hyperlink" Target="https://emdb.shore.mbari.org/navfiles/vnta1991294/" TargetMode="External"/><Relationship Id="rId545" Type="http://schemas.openxmlformats.org/officeDocument/2006/relationships/hyperlink" Target="https://emdb.shore.mbari.org/navfiles/vnta1993119/" TargetMode="External"/><Relationship Id="rId752" Type="http://schemas.openxmlformats.org/officeDocument/2006/relationships/hyperlink" Target="https://emdb.shore.mbari.org/dives/v905/" TargetMode="External"/><Relationship Id="rId1175" Type="http://schemas.openxmlformats.org/officeDocument/2006/relationships/hyperlink" Target="https://emdb.shore.mbari.org/dives/v1428/" TargetMode="External"/><Relationship Id="rId1382" Type="http://schemas.openxmlformats.org/officeDocument/2006/relationships/hyperlink" Target="https://emdb.shore.mbari.org/navfiles/tibr1999305/" TargetMode="External"/><Relationship Id="rId405" Type="http://schemas.openxmlformats.org/officeDocument/2006/relationships/hyperlink" Target="https://emdb.shore.mbari.org/navfiles/vnta1992066/" TargetMode="External"/><Relationship Id="rId612" Type="http://schemas.openxmlformats.org/officeDocument/2006/relationships/hyperlink" Target="https://emdb.shore.mbari.org/dives/v705/" TargetMode="External"/><Relationship Id="rId1035" Type="http://schemas.openxmlformats.org/officeDocument/2006/relationships/hyperlink" Target="https://emdb.shore.mbari.org/navfiles/vnta1997265/" TargetMode="External"/><Relationship Id="rId1242" Type="http://schemas.openxmlformats.org/officeDocument/2006/relationships/hyperlink" Target="https://emdb.shore.mbari.org/dives/v1541/" TargetMode="External"/><Relationship Id="rId917" Type="http://schemas.openxmlformats.org/officeDocument/2006/relationships/hyperlink" Target="https://emdb.shore.mbari.org/dives/v1165/" TargetMode="External"/><Relationship Id="rId1102" Type="http://schemas.openxmlformats.org/officeDocument/2006/relationships/hyperlink" Target="https://emdb.shore.mbari.org/navfiles/tibr1998087/" TargetMode="External"/><Relationship Id="rId1547" Type="http://schemas.openxmlformats.org/officeDocument/2006/relationships/hyperlink" Target="https://emdb.shore.mbari.org/dives/v4138/" TargetMode="External"/><Relationship Id="rId46" Type="http://schemas.openxmlformats.org/officeDocument/2006/relationships/hyperlink" Target="https://emdb.shore.mbari.org/dives/v84/" TargetMode="External"/><Relationship Id="rId1407" Type="http://schemas.openxmlformats.org/officeDocument/2006/relationships/hyperlink" Target="https://emdb.shore.mbari.org/navfiles/tibr2004232/" TargetMode="External"/><Relationship Id="rId195" Type="http://schemas.openxmlformats.org/officeDocument/2006/relationships/hyperlink" Target="https://emdb.shore.mbari.org/dives/v206/" TargetMode="External"/><Relationship Id="rId262" Type="http://schemas.openxmlformats.org/officeDocument/2006/relationships/hyperlink" Target="https://emdb.shore.mbari.org/dives/v263/" TargetMode="External"/><Relationship Id="rId567" Type="http://schemas.openxmlformats.org/officeDocument/2006/relationships/hyperlink" Target="https://emdb.shore.mbari.org/navfiles/vnta1993217/" TargetMode="External"/><Relationship Id="rId1197" Type="http://schemas.openxmlformats.org/officeDocument/2006/relationships/hyperlink" Target="https://emdb.shore.mbari.org/dives/v1464/" TargetMode="External"/><Relationship Id="rId122" Type="http://schemas.openxmlformats.org/officeDocument/2006/relationships/hyperlink" Target="https://emdb.shore.mbari.org/navfiles/vnta1990114/" TargetMode="External"/><Relationship Id="rId774" Type="http://schemas.openxmlformats.org/officeDocument/2006/relationships/hyperlink" Target="https://emdb.shore.mbari.org/dives/v920/" TargetMode="External"/><Relationship Id="rId981" Type="http://schemas.openxmlformats.org/officeDocument/2006/relationships/hyperlink" Target="https://emdb.shore.mbari.org/navfiles/vnta1997122/" TargetMode="External"/><Relationship Id="rId1057" Type="http://schemas.openxmlformats.org/officeDocument/2006/relationships/hyperlink" Target="https://emdb.shore.mbari.org/navfiles/vnta1997318/" TargetMode="External"/><Relationship Id="rId427" Type="http://schemas.openxmlformats.org/officeDocument/2006/relationships/hyperlink" Target="https://emdb.shore.mbari.org/dives/v404/" TargetMode="External"/><Relationship Id="rId634" Type="http://schemas.openxmlformats.org/officeDocument/2006/relationships/hyperlink" Target="https://emdb.shore.mbari.org/dives/v737/" TargetMode="External"/><Relationship Id="rId841" Type="http://schemas.openxmlformats.org/officeDocument/2006/relationships/hyperlink" Target="https://emdb.shore.mbari.org/navfiles/vnta1996030/" TargetMode="External"/><Relationship Id="rId1264" Type="http://schemas.openxmlformats.org/officeDocument/2006/relationships/hyperlink" Target="https://emdb.shore.mbari.org/navfiles/vnta1999070/" TargetMode="External"/><Relationship Id="rId1471" Type="http://schemas.openxmlformats.org/officeDocument/2006/relationships/hyperlink" Target="https://emdb.shore.mbari.org/navfiles/tibr2005335/" TargetMode="External"/><Relationship Id="rId1569" Type="http://schemas.openxmlformats.org/officeDocument/2006/relationships/hyperlink" Target="https://emdb.shore.mbari.org/dives/m48/" TargetMode="External"/><Relationship Id="rId701" Type="http://schemas.openxmlformats.org/officeDocument/2006/relationships/hyperlink" Target="https://emdb.shore.mbari.org/navfiles/vnta1994335/" TargetMode="External"/><Relationship Id="rId939" Type="http://schemas.openxmlformats.org/officeDocument/2006/relationships/hyperlink" Target="https://emdb.shore.mbari.org/navfiles/vnta1997007/" TargetMode="External"/><Relationship Id="rId1124" Type="http://schemas.openxmlformats.org/officeDocument/2006/relationships/hyperlink" Target="https://emdb.shore.mbari.org/navfiles/vnta1998104/" TargetMode="External"/><Relationship Id="rId1331" Type="http://schemas.openxmlformats.org/officeDocument/2006/relationships/hyperlink" Target="https://emdb.shore.mbari.org/dives/v1661/" TargetMode="External"/><Relationship Id="rId68" Type="http://schemas.openxmlformats.org/officeDocument/2006/relationships/hyperlink" Target="https://emdb.shore.mbari.org/navfiles/vnta1989324/" TargetMode="External"/><Relationship Id="rId1429" Type="http://schemas.openxmlformats.org/officeDocument/2006/relationships/hyperlink" Target="https://emdb.shore.mbari.org/navfiles/tibr2004310/" TargetMode="External"/><Relationship Id="rId284" Type="http://schemas.openxmlformats.org/officeDocument/2006/relationships/hyperlink" Target="https://emdb.shore.mbari.org/navfiles/vnta1991198/" TargetMode="External"/><Relationship Id="rId491" Type="http://schemas.openxmlformats.org/officeDocument/2006/relationships/hyperlink" Target="https://emdb.shore.mbari.org/navfiles/vnta1992307/" TargetMode="External"/><Relationship Id="rId144" Type="http://schemas.openxmlformats.org/officeDocument/2006/relationships/hyperlink" Target="https://emdb.shore.mbari.org/navfiles/vnta1990171/" TargetMode="External"/><Relationship Id="rId589" Type="http://schemas.openxmlformats.org/officeDocument/2006/relationships/hyperlink" Target="https://emdb.shore.mbari.org/navfiles/vnta1993301/" TargetMode="External"/><Relationship Id="rId796" Type="http://schemas.openxmlformats.org/officeDocument/2006/relationships/hyperlink" Target="https://emdb.shore.mbari.org/dives/v956/" TargetMode="External"/><Relationship Id="rId351" Type="http://schemas.openxmlformats.org/officeDocument/2006/relationships/hyperlink" Target="https://emdb.shore.mbari.org/navfiles/vnta1991319/" TargetMode="External"/><Relationship Id="rId449" Type="http://schemas.openxmlformats.org/officeDocument/2006/relationships/hyperlink" Target="https://emdb.shore.mbari.org/navfiles/vnta1992210/" TargetMode="External"/><Relationship Id="rId656" Type="http://schemas.openxmlformats.org/officeDocument/2006/relationships/hyperlink" Target="https://emdb.shore.mbari.org/navfiles/vnta1994208/" TargetMode="External"/><Relationship Id="rId863" Type="http://schemas.openxmlformats.org/officeDocument/2006/relationships/hyperlink" Target="https://emdb.shore.mbari.org/dives/v1057/" TargetMode="External"/><Relationship Id="rId1079" Type="http://schemas.openxmlformats.org/officeDocument/2006/relationships/hyperlink" Target="https://emdb.shore.mbari.org/navfiles/tibr1998016/" TargetMode="External"/><Relationship Id="rId1286" Type="http://schemas.openxmlformats.org/officeDocument/2006/relationships/hyperlink" Target="https://emdb.shore.mbari.org/navfiles/vnta1999127/" TargetMode="External"/><Relationship Id="rId1493" Type="http://schemas.openxmlformats.org/officeDocument/2006/relationships/hyperlink" Target="https://emdb.shore.mbari.org/navfiles/docr2010136/" TargetMode="External"/><Relationship Id="rId211" Type="http://schemas.openxmlformats.org/officeDocument/2006/relationships/hyperlink" Target="https://emdb.shore.mbari.org/navfiles/vnta1991042/" TargetMode="External"/><Relationship Id="rId309" Type="http://schemas.openxmlformats.org/officeDocument/2006/relationships/hyperlink" Target="https://emdb.shore.mbari.org/dives/v295/" TargetMode="External"/><Relationship Id="rId516" Type="http://schemas.openxmlformats.org/officeDocument/2006/relationships/hyperlink" Target="https://emdb.shore.mbari.org/navfiles/vnta1993028/" TargetMode="External"/><Relationship Id="rId1146" Type="http://schemas.openxmlformats.org/officeDocument/2006/relationships/hyperlink" Target="https://emdb.shore.mbari.org/navfiles/vnta1998128/" TargetMode="External"/><Relationship Id="rId723" Type="http://schemas.openxmlformats.org/officeDocument/2006/relationships/hyperlink" Target="https://emdb.shore.mbari.org/navfiles/vnta1995058/" TargetMode="External"/><Relationship Id="rId930" Type="http://schemas.openxmlformats.org/officeDocument/2006/relationships/hyperlink" Target="https://emdb.shore.mbari.org/navfiles/vnta1996347/" TargetMode="External"/><Relationship Id="rId1006" Type="http://schemas.openxmlformats.org/officeDocument/2006/relationships/hyperlink" Target="https://emdb.shore.mbari.org/dives/v1275/" TargetMode="External"/><Relationship Id="rId1353" Type="http://schemas.openxmlformats.org/officeDocument/2006/relationships/hyperlink" Target="https://emdb.shore.mbari.org/navfiles/vnta1999285/" TargetMode="External"/><Relationship Id="rId1560" Type="http://schemas.openxmlformats.org/officeDocument/2006/relationships/hyperlink" Target="https://emdb.shore.mbari.org/navfiles/docr2022062/" TargetMode="External"/><Relationship Id="rId1213" Type="http://schemas.openxmlformats.org/officeDocument/2006/relationships/hyperlink" Target="https://emdb.shore.mbari.org/navfiles/vnta1998282/" TargetMode="External"/><Relationship Id="rId1420" Type="http://schemas.openxmlformats.org/officeDocument/2006/relationships/hyperlink" Target="https://emdb.shore.mbari.org/navfiles/tibr2004281/" TargetMode="External"/><Relationship Id="rId1518" Type="http://schemas.openxmlformats.org/officeDocument/2006/relationships/hyperlink" Target="https://emdb.shore.mbari.org/navfiles/docr2012321/" TargetMode="External"/><Relationship Id="rId17" Type="http://schemas.openxmlformats.org/officeDocument/2006/relationships/hyperlink" Target="https://emdb.shore.mbari.org/dives/v56/" TargetMode="External"/><Relationship Id="rId166" Type="http://schemas.openxmlformats.org/officeDocument/2006/relationships/hyperlink" Target="https://emdb.shore.mbari.org/navfiles/vnta1990270/" TargetMode="External"/><Relationship Id="rId373" Type="http://schemas.openxmlformats.org/officeDocument/2006/relationships/hyperlink" Target="https://emdb.shore.mbari.org/navfiles/vnta1991365/" TargetMode="External"/><Relationship Id="rId580" Type="http://schemas.openxmlformats.org/officeDocument/2006/relationships/hyperlink" Target="https://emdb.shore.mbari.org/navfiles/vnta1993258/" TargetMode="External"/><Relationship Id="rId1" Type="http://schemas.openxmlformats.org/officeDocument/2006/relationships/hyperlink" Target="https://emdb.shore.mbari.org/navfiles/vnta1989110/" TargetMode="External"/><Relationship Id="rId233" Type="http://schemas.openxmlformats.org/officeDocument/2006/relationships/hyperlink" Target="https://emdb.shore.mbari.org/navfiles/vnta1991106/" TargetMode="External"/><Relationship Id="rId440" Type="http://schemas.openxmlformats.org/officeDocument/2006/relationships/hyperlink" Target="https://emdb.shore.mbari.org/navfiles/vnta1992184/" TargetMode="External"/><Relationship Id="rId678" Type="http://schemas.openxmlformats.org/officeDocument/2006/relationships/hyperlink" Target="https://emdb.shore.mbari.org/navfiles/vnta1994286/" TargetMode="External"/><Relationship Id="rId885" Type="http://schemas.openxmlformats.org/officeDocument/2006/relationships/hyperlink" Target="https://emdb.shore.mbari.org/navfiles/vnta1996220/" TargetMode="External"/><Relationship Id="rId1070" Type="http://schemas.openxmlformats.org/officeDocument/2006/relationships/hyperlink" Target="https://emdb.shore.mbari.org/navfiles/vnta1998008/" TargetMode="External"/><Relationship Id="rId300" Type="http://schemas.openxmlformats.org/officeDocument/2006/relationships/hyperlink" Target="https://emdb.shore.mbari.org/navfiles/vnta1991220/" TargetMode="External"/><Relationship Id="rId538" Type="http://schemas.openxmlformats.org/officeDocument/2006/relationships/hyperlink" Target="https://emdb.shore.mbari.org/navfiles/vnta1993089/" TargetMode="External"/><Relationship Id="rId745" Type="http://schemas.openxmlformats.org/officeDocument/2006/relationships/hyperlink" Target="https://emdb.shore.mbari.org/dives/v899/" TargetMode="External"/><Relationship Id="rId952" Type="http://schemas.openxmlformats.org/officeDocument/2006/relationships/hyperlink" Target="https://emdb.shore.mbari.org/navfiles/vnta1997038/" TargetMode="External"/><Relationship Id="rId1168" Type="http://schemas.openxmlformats.org/officeDocument/2006/relationships/hyperlink" Target="https://emdb.shore.mbari.org/navfiles/vnta1998160/" TargetMode="External"/><Relationship Id="rId1375" Type="http://schemas.openxmlformats.org/officeDocument/2006/relationships/hyperlink" Target="https://emdb.shore.mbari.org/dives/t97/" TargetMode="External"/><Relationship Id="rId81" Type="http://schemas.openxmlformats.org/officeDocument/2006/relationships/hyperlink" Target="https://emdb.shore.mbari.org/dives/v114/" TargetMode="External"/><Relationship Id="rId605" Type="http://schemas.openxmlformats.org/officeDocument/2006/relationships/hyperlink" Target="https://emdb.shore.mbari.org/navfiles/vnta1993362/" TargetMode="External"/><Relationship Id="rId812" Type="http://schemas.openxmlformats.org/officeDocument/2006/relationships/hyperlink" Target="https://emdb.shore.mbari.org/navfiles/vnta1995304/" TargetMode="External"/><Relationship Id="rId1028" Type="http://schemas.openxmlformats.org/officeDocument/2006/relationships/hyperlink" Target="https://emdb.shore.mbari.org/dives/v1300/" TargetMode="External"/><Relationship Id="rId1235" Type="http://schemas.openxmlformats.org/officeDocument/2006/relationships/hyperlink" Target="https://emdb.shore.mbari.org/dives/v1530/" TargetMode="External"/><Relationship Id="rId1442" Type="http://schemas.openxmlformats.org/officeDocument/2006/relationships/hyperlink" Target="https://emdb.shore.mbari.org/navfiles/tibr2004327/" TargetMode="External"/><Relationship Id="rId1302" Type="http://schemas.openxmlformats.org/officeDocument/2006/relationships/hyperlink" Target="https://emdb.shore.mbari.org/navfiles/vnta1999182/" TargetMode="External"/><Relationship Id="rId39" Type="http://schemas.openxmlformats.org/officeDocument/2006/relationships/hyperlink" Target="https://emdb.shore.mbari.org/navfiles/vnta1989272/" TargetMode="External"/><Relationship Id="rId188" Type="http://schemas.openxmlformats.org/officeDocument/2006/relationships/hyperlink" Target="https://emdb.shore.mbari.org/navfiles/vnta1990344/" TargetMode="External"/><Relationship Id="rId395" Type="http://schemas.openxmlformats.org/officeDocument/2006/relationships/hyperlink" Target="https://emdb.shore.mbari.org/dives/v367/" TargetMode="External"/><Relationship Id="rId255" Type="http://schemas.openxmlformats.org/officeDocument/2006/relationships/hyperlink" Target="https://emdb.shore.mbari.org/navfiles/vnta1991150/" TargetMode="External"/><Relationship Id="rId462" Type="http://schemas.openxmlformats.org/officeDocument/2006/relationships/hyperlink" Target="https://emdb.shore.mbari.org/navfiles/vnta1992234/" TargetMode="External"/><Relationship Id="rId1092" Type="http://schemas.openxmlformats.org/officeDocument/2006/relationships/hyperlink" Target="https://emdb.shore.mbari.org/dives/v1368/" TargetMode="External"/><Relationship Id="rId1397" Type="http://schemas.openxmlformats.org/officeDocument/2006/relationships/hyperlink" Target="https://emdb.shore.mbari.org/dives/t102/" TargetMode="External"/><Relationship Id="rId115" Type="http://schemas.openxmlformats.org/officeDocument/2006/relationships/hyperlink" Target="https://emdb.shore.mbari.org/navfiles/vnta1990074/" TargetMode="External"/><Relationship Id="rId322" Type="http://schemas.openxmlformats.org/officeDocument/2006/relationships/hyperlink" Target="https://emdb.shore.mbari.org/navfiles/vnta1991273/" TargetMode="External"/><Relationship Id="rId767" Type="http://schemas.openxmlformats.org/officeDocument/2006/relationships/hyperlink" Target="https://emdb.shore.mbari.org/navfiles/vnta1995200/" TargetMode="External"/><Relationship Id="rId974" Type="http://schemas.openxmlformats.org/officeDocument/2006/relationships/hyperlink" Target="https://emdb.shore.mbari.org/navfiles/vnta1997101/" TargetMode="External"/><Relationship Id="rId627" Type="http://schemas.openxmlformats.org/officeDocument/2006/relationships/hyperlink" Target="https://emdb.shore.mbari.org/dives/v726/" TargetMode="External"/><Relationship Id="rId834" Type="http://schemas.openxmlformats.org/officeDocument/2006/relationships/hyperlink" Target="https://emdb.shore.mbari.org/navfiles/vnta1996004/" TargetMode="External"/><Relationship Id="rId1257" Type="http://schemas.openxmlformats.org/officeDocument/2006/relationships/hyperlink" Target="https://emdb.shore.mbari.org/navfiles/vnta1999021/" TargetMode="External"/><Relationship Id="rId1464" Type="http://schemas.openxmlformats.org/officeDocument/2006/relationships/hyperlink" Target="https://emdb.shore.mbari.org/navfiles/vnta2004352/" TargetMode="External"/><Relationship Id="rId901" Type="http://schemas.openxmlformats.org/officeDocument/2006/relationships/hyperlink" Target="https://emdb.shore.mbari.org/navfiles/vnta1996267/" TargetMode="External"/><Relationship Id="rId1117" Type="http://schemas.openxmlformats.org/officeDocument/2006/relationships/hyperlink" Target="https://emdb.shore.mbari.org/navfiles/tibr1998093/" TargetMode="External"/><Relationship Id="rId1324" Type="http://schemas.openxmlformats.org/officeDocument/2006/relationships/hyperlink" Target="https://emdb.shore.mbari.org/navfiles/vnta1999228/" TargetMode="External"/><Relationship Id="rId1531" Type="http://schemas.openxmlformats.org/officeDocument/2006/relationships/hyperlink" Target="https://emdb.shore.mbari.org/dives/d696/" TargetMode="External"/><Relationship Id="rId30" Type="http://schemas.openxmlformats.org/officeDocument/2006/relationships/hyperlink" Target="https://emdb.shore.mbari.org/dives/v72/" TargetMode="External"/><Relationship Id="rId277" Type="http://schemas.openxmlformats.org/officeDocument/2006/relationships/hyperlink" Target="https://emdb.shore.mbari.org/dives/v273/" TargetMode="External"/><Relationship Id="rId484" Type="http://schemas.openxmlformats.org/officeDocument/2006/relationships/hyperlink" Target="https://emdb.shore.mbari.org/dives/v467/" TargetMode="External"/><Relationship Id="rId137" Type="http://schemas.openxmlformats.org/officeDocument/2006/relationships/hyperlink" Target="https://emdb.shore.mbari.org/dives/v157/" TargetMode="External"/><Relationship Id="rId344" Type="http://schemas.openxmlformats.org/officeDocument/2006/relationships/hyperlink" Target="https://emdb.shore.mbari.org/navfiles/vnta1991305/" TargetMode="External"/><Relationship Id="rId691" Type="http://schemas.openxmlformats.org/officeDocument/2006/relationships/hyperlink" Target="https://emdb.shore.mbari.org/navfiles/vnta1994308/" TargetMode="External"/><Relationship Id="rId789" Type="http://schemas.openxmlformats.org/officeDocument/2006/relationships/hyperlink" Target="https://emdb.shore.mbari.org/dives/v946/" TargetMode="External"/><Relationship Id="rId996" Type="http://schemas.openxmlformats.org/officeDocument/2006/relationships/hyperlink" Target="https://emdb.shore.mbari.org/dives/v1257/" TargetMode="External"/><Relationship Id="rId551" Type="http://schemas.openxmlformats.org/officeDocument/2006/relationships/hyperlink" Target="https://emdb.shore.mbari.org/dives/v582/" TargetMode="External"/><Relationship Id="rId649" Type="http://schemas.openxmlformats.org/officeDocument/2006/relationships/hyperlink" Target="https://emdb.shore.mbari.org/dives/v766/" TargetMode="External"/><Relationship Id="rId856" Type="http://schemas.openxmlformats.org/officeDocument/2006/relationships/hyperlink" Target="https://emdb.shore.mbari.org/dives/v1051/" TargetMode="External"/><Relationship Id="rId1181" Type="http://schemas.openxmlformats.org/officeDocument/2006/relationships/hyperlink" Target="https://emdb.shore.mbari.org/navfiles/vnta1998197/" TargetMode="External"/><Relationship Id="rId1279" Type="http://schemas.openxmlformats.org/officeDocument/2006/relationships/hyperlink" Target="https://emdb.shore.mbari.org/dives/v1595/" TargetMode="External"/><Relationship Id="rId1486" Type="http://schemas.openxmlformats.org/officeDocument/2006/relationships/hyperlink" Target="https://emdb.shore.mbari.org/dives/v3345/" TargetMode="External"/><Relationship Id="rId204" Type="http://schemas.openxmlformats.org/officeDocument/2006/relationships/hyperlink" Target="https://emdb.shore.mbari.org/navfiles/vnta1991030/" TargetMode="External"/><Relationship Id="rId411" Type="http://schemas.openxmlformats.org/officeDocument/2006/relationships/hyperlink" Target="https://emdb.shore.mbari.org/dives/v382/" TargetMode="External"/><Relationship Id="rId509" Type="http://schemas.openxmlformats.org/officeDocument/2006/relationships/hyperlink" Target="https://emdb.shore.mbari.org/dives/v505/" TargetMode="External"/><Relationship Id="rId1041" Type="http://schemas.openxmlformats.org/officeDocument/2006/relationships/hyperlink" Target="https://emdb.shore.mbari.org/navfiles/vnta1997272/" TargetMode="External"/><Relationship Id="rId1139" Type="http://schemas.openxmlformats.org/officeDocument/2006/relationships/hyperlink" Target="https://emdb.shore.mbari.org/dives/v1396/" TargetMode="External"/><Relationship Id="rId1346" Type="http://schemas.openxmlformats.org/officeDocument/2006/relationships/hyperlink" Target="https://emdb.shore.mbari.org/navfiles/vnta1999266/" TargetMode="External"/><Relationship Id="rId716" Type="http://schemas.openxmlformats.org/officeDocument/2006/relationships/hyperlink" Target="https://emdb.shore.mbari.org/navfiles/vnta1995040/" TargetMode="External"/><Relationship Id="rId923" Type="http://schemas.openxmlformats.org/officeDocument/2006/relationships/hyperlink" Target="https://emdb.shore.mbari.org/navfiles/vnta1996324/" TargetMode="External"/><Relationship Id="rId1553" Type="http://schemas.openxmlformats.org/officeDocument/2006/relationships/hyperlink" Target="https://emdb.shore.mbari.org/dives/d1227/" TargetMode="External"/><Relationship Id="rId52" Type="http://schemas.openxmlformats.org/officeDocument/2006/relationships/hyperlink" Target="https://emdb.shore.mbari.org/dives/v87/" TargetMode="External"/><Relationship Id="rId1206" Type="http://schemas.openxmlformats.org/officeDocument/2006/relationships/hyperlink" Target="https://emdb.shore.mbari.org/navfiles/vnta1998264/" TargetMode="External"/><Relationship Id="rId1413" Type="http://schemas.openxmlformats.org/officeDocument/2006/relationships/hyperlink" Target="https://emdb.shore.mbari.org/navfiles/vnta2004253/" TargetMode="External"/><Relationship Id="rId299" Type="http://schemas.openxmlformats.org/officeDocument/2006/relationships/hyperlink" Target="https://emdb.shore.mbari.org/dives/v289/" TargetMode="External"/><Relationship Id="rId159" Type="http://schemas.openxmlformats.org/officeDocument/2006/relationships/hyperlink" Target="https://emdb.shore.mbari.org/dives/v178/" TargetMode="External"/><Relationship Id="rId366" Type="http://schemas.openxmlformats.org/officeDocument/2006/relationships/hyperlink" Target="https://emdb.shore.mbari.org/dives/v343/" TargetMode="External"/><Relationship Id="rId573" Type="http://schemas.openxmlformats.org/officeDocument/2006/relationships/hyperlink" Target="https://emdb.shore.mbari.org/navfiles/vnta1993232/" TargetMode="External"/><Relationship Id="rId780" Type="http://schemas.openxmlformats.org/officeDocument/2006/relationships/hyperlink" Target="https://emdb.shore.mbari.org/dives/v927/" TargetMode="External"/><Relationship Id="rId226" Type="http://schemas.openxmlformats.org/officeDocument/2006/relationships/hyperlink" Target="https://emdb.shore.mbari.org/dives/v233/" TargetMode="External"/><Relationship Id="rId433" Type="http://schemas.openxmlformats.org/officeDocument/2006/relationships/hyperlink" Target="https://emdb.shore.mbari.org/dives/v409/" TargetMode="External"/><Relationship Id="rId878" Type="http://schemas.openxmlformats.org/officeDocument/2006/relationships/hyperlink" Target="https://emdb.shore.mbari.org/dives/v1101/" TargetMode="External"/><Relationship Id="rId1063" Type="http://schemas.openxmlformats.org/officeDocument/2006/relationships/hyperlink" Target="https://emdb.shore.mbari.org/dives/v1342/" TargetMode="External"/><Relationship Id="rId1270" Type="http://schemas.openxmlformats.org/officeDocument/2006/relationships/hyperlink" Target="https://emdb.shore.mbari.org/navfiles/vnta1999083/" TargetMode="External"/><Relationship Id="rId640" Type="http://schemas.openxmlformats.org/officeDocument/2006/relationships/hyperlink" Target="https://emdb.shore.mbari.org/dives/v754/" TargetMode="External"/><Relationship Id="rId738" Type="http://schemas.openxmlformats.org/officeDocument/2006/relationships/hyperlink" Target="https://emdb.shore.mbari.org/navfiles/vnta1995137/" TargetMode="External"/><Relationship Id="rId945" Type="http://schemas.openxmlformats.org/officeDocument/2006/relationships/hyperlink" Target="https://emdb.shore.mbari.org/navfiles/vnta1997023/" TargetMode="External"/><Relationship Id="rId1368" Type="http://schemas.openxmlformats.org/officeDocument/2006/relationships/hyperlink" Target="https://emdb.shore.mbari.org/dives/v1698/" TargetMode="External"/><Relationship Id="rId74" Type="http://schemas.openxmlformats.org/officeDocument/2006/relationships/hyperlink" Target="https://emdb.shore.mbari.org/dives/v102/" TargetMode="External"/><Relationship Id="rId500" Type="http://schemas.openxmlformats.org/officeDocument/2006/relationships/hyperlink" Target="https://emdb.shore.mbari.org/navfiles/vnta1992328/" TargetMode="External"/><Relationship Id="rId805" Type="http://schemas.openxmlformats.org/officeDocument/2006/relationships/hyperlink" Target="https://emdb.shore.mbari.org/navfiles/vnta1995293/" TargetMode="External"/><Relationship Id="rId1130" Type="http://schemas.openxmlformats.org/officeDocument/2006/relationships/hyperlink" Target="https://emdb.shore.mbari.org/dives/v1392/" TargetMode="External"/><Relationship Id="rId1228" Type="http://schemas.openxmlformats.org/officeDocument/2006/relationships/hyperlink" Target="https://emdb.shore.mbari.org/navfiles/vnta1998307/" TargetMode="External"/><Relationship Id="rId1435" Type="http://schemas.openxmlformats.org/officeDocument/2006/relationships/hyperlink" Target="https://emdb.shore.mbari.org/navfiles/tibr2004321/" TargetMode="External"/><Relationship Id="rId1502" Type="http://schemas.openxmlformats.org/officeDocument/2006/relationships/hyperlink" Target="https://emdb.shore.mbari.org/navfiles/docr2010182/" TargetMode="External"/><Relationship Id="rId290" Type="http://schemas.openxmlformats.org/officeDocument/2006/relationships/hyperlink" Target="https://emdb.shore.mbari.org/navfiles/vnta1991206/" TargetMode="External"/><Relationship Id="rId388" Type="http://schemas.openxmlformats.org/officeDocument/2006/relationships/hyperlink" Target="https://emdb.shore.mbari.org/navfiles/vnta1992037/" TargetMode="External"/><Relationship Id="rId150" Type="http://schemas.openxmlformats.org/officeDocument/2006/relationships/hyperlink" Target="https://emdb.shore.mbari.org/navfiles/vnta1990197/" TargetMode="External"/><Relationship Id="rId595" Type="http://schemas.openxmlformats.org/officeDocument/2006/relationships/hyperlink" Target="https://emdb.shore.mbari.org/dives/v68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B7363"/>
  <sheetViews>
    <sheetView tabSelected="1" zoomScale="141" zoomScaleNormal="139" workbookViewId="0">
      <pane xSplit="1" ySplit="1" topLeftCell="B2" activePane="bottomRight" state="frozenSplit"/>
      <selection pane="topRight" activeCell="H1" sqref="H1"/>
      <selection pane="bottomLeft" activeCell="E42" sqref="E42"/>
      <selection pane="bottomRight" activeCell="F6" sqref="F6"/>
    </sheetView>
  </sheetViews>
  <sheetFormatPr baseColWidth="10" defaultColWidth="12.6640625" defaultRowHeight="15.75" customHeight="1" x14ac:dyDescent="0.2"/>
  <cols>
    <col min="1" max="1" width="13" style="4" customWidth="1"/>
    <col min="2" max="2" width="20.5" style="4" bestFit="1" customWidth="1"/>
    <col min="3" max="3" width="21.83203125" style="4" bestFit="1" customWidth="1"/>
    <col min="4" max="4" width="27.1640625" style="4" customWidth="1"/>
    <col min="5" max="5" width="15" style="4" customWidth="1"/>
    <col min="6" max="6" width="27.1640625" style="5" customWidth="1"/>
    <col min="7" max="7" width="12.6640625" style="4"/>
    <col min="8" max="8" width="11.6640625" style="5" customWidth="1"/>
    <col min="9" max="9" width="11.6640625" style="131" customWidth="1"/>
    <col min="10" max="10" width="128.1640625" style="4" customWidth="1"/>
    <col min="11" max="11" width="18" style="4" customWidth="1"/>
    <col min="12" max="12" width="12.6640625" style="4"/>
    <col min="13" max="13" width="40.83203125" style="4" customWidth="1"/>
    <col min="14" max="16384" width="12.6640625" style="4"/>
  </cols>
  <sheetData>
    <row r="1" spans="1:28" s="13" customFormat="1" ht="123" customHeight="1" x14ac:dyDescent="0.2">
      <c r="A1" s="1" t="s">
        <v>0</v>
      </c>
      <c r="B1" s="2" t="s">
        <v>1</v>
      </c>
      <c r="C1" s="2" t="s">
        <v>2</v>
      </c>
      <c r="D1" s="2" t="s">
        <v>7373</v>
      </c>
      <c r="E1" s="2" t="s">
        <v>7374</v>
      </c>
      <c r="F1" s="1" t="s">
        <v>14858</v>
      </c>
      <c r="G1" s="2" t="s">
        <v>8287</v>
      </c>
      <c r="H1" s="3" t="s">
        <v>15378</v>
      </c>
      <c r="I1" s="125" t="s">
        <v>15732</v>
      </c>
      <c r="J1" s="2" t="s">
        <v>3</v>
      </c>
      <c r="K1" s="2"/>
      <c r="L1" s="2"/>
      <c r="M1" s="2"/>
      <c r="N1" s="2"/>
      <c r="O1" s="2"/>
      <c r="P1" s="2"/>
      <c r="Q1" s="2"/>
      <c r="R1" s="2"/>
      <c r="S1" s="2"/>
      <c r="T1" s="2"/>
      <c r="U1" s="2"/>
      <c r="V1" s="2"/>
      <c r="W1" s="2"/>
      <c r="X1" s="2"/>
      <c r="Y1" s="2"/>
      <c r="Z1" s="2"/>
      <c r="AA1" s="2"/>
      <c r="AB1" s="2"/>
    </row>
    <row r="2" spans="1:28" s="13" customFormat="1" ht="16" x14ac:dyDescent="0.2">
      <c r="A2" s="25" t="s">
        <v>4</v>
      </c>
      <c r="B2" s="29">
        <v>39854.949305555558</v>
      </c>
      <c r="C2" s="29">
        <v>39855.114583333336</v>
      </c>
      <c r="D2" s="26" t="s">
        <v>5</v>
      </c>
      <c r="E2" s="26"/>
      <c r="F2" s="27">
        <v>1</v>
      </c>
      <c r="G2" s="26"/>
      <c r="H2" s="27"/>
      <c r="I2" s="126"/>
      <c r="J2" s="26" t="s">
        <v>9950</v>
      </c>
      <c r="K2" s="26"/>
      <c r="L2" s="26"/>
      <c r="M2" s="26"/>
      <c r="N2" s="26"/>
      <c r="O2" s="26"/>
      <c r="P2" s="26"/>
      <c r="Q2" s="26"/>
      <c r="R2" s="26"/>
      <c r="S2" s="26"/>
      <c r="T2" s="26"/>
      <c r="U2" s="26"/>
      <c r="V2" s="26"/>
      <c r="W2" s="26"/>
      <c r="X2" s="26"/>
      <c r="Y2" s="26"/>
      <c r="Z2" s="26"/>
      <c r="AA2" s="26"/>
      <c r="AB2" s="26"/>
    </row>
    <row r="3" spans="1:28" s="21" customFormat="1" ht="16" x14ac:dyDescent="0.2">
      <c r="A3" s="25" t="s">
        <v>6</v>
      </c>
      <c r="B3" s="29">
        <v>39855.645833333336</v>
      </c>
      <c r="C3" s="29">
        <v>39855.701388888891</v>
      </c>
      <c r="D3" s="26" t="s">
        <v>5</v>
      </c>
      <c r="E3" s="26"/>
      <c r="F3" s="27">
        <v>1</v>
      </c>
      <c r="G3" s="26"/>
      <c r="H3" s="27"/>
      <c r="I3" s="126"/>
      <c r="J3" s="26" t="s">
        <v>9950</v>
      </c>
      <c r="K3" s="26"/>
      <c r="L3" s="26"/>
      <c r="M3" s="26"/>
      <c r="N3" s="26"/>
      <c r="O3" s="26"/>
      <c r="P3" s="26"/>
      <c r="Q3" s="26"/>
      <c r="R3" s="26"/>
      <c r="S3" s="26"/>
      <c r="T3" s="26"/>
      <c r="U3" s="26"/>
      <c r="V3" s="26"/>
      <c r="W3" s="26"/>
      <c r="X3" s="26"/>
      <c r="Y3" s="26"/>
      <c r="Z3" s="26"/>
      <c r="AA3" s="26"/>
      <c r="AB3" s="26"/>
    </row>
    <row r="4" spans="1:28" s="13" customFormat="1" ht="16" x14ac:dyDescent="0.2">
      <c r="A4" s="6" t="s">
        <v>7</v>
      </c>
      <c r="B4" s="7">
        <v>39855.777777777781</v>
      </c>
      <c r="C4" s="7">
        <v>39856.090277777781</v>
      </c>
      <c r="D4" s="8" t="s">
        <v>5</v>
      </c>
      <c r="E4" s="8"/>
      <c r="F4" s="9">
        <v>1</v>
      </c>
      <c r="G4" s="8"/>
      <c r="H4" s="9"/>
      <c r="I4" s="127"/>
      <c r="J4" s="8" t="s">
        <v>8585</v>
      </c>
      <c r="K4" s="8"/>
      <c r="L4" s="8"/>
      <c r="M4" s="8"/>
      <c r="N4" s="8"/>
      <c r="O4" s="8"/>
      <c r="P4" s="8"/>
      <c r="Q4" s="8"/>
      <c r="R4" s="8"/>
      <c r="S4" s="8"/>
      <c r="T4" s="8"/>
      <c r="U4" s="8"/>
      <c r="V4" s="8"/>
      <c r="W4" s="8"/>
      <c r="X4" s="8"/>
      <c r="Y4" s="8"/>
      <c r="Z4" s="8"/>
      <c r="AA4" s="8"/>
      <c r="AB4" s="8"/>
    </row>
    <row r="5" spans="1:28" s="13" customFormat="1" ht="16" x14ac:dyDescent="0.2">
      <c r="A5" s="25" t="s">
        <v>8</v>
      </c>
      <c r="B5" s="29">
        <v>39856.802083333336</v>
      </c>
      <c r="C5" s="29">
        <v>39857.121527777781</v>
      </c>
      <c r="D5" s="26" t="s">
        <v>5</v>
      </c>
      <c r="E5" s="26"/>
      <c r="F5" s="27">
        <v>1</v>
      </c>
      <c r="G5" s="26"/>
      <c r="H5" s="27"/>
      <c r="I5" s="126"/>
      <c r="J5" s="26" t="s">
        <v>9950</v>
      </c>
      <c r="K5" s="26"/>
      <c r="L5" s="26"/>
      <c r="M5" s="26"/>
      <c r="N5" s="26"/>
      <c r="O5" s="26"/>
      <c r="P5" s="26"/>
      <c r="Q5" s="26"/>
      <c r="R5" s="26"/>
      <c r="S5" s="26"/>
      <c r="T5" s="26"/>
      <c r="U5" s="26"/>
      <c r="V5" s="26"/>
      <c r="W5" s="26"/>
      <c r="X5" s="26"/>
      <c r="Y5" s="26"/>
      <c r="Z5" s="26"/>
      <c r="AA5" s="26"/>
      <c r="AB5" s="26"/>
    </row>
    <row r="6" spans="1:28" s="21" customFormat="1" ht="16" x14ac:dyDescent="0.2">
      <c r="A6" s="6" t="s">
        <v>9</v>
      </c>
      <c r="B6" s="7">
        <v>39857.631944444445</v>
      </c>
      <c r="C6" s="7">
        <v>39858.006944444445</v>
      </c>
      <c r="D6" s="8" t="s">
        <v>5</v>
      </c>
      <c r="E6" s="8"/>
      <c r="F6" s="9">
        <v>1</v>
      </c>
      <c r="G6" s="8"/>
      <c r="H6" s="9"/>
      <c r="I6" s="127"/>
      <c r="J6" s="8" t="s">
        <v>8586</v>
      </c>
      <c r="K6" s="8"/>
      <c r="L6" s="8"/>
      <c r="M6" s="8"/>
      <c r="N6" s="8"/>
      <c r="O6" s="8"/>
      <c r="P6" s="8"/>
      <c r="Q6" s="8"/>
      <c r="R6" s="8"/>
      <c r="S6" s="8"/>
      <c r="T6" s="8"/>
      <c r="U6" s="8"/>
      <c r="V6" s="8"/>
      <c r="W6" s="8"/>
      <c r="X6" s="8"/>
      <c r="Y6" s="8"/>
      <c r="Z6" s="8"/>
      <c r="AA6" s="8"/>
      <c r="AB6" s="8"/>
    </row>
    <row r="7" spans="1:28" s="21" customFormat="1" ht="16" x14ac:dyDescent="0.2">
      <c r="A7" s="25" t="s">
        <v>10</v>
      </c>
      <c r="B7" s="29">
        <v>39868.850694444445</v>
      </c>
      <c r="C7" s="29">
        <v>39869.246527777781</v>
      </c>
      <c r="D7" s="26" t="s">
        <v>5</v>
      </c>
      <c r="E7" s="26"/>
      <c r="F7" s="27">
        <v>1</v>
      </c>
      <c r="G7" s="26"/>
      <c r="H7" s="33"/>
      <c r="I7" s="126"/>
      <c r="J7" s="26" t="s">
        <v>9950</v>
      </c>
      <c r="K7" s="26"/>
      <c r="L7" s="26"/>
      <c r="M7" s="26"/>
      <c r="N7" s="26"/>
      <c r="O7" s="26"/>
      <c r="P7" s="26"/>
      <c r="Q7" s="26"/>
      <c r="R7" s="26"/>
      <c r="S7" s="26"/>
      <c r="T7" s="26"/>
      <c r="U7" s="26"/>
      <c r="V7" s="26"/>
      <c r="W7" s="26"/>
      <c r="X7" s="26"/>
      <c r="Y7" s="26"/>
      <c r="Z7" s="26"/>
      <c r="AA7" s="26"/>
      <c r="AB7" s="26"/>
    </row>
    <row r="8" spans="1:28" s="21" customFormat="1" ht="16" x14ac:dyDescent="0.2">
      <c r="A8" s="6" t="s">
        <v>11</v>
      </c>
      <c r="B8" s="7">
        <v>39869.875</v>
      </c>
      <c r="C8" s="7">
        <v>39870.197916666664</v>
      </c>
      <c r="D8" s="8" t="s">
        <v>5</v>
      </c>
      <c r="E8" s="8"/>
      <c r="F8" s="9">
        <v>2</v>
      </c>
      <c r="G8" s="8"/>
      <c r="H8" s="9"/>
      <c r="I8" s="127"/>
      <c r="J8" s="8" t="s">
        <v>8587</v>
      </c>
      <c r="K8" s="8"/>
      <c r="L8" s="8"/>
      <c r="M8" s="8"/>
      <c r="N8" s="8"/>
      <c r="O8" s="8"/>
      <c r="P8" s="8"/>
      <c r="Q8" s="8"/>
      <c r="R8" s="8"/>
      <c r="S8" s="8"/>
      <c r="T8" s="8"/>
      <c r="U8" s="8"/>
      <c r="V8" s="8"/>
      <c r="W8" s="8"/>
      <c r="X8" s="8"/>
      <c r="Y8" s="8"/>
      <c r="Z8" s="8"/>
      <c r="AA8" s="8"/>
      <c r="AB8" s="8"/>
    </row>
    <row r="9" spans="1:28" s="21" customFormat="1" ht="16" x14ac:dyDescent="0.2">
      <c r="A9" s="6" t="s">
        <v>12</v>
      </c>
      <c r="B9" s="7">
        <v>39870.625</v>
      </c>
      <c r="C9" s="7">
        <v>39871.135416666664</v>
      </c>
      <c r="D9" s="8" t="s">
        <v>5</v>
      </c>
      <c r="E9" s="8"/>
      <c r="F9" s="9">
        <v>1</v>
      </c>
      <c r="G9" s="8"/>
      <c r="H9" s="9"/>
      <c r="I9" s="127" t="s">
        <v>7388</v>
      </c>
      <c r="J9" s="8" t="s">
        <v>15753</v>
      </c>
      <c r="K9" s="8"/>
      <c r="L9" s="8"/>
      <c r="M9" s="8"/>
      <c r="N9" s="8"/>
      <c r="O9" s="8"/>
      <c r="P9" s="8"/>
      <c r="Q9" s="8"/>
      <c r="R9" s="8"/>
      <c r="S9" s="8"/>
      <c r="T9" s="8"/>
      <c r="U9" s="8"/>
      <c r="V9" s="8"/>
      <c r="W9" s="8"/>
      <c r="X9" s="8"/>
      <c r="Y9" s="8"/>
      <c r="Z9" s="8"/>
      <c r="AA9" s="8"/>
      <c r="AB9" s="8"/>
    </row>
    <row r="10" spans="1:28" s="21" customFormat="1" ht="16" x14ac:dyDescent="0.2">
      <c r="A10" s="25" t="s">
        <v>14</v>
      </c>
      <c r="B10" s="29">
        <v>39882.767361111109</v>
      </c>
      <c r="C10" s="29">
        <v>39883.006944444445</v>
      </c>
      <c r="D10" s="26" t="s">
        <v>5</v>
      </c>
      <c r="E10" s="26"/>
      <c r="F10" s="27">
        <v>1</v>
      </c>
      <c r="G10" s="26"/>
      <c r="H10" s="27"/>
      <c r="I10" s="126"/>
      <c r="J10" s="26" t="s">
        <v>9950</v>
      </c>
      <c r="K10" s="26"/>
      <c r="L10" s="26"/>
      <c r="M10" s="26"/>
      <c r="N10" s="26"/>
      <c r="O10" s="26"/>
      <c r="P10" s="26"/>
      <c r="Q10" s="26"/>
      <c r="R10" s="26"/>
      <c r="S10" s="26"/>
      <c r="T10" s="26"/>
      <c r="U10" s="26"/>
      <c r="V10" s="26"/>
      <c r="W10" s="26"/>
      <c r="X10" s="26"/>
      <c r="Y10" s="26"/>
      <c r="Z10" s="26"/>
      <c r="AA10" s="26"/>
      <c r="AB10" s="26"/>
    </row>
    <row r="11" spans="1:28" s="21" customFormat="1" ht="16" x14ac:dyDescent="0.2">
      <c r="A11" s="6" t="s">
        <v>15</v>
      </c>
      <c r="B11" s="7">
        <v>39883.600694444445</v>
      </c>
      <c r="C11" s="7">
        <v>39883.951388888891</v>
      </c>
      <c r="D11" s="8" t="s">
        <v>5</v>
      </c>
      <c r="E11" s="8"/>
      <c r="F11" s="9">
        <v>1</v>
      </c>
      <c r="G11" s="8"/>
      <c r="H11" s="9"/>
      <c r="I11" s="127"/>
      <c r="J11" s="8" t="s">
        <v>8588</v>
      </c>
      <c r="K11" s="8"/>
      <c r="L11" s="8"/>
      <c r="M11" s="8"/>
      <c r="N11" s="8"/>
      <c r="O11" s="8"/>
      <c r="P11" s="8"/>
      <c r="Q11" s="8"/>
      <c r="R11" s="8"/>
      <c r="S11" s="8"/>
      <c r="T11" s="8"/>
      <c r="U11" s="8"/>
      <c r="V11" s="8"/>
      <c r="W11" s="8"/>
      <c r="X11" s="8"/>
      <c r="Y11" s="8"/>
      <c r="Z11" s="8"/>
      <c r="AA11" s="8"/>
      <c r="AB11" s="8"/>
    </row>
    <row r="12" spans="1:28" s="21" customFormat="1" ht="16" x14ac:dyDescent="0.2">
      <c r="A12" s="6" t="s">
        <v>16</v>
      </c>
      <c r="B12" s="7">
        <v>39884.600694444445</v>
      </c>
      <c r="C12" s="7">
        <v>39885.097222222219</v>
      </c>
      <c r="D12" s="8" t="s">
        <v>5</v>
      </c>
      <c r="E12" s="8"/>
      <c r="F12" s="9">
        <v>1</v>
      </c>
      <c r="G12" s="8"/>
      <c r="H12" s="9"/>
      <c r="I12" s="127"/>
      <c r="J12" s="8" t="s">
        <v>8597</v>
      </c>
      <c r="K12" s="8"/>
      <c r="L12" s="8"/>
      <c r="M12" s="8"/>
      <c r="N12" s="8"/>
      <c r="O12" s="8"/>
      <c r="P12" s="8"/>
      <c r="Q12" s="8"/>
      <c r="R12" s="8"/>
      <c r="S12" s="8"/>
      <c r="T12" s="8"/>
      <c r="U12" s="8"/>
      <c r="V12" s="8"/>
      <c r="W12" s="8"/>
      <c r="X12" s="8"/>
      <c r="Y12" s="8"/>
      <c r="Z12" s="8"/>
      <c r="AA12" s="8"/>
      <c r="AB12" s="8"/>
    </row>
    <row r="13" spans="1:28" s="8" customFormat="1" ht="16" x14ac:dyDescent="0.2">
      <c r="A13" s="6" t="s">
        <v>17</v>
      </c>
      <c r="B13" s="7">
        <v>39897.576388888891</v>
      </c>
      <c r="C13" s="7">
        <v>39897.819444444445</v>
      </c>
      <c r="D13" s="8" t="s">
        <v>5</v>
      </c>
      <c r="F13" s="9">
        <v>1</v>
      </c>
      <c r="H13" s="9"/>
      <c r="I13" s="127"/>
      <c r="J13" s="8" t="s">
        <v>8589</v>
      </c>
    </row>
    <row r="14" spans="1:28" s="8" customFormat="1" ht="16" x14ac:dyDescent="0.2">
      <c r="A14" s="6" t="s">
        <v>18</v>
      </c>
      <c r="B14" s="7">
        <v>39898.027777777781</v>
      </c>
      <c r="C14" s="7">
        <v>39898.079861111109</v>
      </c>
      <c r="D14" s="8" t="s">
        <v>5</v>
      </c>
      <c r="F14" s="9">
        <v>2</v>
      </c>
      <c r="H14" s="9"/>
      <c r="I14" s="127"/>
      <c r="J14" s="8" t="s">
        <v>8590</v>
      </c>
    </row>
    <row r="15" spans="1:28" s="8" customFormat="1" ht="16" x14ac:dyDescent="0.2">
      <c r="A15" s="11" t="s">
        <v>19</v>
      </c>
      <c r="B15" s="12">
        <v>39903.586805555555</v>
      </c>
      <c r="C15" s="12">
        <v>39903.927083333336</v>
      </c>
      <c r="D15" s="13" t="s">
        <v>5</v>
      </c>
      <c r="E15" s="13"/>
      <c r="F15" s="14">
        <v>3</v>
      </c>
      <c r="G15" s="13"/>
      <c r="H15" s="14"/>
      <c r="I15" s="128"/>
      <c r="J15" s="13" t="s">
        <v>15381</v>
      </c>
      <c r="K15" s="13"/>
      <c r="L15" s="13"/>
      <c r="M15" s="13"/>
      <c r="N15" s="13"/>
      <c r="O15" s="13"/>
      <c r="P15" s="13"/>
      <c r="Q15" s="13"/>
      <c r="R15" s="13"/>
      <c r="S15" s="13"/>
      <c r="T15" s="13"/>
      <c r="U15" s="13"/>
      <c r="V15" s="13"/>
      <c r="W15" s="13"/>
      <c r="X15" s="13"/>
      <c r="Y15" s="13"/>
      <c r="Z15" s="13"/>
      <c r="AA15" s="13"/>
      <c r="AB15" s="13"/>
    </row>
    <row r="16" spans="1:28" s="13" customFormat="1" ht="16" x14ac:dyDescent="0.2">
      <c r="A16" s="25" t="s">
        <v>20</v>
      </c>
      <c r="B16" s="29">
        <v>39919.743055555555</v>
      </c>
      <c r="C16" s="29">
        <v>39919.9375</v>
      </c>
      <c r="D16" s="26" t="s">
        <v>5</v>
      </c>
      <c r="E16" s="26"/>
      <c r="F16" s="27">
        <v>1</v>
      </c>
      <c r="G16" s="26"/>
      <c r="H16" s="27"/>
      <c r="I16" s="126"/>
      <c r="J16" s="26" t="s">
        <v>9950</v>
      </c>
      <c r="K16" s="26"/>
      <c r="L16" s="26"/>
      <c r="M16" s="26"/>
      <c r="N16" s="26"/>
      <c r="O16" s="26"/>
      <c r="P16" s="26"/>
      <c r="Q16" s="26"/>
      <c r="R16" s="26"/>
      <c r="S16" s="26"/>
      <c r="T16" s="26"/>
      <c r="U16" s="26"/>
      <c r="V16" s="26"/>
      <c r="W16" s="26"/>
      <c r="X16" s="26"/>
      <c r="Y16" s="26"/>
      <c r="Z16" s="26"/>
      <c r="AA16" s="26"/>
      <c r="AB16" s="26"/>
    </row>
    <row r="17" spans="1:28" s="8" customFormat="1" ht="16" x14ac:dyDescent="0.2">
      <c r="A17" s="6" t="s">
        <v>21</v>
      </c>
      <c r="B17" s="7">
        <v>39920.579861111109</v>
      </c>
      <c r="C17" s="7">
        <v>39920.947916666664</v>
      </c>
      <c r="D17" s="8" t="s">
        <v>5</v>
      </c>
      <c r="F17" s="9">
        <v>1</v>
      </c>
      <c r="H17" s="9"/>
      <c r="I17" s="127"/>
      <c r="J17" s="8" t="s">
        <v>8592</v>
      </c>
    </row>
    <row r="18" spans="1:28" s="13" customFormat="1" ht="16" x14ac:dyDescent="0.2">
      <c r="A18" s="25" t="s">
        <v>22</v>
      </c>
      <c r="B18" s="29">
        <v>39930.975694444445</v>
      </c>
      <c r="C18" s="29">
        <v>39931.128472222219</v>
      </c>
      <c r="D18" s="26" t="s">
        <v>5</v>
      </c>
      <c r="E18" s="26"/>
      <c r="F18" s="27">
        <v>1</v>
      </c>
      <c r="G18" s="26"/>
      <c r="H18" s="27"/>
      <c r="I18" s="126"/>
      <c r="J18" s="26" t="s">
        <v>15717</v>
      </c>
      <c r="K18" s="26"/>
      <c r="L18" s="26"/>
      <c r="M18" s="26"/>
      <c r="N18" s="26"/>
      <c r="O18" s="26"/>
      <c r="P18" s="26"/>
      <c r="Q18" s="26"/>
      <c r="R18" s="26"/>
      <c r="S18" s="26"/>
      <c r="T18" s="26"/>
      <c r="U18" s="26"/>
      <c r="V18" s="26"/>
      <c r="W18" s="26"/>
      <c r="X18" s="26"/>
      <c r="Y18" s="26"/>
      <c r="Z18" s="26"/>
      <c r="AA18" s="26"/>
      <c r="AB18" s="26"/>
    </row>
    <row r="19" spans="1:28" s="8" customFormat="1" ht="16" x14ac:dyDescent="0.2">
      <c r="A19" s="6" t="s">
        <v>23</v>
      </c>
      <c r="B19" s="7">
        <v>39931.569444444445</v>
      </c>
      <c r="C19" s="7">
        <v>39932.003472222219</v>
      </c>
      <c r="D19" s="8" t="s">
        <v>5</v>
      </c>
      <c r="F19" s="9">
        <v>1</v>
      </c>
      <c r="H19" s="9"/>
      <c r="I19" s="127"/>
      <c r="J19" s="8" t="s">
        <v>8593</v>
      </c>
    </row>
    <row r="20" spans="1:28" s="8" customFormat="1" ht="16" x14ac:dyDescent="0.2">
      <c r="A20" s="25" t="s">
        <v>24</v>
      </c>
      <c r="B20" s="29">
        <v>39939.826388888891</v>
      </c>
      <c r="C20" s="29">
        <v>39940.107638888891</v>
      </c>
      <c r="D20" s="26" t="s">
        <v>5</v>
      </c>
      <c r="E20" s="26"/>
      <c r="F20" s="27">
        <v>1</v>
      </c>
      <c r="G20" s="26"/>
      <c r="H20" s="27"/>
      <c r="I20" s="126"/>
      <c r="J20" s="26" t="s">
        <v>9950</v>
      </c>
      <c r="K20" s="26"/>
      <c r="L20" s="26"/>
      <c r="M20" s="26"/>
      <c r="N20" s="26"/>
      <c r="O20" s="26"/>
      <c r="P20" s="26"/>
      <c r="Q20" s="26"/>
      <c r="R20" s="26"/>
      <c r="S20" s="26"/>
      <c r="T20" s="26"/>
      <c r="U20" s="26"/>
      <c r="V20" s="26"/>
      <c r="W20" s="26"/>
      <c r="X20" s="26"/>
      <c r="Y20" s="26"/>
      <c r="Z20" s="26"/>
      <c r="AA20" s="26"/>
      <c r="AB20" s="26"/>
    </row>
    <row r="21" spans="1:28" s="8" customFormat="1" ht="16" x14ac:dyDescent="0.2">
      <c r="A21" s="6" t="s">
        <v>25</v>
      </c>
      <c r="B21" s="7">
        <v>39940.569444444445</v>
      </c>
      <c r="C21" s="7">
        <v>39940.989583333336</v>
      </c>
      <c r="D21" s="8" t="s">
        <v>5</v>
      </c>
      <c r="F21" s="9">
        <v>1</v>
      </c>
      <c r="H21" s="9"/>
      <c r="I21" s="127"/>
      <c r="J21" s="8" t="s">
        <v>8594</v>
      </c>
    </row>
    <row r="22" spans="1:28" s="8" customFormat="1" ht="16" x14ac:dyDescent="0.2">
      <c r="A22" s="25" t="s">
        <v>26</v>
      </c>
      <c r="B22" s="29">
        <v>39941.597222222219</v>
      </c>
      <c r="C22" s="29">
        <v>39941.878472222219</v>
      </c>
      <c r="D22" s="26" t="s">
        <v>5</v>
      </c>
      <c r="E22" s="26"/>
      <c r="F22" s="27">
        <v>1</v>
      </c>
      <c r="G22" s="26"/>
      <c r="H22" s="27"/>
      <c r="I22" s="126"/>
      <c r="J22" s="26" t="s">
        <v>9950</v>
      </c>
      <c r="K22" s="26"/>
      <c r="L22" s="26"/>
      <c r="M22" s="26"/>
      <c r="N22" s="26"/>
      <c r="O22" s="26"/>
      <c r="P22" s="26"/>
      <c r="Q22" s="26"/>
      <c r="R22" s="26"/>
      <c r="S22" s="26"/>
      <c r="T22" s="26"/>
      <c r="U22" s="26"/>
      <c r="V22" s="26"/>
      <c r="W22" s="26"/>
      <c r="X22" s="26"/>
      <c r="Y22" s="26"/>
      <c r="Z22" s="26"/>
      <c r="AA22" s="26"/>
      <c r="AB22" s="26"/>
    </row>
    <row r="23" spans="1:28" s="8" customFormat="1" ht="16" x14ac:dyDescent="0.2">
      <c r="A23" s="25" t="s">
        <v>27</v>
      </c>
      <c r="B23" s="29">
        <v>39942.600694444445</v>
      </c>
      <c r="C23" s="29">
        <v>39942.9375</v>
      </c>
      <c r="D23" s="26" t="s">
        <v>5</v>
      </c>
      <c r="E23" s="26"/>
      <c r="F23" s="27">
        <v>1</v>
      </c>
      <c r="G23" s="26"/>
      <c r="H23" s="27"/>
      <c r="I23" s="126"/>
      <c r="J23" s="26" t="s">
        <v>9950</v>
      </c>
      <c r="K23" s="26"/>
      <c r="L23" s="26"/>
      <c r="M23" s="26"/>
      <c r="N23" s="26"/>
      <c r="O23" s="26"/>
      <c r="P23" s="26"/>
      <c r="Q23" s="26"/>
      <c r="R23" s="26"/>
      <c r="S23" s="26"/>
      <c r="T23" s="26"/>
      <c r="U23" s="26"/>
      <c r="V23" s="26"/>
      <c r="W23" s="26"/>
      <c r="X23" s="26"/>
      <c r="Y23" s="26"/>
      <c r="Z23" s="26"/>
      <c r="AA23" s="26"/>
      <c r="AB23" s="26"/>
    </row>
    <row r="24" spans="1:28" s="8" customFormat="1" ht="16" x14ac:dyDescent="0.2">
      <c r="A24" s="25" t="s">
        <v>28</v>
      </c>
      <c r="B24" s="29">
        <v>39943.5625</v>
      </c>
      <c r="C24" s="29">
        <v>39943.951388888891</v>
      </c>
      <c r="D24" s="26" t="s">
        <v>5</v>
      </c>
      <c r="E24" s="26"/>
      <c r="F24" s="27">
        <v>1</v>
      </c>
      <c r="G24" s="26"/>
      <c r="H24" s="27"/>
      <c r="I24" s="126"/>
      <c r="J24" s="26" t="s">
        <v>8591</v>
      </c>
      <c r="K24" s="26"/>
      <c r="L24" s="26"/>
      <c r="M24" s="26"/>
      <c r="N24" s="26"/>
      <c r="O24" s="26"/>
      <c r="P24" s="26"/>
      <c r="Q24" s="26"/>
      <c r="R24" s="26"/>
      <c r="S24" s="26"/>
      <c r="T24" s="26"/>
      <c r="U24" s="26"/>
      <c r="V24" s="26"/>
      <c r="W24" s="26"/>
      <c r="X24" s="26"/>
      <c r="Y24" s="26"/>
      <c r="Z24" s="26"/>
      <c r="AA24" s="26"/>
      <c r="AB24" s="26"/>
    </row>
    <row r="25" spans="1:28" s="8" customFormat="1" ht="16" x14ac:dyDescent="0.2">
      <c r="A25" s="25" t="s">
        <v>29</v>
      </c>
      <c r="B25" s="29">
        <v>39944.569444444445</v>
      </c>
      <c r="C25" s="29">
        <v>39944.881944444445</v>
      </c>
      <c r="D25" s="26" t="s">
        <v>5</v>
      </c>
      <c r="E25" s="26"/>
      <c r="F25" s="27">
        <v>1</v>
      </c>
      <c r="G25" s="26"/>
      <c r="H25" s="27"/>
      <c r="I25" s="126"/>
      <c r="J25" s="26" t="s">
        <v>9950</v>
      </c>
      <c r="K25" s="26"/>
      <c r="L25" s="26"/>
      <c r="M25" s="26"/>
      <c r="N25" s="26"/>
      <c r="O25" s="26"/>
      <c r="P25" s="26"/>
      <c r="Q25" s="26"/>
      <c r="R25" s="26"/>
      <c r="S25" s="26"/>
      <c r="T25" s="26"/>
      <c r="U25" s="26"/>
      <c r="V25" s="26"/>
      <c r="W25" s="26"/>
      <c r="X25" s="26"/>
      <c r="Y25" s="26"/>
      <c r="Z25" s="26"/>
      <c r="AA25" s="26"/>
      <c r="AB25" s="26"/>
    </row>
    <row r="26" spans="1:28" s="35" customFormat="1" ht="16" x14ac:dyDescent="0.2">
      <c r="A26" s="25" t="s">
        <v>30</v>
      </c>
      <c r="B26" s="29">
        <v>39960.986111111109</v>
      </c>
      <c r="C26" s="29">
        <v>39961.128472222219</v>
      </c>
      <c r="D26" s="26" t="s">
        <v>5</v>
      </c>
      <c r="E26" s="26"/>
      <c r="F26" s="27">
        <v>1</v>
      </c>
      <c r="G26" s="26"/>
      <c r="H26" s="27"/>
      <c r="I26" s="126"/>
      <c r="J26" s="26" t="s">
        <v>9950</v>
      </c>
      <c r="K26" s="26"/>
      <c r="L26" s="26"/>
      <c r="M26" s="26"/>
      <c r="N26" s="26"/>
      <c r="O26" s="26"/>
      <c r="P26" s="26"/>
      <c r="Q26" s="26"/>
      <c r="R26" s="26"/>
      <c r="S26" s="26"/>
      <c r="T26" s="26"/>
      <c r="U26" s="26"/>
      <c r="V26" s="26"/>
      <c r="W26" s="26"/>
      <c r="X26" s="26"/>
      <c r="Y26" s="26"/>
      <c r="Z26" s="26"/>
      <c r="AA26" s="26"/>
      <c r="AB26" s="26"/>
    </row>
    <row r="27" spans="1:28" s="35" customFormat="1" ht="16" x14ac:dyDescent="0.2">
      <c r="A27" s="11" t="s">
        <v>31</v>
      </c>
      <c r="B27" s="12">
        <v>39959.583333333336</v>
      </c>
      <c r="C27" s="12">
        <v>39960.059027777781</v>
      </c>
      <c r="D27" s="13" t="s">
        <v>5</v>
      </c>
      <c r="E27" s="13"/>
      <c r="F27" s="14">
        <v>3</v>
      </c>
      <c r="G27" s="13"/>
      <c r="H27" s="14"/>
      <c r="I27" s="128"/>
      <c r="J27" s="13" t="s">
        <v>15382</v>
      </c>
      <c r="K27" s="13"/>
      <c r="L27" s="13"/>
      <c r="M27" s="13"/>
      <c r="N27" s="13"/>
      <c r="O27" s="13"/>
      <c r="P27" s="13"/>
      <c r="Q27" s="13"/>
      <c r="R27" s="13"/>
      <c r="S27" s="13"/>
      <c r="T27" s="13"/>
      <c r="U27" s="13"/>
      <c r="V27" s="13"/>
      <c r="W27" s="13"/>
      <c r="X27" s="13"/>
      <c r="Y27" s="13"/>
      <c r="Z27" s="13"/>
      <c r="AA27" s="13"/>
      <c r="AB27" s="13"/>
    </row>
    <row r="28" spans="1:28" s="35" customFormat="1" ht="16" x14ac:dyDescent="0.2">
      <c r="A28" s="25" t="s">
        <v>32</v>
      </c>
      <c r="B28" s="29">
        <v>39961.59375</v>
      </c>
      <c r="C28" s="29">
        <v>39961.840277777781</v>
      </c>
      <c r="D28" s="26" t="s">
        <v>5</v>
      </c>
      <c r="E28" s="26"/>
      <c r="F28" s="27">
        <v>1</v>
      </c>
      <c r="G28" s="26"/>
      <c r="H28" s="27"/>
      <c r="I28" s="126"/>
      <c r="J28" s="26" t="s">
        <v>9950</v>
      </c>
      <c r="K28" s="26"/>
      <c r="L28" s="26"/>
      <c r="M28" s="26"/>
      <c r="N28" s="26"/>
      <c r="O28" s="26"/>
      <c r="P28" s="26"/>
      <c r="Q28" s="26"/>
      <c r="R28" s="26"/>
      <c r="S28" s="26"/>
      <c r="T28" s="26"/>
      <c r="U28" s="26"/>
      <c r="V28" s="26"/>
      <c r="W28" s="26"/>
      <c r="X28" s="26"/>
      <c r="Y28" s="26"/>
      <c r="Z28" s="26"/>
      <c r="AA28" s="26"/>
      <c r="AB28" s="26"/>
    </row>
    <row r="29" spans="1:28" s="35" customFormat="1" ht="16" x14ac:dyDescent="0.2">
      <c r="A29" s="6" t="s">
        <v>33</v>
      </c>
      <c r="B29" s="7">
        <v>39961.90625</v>
      </c>
      <c r="C29" s="7">
        <v>39962.03125</v>
      </c>
      <c r="D29" s="8" t="s">
        <v>5</v>
      </c>
      <c r="E29" s="8"/>
      <c r="F29" s="9">
        <v>1</v>
      </c>
      <c r="G29" s="8"/>
      <c r="H29" s="9"/>
      <c r="I29" s="127"/>
      <c r="J29" s="8" t="s">
        <v>8595</v>
      </c>
      <c r="K29" s="8"/>
      <c r="L29" s="8"/>
      <c r="M29" s="8"/>
      <c r="N29" s="8"/>
      <c r="O29" s="8"/>
      <c r="P29" s="8"/>
      <c r="Q29" s="8"/>
      <c r="R29" s="8"/>
      <c r="S29" s="8"/>
      <c r="T29" s="8"/>
      <c r="U29" s="8"/>
      <c r="V29" s="8"/>
      <c r="W29" s="8"/>
      <c r="X29" s="8"/>
      <c r="Y29" s="8"/>
      <c r="Z29" s="8"/>
      <c r="AA29" s="8"/>
      <c r="AB29" s="8"/>
    </row>
    <row r="30" spans="1:28" s="35" customFormat="1" ht="16" x14ac:dyDescent="0.2">
      <c r="A30" s="11" t="s">
        <v>34</v>
      </c>
      <c r="B30" s="12">
        <v>39962.59375</v>
      </c>
      <c r="C30" s="12">
        <v>39963.090277777781</v>
      </c>
      <c r="D30" s="13" t="s">
        <v>5</v>
      </c>
      <c r="E30" s="13"/>
      <c r="F30" s="14">
        <v>3</v>
      </c>
      <c r="G30" s="13"/>
      <c r="H30" s="14"/>
      <c r="I30" s="128"/>
      <c r="J30" s="13" t="s">
        <v>15503</v>
      </c>
      <c r="K30" s="13"/>
      <c r="L30" s="13"/>
      <c r="M30" s="13"/>
      <c r="N30" s="13"/>
      <c r="O30" s="13"/>
      <c r="P30" s="13"/>
      <c r="Q30" s="13"/>
      <c r="R30" s="13"/>
      <c r="S30" s="13"/>
      <c r="T30" s="13"/>
      <c r="U30" s="13"/>
      <c r="V30" s="13"/>
      <c r="W30" s="13"/>
      <c r="X30" s="13"/>
      <c r="Y30" s="13"/>
      <c r="Z30" s="13"/>
      <c r="AA30" s="13"/>
      <c r="AB30" s="13"/>
    </row>
    <row r="31" spans="1:28" s="35" customFormat="1" ht="16" x14ac:dyDescent="0.2">
      <c r="A31" s="6" t="s">
        <v>35</v>
      </c>
      <c r="B31" s="7">
        <v>39963.590277777781</v>
      </c>
      <c r="C31" s="7">
        <v>39963.881944444445</v>
      </c>
      <c r="D31" s="8" t="s">
        <v>5</v>
      </c>
      <c r="E31" s="8"/>
      <c r="F31" s="9">
        <v>1</v>
      </c>
      <c r="G31" s="8"/>
      <c r="H31" s="9"/>
      <c r="I31" s="127"/>
      <c r="J31" s="8" t="s">
        <v>8653</v>
      </c>
      <c r="K31" s="8"/>
      <c r="L31" s="8"/>
      <c r="M31" s="8"/>
      <c r="N31" s="8"/>
      <c r="O31" s="8"/>
      <c r="P31" s="8"/>
      <c r="Q31" s="8"/>
      <c r="R31" s="8"/>
      <c r="S31" s="8"/>
      <c r="T31" s="8"/>
      <c r="U31" s="8"/>
      <c r="V31" s="8"/>
      <c r="W31" s="8"/>
      <c r="X31" s="8"/>
      <c r="Y31" s="8"/>
      <c r="Z31" s="8"/>
      <c r="AA31" s="8"/>
      <c r="AB31" s="8"/>
    </row>
    <row r="32" spans="1:28" s="35" customFormat="1" ht="16" x14ac:dyDescent="0.2">
      <c r="A32" s="25" t="s">
        <v>36</v>
      </c>
      <c r="B32" s="29">
        <v>39963.90625</v>
      </c>
      <c r="C32" s="29">
        <v>39964.086805555555</v>
      </c>
      <c r="D32" s="26" t="s">
        <v>5</v>
      </c>
      <c r="E32" s="26"/>
      <c r="F32" s="27">
        <v>1</v>
      </c>
      <c r="G32" s="26"/>
      <c r="H32" s="27"/>
      <c r="I32" s="126"/>
      <c r="J32" s="26" t="s">
        <v>9950</v>
      </c>
      <c r="K32" s="26"/>
      <c r="L32" s="26"/>
      <c r="M32" s="26"/>
      <c r="N32" s="26"/>
      <c r="O32" s="26"/>
      <c r="P32" s="26"/>
      <c r="Q32" s="26"/>
      <c r="R32" s="26"/>
      <c r="S32" s="26"/>
      <c r="T32" s="26"/>
      <c r="U32" s="26"/>
      <c r="V32" s="26"/>
      <c r="W32" s="26"/>
      <c r="X32" s="26"/>
      <c r="Y32" s="26"/>
      <c r="Z32" s="26"/>
      <c r="AA32" s="26"/>
      <c r="AB32" s="26"/>
    </row>
    <row r="33" spans="1:28" s="35" customFormat="1" ht="16" x14ac:dyDescent="0.2">
      <c r="A33" s="6" t="s">
        <v>37</v>
      </c>
      <c r="B33" s="7">
        <v>39964.670138888891</v>
      </c>
      <c r="C33" s="7">
        <v>39964.878472222219</v>
      </c>
      <c r="D33" s="8" t="s">
        <v>5</v>
      </c>
      <c r="E33" s="8"/>
      <c r="F33" s="9">
        <v>1</v>
      </c>
      <c r="G33" s="8"/>
      <c r="H33" s="9"/>
      <c r="I33" s="127"/>
      <c r="J33" s="8" t="s">
        <v>9681</v>
      </c>
      <c r="K33" s="8"/>
      <c r="L33" s="8"/>
      <c r="M33" s="8"/>
      <c r="N33" s="8"/>
      <c r="O33" s="8"/>
      <c r="P33" s="8"/>
      <c r="Q33" s="8"/>
      <c r="R33" s="8"/>
      <c r="S33" s="8"/>
      <c r="T33" s="8"/>
      <c r="U33" s="8"/>
      <c r="V33" s="8"/>
      <c r="W33" s="8"/>
      <c r="X33" s="8"/>
      <c r="Y33" s="8"/>
      <c r="Z33" s="8"/>
      <c r="AA33" s="8"/>
      <c r="AB33" s="8"/>
    </row>
    <row r="34" spans="1:28" s="35" customFormat="1" ht="16" x14ac:dyDescent="0.2">
      <c r="A34" s="25" t="s">
        <v>38</v>
      </c>
      <c r="B34" s="29">
        <v>39965.5625</v>
      </c>
      <c r="C34" s="29">
        <v>39965.916666666664</v>
      </c>
      <c r="D34" s="26" t="s">
        <v>5</v>
      </c>
      <c r="E34" s="26"/>
      <c r="F34" s="27">
        <v>1</v>
      </c>
      <c r="G34" s="26"/>
      <c r="H34" s="27"/>
      <c r="I34" s="126"/>
      <c r="J34" s="26" t="s">
        <v>9950</v>
      </c>
      <c r="K34" s="26"/>
      <c r="L34" s="26"/>
      <c r="M34" s="26"/>
      <c r="N34" s="26"/>
      <c r="O34" s="26"/>
      <c r="P34" s="26"/>
      <c r="Q34" s="26"/>
      <c r="R34" s="26"/>
      <c r="S34" s="26"/>
      <c r="T34" s="26"/>
      <c r="U34" s="26"/>
      <c r="V34" s="26"/>
      <c r="W34" s="26"/>
      <c r="X34" s="26"/>
      <c r="Y34" s="26"/>
      <c r="Z34" s="26"/>
      <c r="AA34" s="26"/>
      <c r="AB34" s="26"/>
    </row>
    <row r="35" spans="1:28" s="35" customFormat="1" ht="16" x14ac:dyDescent="0.2">
      <c r="A35" s="6" t="s">
        <v>39</v>
      </c>
      <c r="B35" s="7">
        <v>39970.548611111109</v>
      </c>
      <c r="C35" s="7">
        <v>39970.697916666664</v>
      </c>
      <c r="D35" s="8" t="s">
        <v>5</v>
      </c>
      <c r="E35" s="8"/>
      <c r="F35" s="9">
        <v>1</v>
      </c>
      <c r="G35" s="8"/>
      <c r="H35" s="9"/>
      <c r="I35" s="127"/>
      <c r="J35" s="8" t="s">
        <v>15754</v>
      </c>
      <c r="K35" s="8"/>
      <c r="L35" s="8"/>
      <c r="M35" s="8"/>
      <c r="N35" s="8"/>
      <c r="O35" s="8"/>
      <c r="P35" s="8"/>
      <c r="Q35" s="8"/>
      <c r="R35" s="8"/>
      <c r="S35" s="8"/>
      <c r="T35" s="8"/>
      <c r="U35" s="8"/>
      <c r="V35" s="8"/>
      <c r="W35" s="8"/>
      <c r="X35" s="8"/>
      <c r="Y35" s="8"/>
      <c r="Z35" s="8"/>
      <c r="AA35" s="8"/>
      <c r="AB35" s="8"/>
    </row>
    <row r="36" spans="1:28" s="8" customFormat="1" ht="16" x14ac:dyDescent="0.2">
      <c r="A36" s="25" t="s">
        <v>40</v>
      </c>
      <c r="B36" s="29">
        <v>39972.548611111109</v>
      </c>
      <c r="C36" s="29">
        <v>39972.579861111109</v>
      </c>
      <c r="D36" s="26" t="s">
        <v>5</v>
      </c>
      <c r="E36" s="26"/>
      <c r="F36" s="27">
        <v>1</v>
      </c>
      <c r="G36" s="26"/>
      <c r="H36" s="27"/>
      <c r="I36" s="126" t="s">
        <v>7388</v>
      </c>
      <c r="J36" s="26" t="s">
        <v>15719</v>
      </c>
      <c r="K36" s="26"/>
      <c r="L36" s="26"/>
      <c r="M36" s="26"/>
      <c r="N36" s="26"/>
      <c r="O36" s="26"/>
      <c r="P36" s="26"/>
      <c r="Q36" s="26"/>
      <c r="R36" s="26"/>
      <c r="S36" s="26"/>
      <c r="T36" s="26"/>
      <c r="U36" s="26"/>
      <c r="V36" s="26"/>
      <c r="W36" s="26"/>
      <c r="X36" s="26"/>
      <c r="Y36" s="26"/>
      <c r="Z36" s="26"/>
      <c r="AA36" s="26"/>
      <c r="AB36" s="26"/>
    </row>
    <row r="37" spans="1:28" s="8" customFormat="1" ht="16" x14ac:dyDescent="0.2">
      <c r="A37" s="6" t="s">
        <v>41</v>
      </c>
      <c r="B37" s="7">
        <v>39972.701388888891</v>
      </c>
      <c r="C37" s="7">
        <v>39973.128472222219</v>
      </c>
      <c r="D37" s="8" t="s">
        <v>5</v>
      </c>
      <c r="F37" s="9">
        <v>1</v>
      </c>
      <c r="H37" s="9"/>
      <c r="I37" s="127"/>
      <c r="J37" s="8" t="s">
        <v>9950</v>
      </c>
    </row>
    <row r="38" spans="1:28" s="8" customFormat="1" ht="16" x14ac:dyDescent="0.2">
      <c r="A38" s="6" t="s">
        <v>42</v>
      </c>
      <c r="B38" s="7">
        <v>39973.545138888891</v>
      </c>
      <c r="C38" s="7">
        <v>39973.847222222219</v>
      </c>
      <c r="D38" s="8" t="s">
        <v>5</v>
      </c>
      <c r="F38" s="9">
        <v>1</v>
      </c>
      <c r="H38" s="9"/>
      <c r="I38" s="127"/>
      <c r="J38" s="8" t="s">
        <v>8654</v>
      </c>
    </row>
    <row r="39" spans="1:28" s="8" customFormat="1" ht="16" x14ac:dyDescent="0.2">
      <c r="A39" s="6" t="s">
        <v>43</v>
      </c>
      <c r="B39" s="7">
        <v>39980.715277777781</v>
      </c>
      <c r="C39" s="7">
        <v>39981.052083333336</v>
      </c>
      <c r="D39" s="8" t="s">
        <v>5</v>
      </c>
      <c r="F39" s="9">
        <v>1</v>
      </c>
      <c r="H39" s="9"/>
      <c r="I39" s="127"/>
      <c r="J39" s="8" t="s">
        <v>8655</v>
      </c>
    </row>
    <row r="40" spans="1:28" s="8" customFormat="1" ht="16" x14ac:dyDescent="0.2">
      <c r="A40" s="6" t="s">
        <v>44</v>
      </c>
      <c r="B40" s="7">
        <v>39981.590277777781</v>
      </c>
      <c r="C40" s="7">
        <v>39981.965277777781</v>
      </c>
      <c r="D40" s="8" t="s">
        <v>5</v>
      </c>
      <c r="F40" s="9">
        <v>1</v>
      </c>
      <c r="H40" s="9"/>
      <c r="I40" s="127"/>
      <c r="J40" s="8" t="s">
        <v>8656</v>
      </c>
    </row>
    <row r="41" spans="1:28" s="26" customFormat="1" ht="16" x14ac:dyDescent="0.2">
      <c r="A41" s="6" t="s">
        <v>45</v>
      </c>
      <c r="B41" s="7">
        <v>39983.625</v>
      </c>
      <c r="C41" s="7">
        <v>39983.777777777781</v>
      </c>
      <c r="D41" s="8" t="s">
        <v>5</v>
      </c>
      <c r="E41" s="8"/>
      <c r="F41" s="9">
        <v>1</v>
      </c>
      <c r="G41" s="8"/>
      <c r="H41" s="9"/>
      <c r="I41" s="127"/>
      <c r="J41" s="8" t="s">
        <v>15755</v>
      </c>
      <c r="K41" s="8"/>
      <c r="L41" s="8"/>
      <c r="M41" s="8"/>
      <c r="N41" s="8"/>
      <c r="O41" s="8"/>
      <c r="P41" s="8"/>
      <c r="Q41" s="8"/>
      <c r="R41" s="8"/>
      <c r="S41" s="8"/>
      <c r="T41" s="8"/>
      <c r="U41" s="8"/>
      <c r="V41" s="8"/>
      <c r="W41" s="8"/>
      <c r="X41" s="8"/>
      <c r="Y41" s="8"/>
      <c r="Z41" s="8"/>
      <c r="AA41" s="8"/>
      <c r="AB41" s="8"/>
    </row>
    <row r="42" spans="1:28" s="8" customFormat="1" ht="16" x14ac:dyDescent="0.2">
      <c r="A42" s="6" t="s">
        <v>46</v>
      </c>
      <c r="B42" s="7">
        <v>39983.975694444445</v>
      </c>
      <c r="C42" s="7">
        <v>39984.079861111109</v>
      </c>
      <c r="D42" s="8" t="s">
        <v>5</v>
      </c>
      <c r="F42" s="9">
        <v>1</v>
      </c>
      <c r="H42" s="9"/>
      <c r="I42" s="127"/>
      <c r="J42" s="8" t="s">
        <v>8657</v>
      </c>
    </row>
    <row r="43" spans="1:28" s="8" customFormat="1" ht="16" x14ac:dyDescent="0.2">
      <c r="A43" s="6" t="s">
        <v>47</v>
      </c>
      <c r="B43" s="7">
        <v>40004.572916666664</v>
      </c>
      <c r="C43" s="7">
        <v>40005.045138888891</v>
      </c>
      <c r="F43" s="9">
        <v>1</v>
      </c>
      <c r="H43" s="9"/>
      <c r="I43" s="127"/>
      <c r="J43" s="8" t="s">
        <v>8477</v>
      </c>
    </row>
    <row r="44" spans="1:28" s="8" customFormat="1" ht="16" x14ac:dyDescent="0.2">
      <c r="A44" s="6" t="s">
        <v>48</v>
      </c>
      <c r="B44" s="7">
        <v>40006.569444444445</v>
      </c>
      <c r="C44" s="7">
        <v>40007.079861111109</v>
      </c>
      <c r="F44" s="9">
        <v>1</v>
      </c>
      <c r="H44" s="9"/>
      <c r="I44" s="127"/>
      <c r="J44" s="8" t="s">
        <v>8596</v>
      </c>
    </row>
    <row r="45" spans="1:28" s="8" customFormat="1" ht="16" x14ac:dyDescent="0.2">
      <c r="A45" s="25" t="s">
        <v>49</v>
      </c>
      <c r="B45" s="29">
        <v>40007.631944444445</v>
      </c>
      <c r="C45" s="29">
        <v>40007.760416666664</v>
      </c>
      <c r="D45" s="26"/>
      <c r="E45" s="26"/>
      <c r="F45" s="27">
        <v>1</v>
      </c>
      <c r="G45" s="26"/>
      <c r="H45" s="27"/>
      <c r="I45" s="126"/>
      <c r="J45" s="26"/>
      <c r="K45" s="26"/>
      <c r="L45" s="26"/>
      <c r="M45" s="26"/>
      <c r="N45" s="26"/>
      <c r="O45" s="26"/>
      <c r="P45" s="26"/>
      <c r="Q45" s="26"/>
      <c r="R45" s="26"/>
      <c r="S45" s="26"/>
      <c r="T45" s="26"/>
      <c r="U45" s="26"/>
      <c r="V45" s="26"/>
      <c r="W45" s="26"/>
      <c r="X45" s="26"/>
      <c r="Y45" s="26"/>
      <c r="Z45" s="26"/>
      <c r="AA45" s="26"/>
      <c r="AB45" s="26"/>
    </row>
    <row r="46" spans="1:28" s="8" customFormat="1" ht="16" x14ac:dyDescent="0.2">
      <c r="A46" s="25" t="s">
        <v>50</v>
      </c>
      <c r="B46" s="29">
        <v>40007.791666666664</v>
      </c>
      <c r="C46" s="29">
        <v>40007.854166666664</v>
      </c>
      <c r="D46" s="26"/>
      <c r="E46" s="26"/>
      <c r="F46" s="27">
        <v>0</v>
      </c>
      <c r="G46" s="26"/>
      <c r="H46" s="27"/>
      <c r="I46" s="126"/>
      <c r="J46" s="26"/>
      <c r="K46" s="26"/>
      <c r="L46" s="26"/>
      <c r="M46" s="26"/>
      <c r="N46" s="26"/>
      <c r="O46" s="26"/>
      <c r="P46" s="26"/>
      <c r="Q46" s="26"/>
      <c r="R46" s="26"/>
      <c r="S46" s="26"/>
      <c r="T46" s="26"/>
      <c r="U46" s="26"/>
      <c r="V46" s="26"/>
      <c r="W46" s="26"/>
      <c r="X46" s="26"/>
      <c r="Y46" s="26"/>
      <c r="Z46" s="26"/>
      <c r="AA46" s="26"/>
      <c r="AB46" s="26"/>
    </row>
    <row r="47" spans="1:28" s="8" customFormat="1" ht="16" x14ac:dyDescent="0.2">
      <c r="A47" s="25" t="s">
        <v>51</v>
      </c>
      <c r="B47" s="29">
        <v>40008.819444444445</v>
      </c>
      <c r="C47" s="29">
        <v>40009.086805555555</v>
      </c>
      <c r="D47" s="26"/>
      <c r="E47" s="26"/>
      <c r="F47" s="27">
        <v>0</v>
      </c>
      <c r="G47" s="26"/>
      <c r="H47" s="27"/>
      <c r="I47" s="126"/>
      <c r="J47" s="26"/>
      <c r="K47" s="26"/>
      <c r="L47" s="26"/>
      <c r="M47" s="26"/>
      <c r="N47" s="26"/>
      <c r="O47" s="26"/>
      <c r="P47" s="26"/>
      <c r="Q47" s="26"/>
      <c r="R47" s="26"/>
      <c r="S47" s="26"/>
      <c r="T47" s="26"/>
      <c r="U47" s="26"/>
      <c r="V47" s="26"/>
      <c r="W47" s="26"/>
      <c r="X47" s="26"/>
      <c r="Y47" s="26"/>
      <c r="Z47" s="26"/>
      <c r="AA47" s="26"/>
      <c r="AB47" s="26"/>
    </row>
    <row r="48" spans="1:28" s="8" customFormat="1" ht="16" x14ac:dyDescent="0.2">
      <c r="A48" s="6" t="s">
        <v>52</v>
      </c>
      <c r="B48" s="7">
        <v>40009.565972222219</v>
      </c>
      <c r="C48" s="7">
        <v>40010.048611111109</v>
      </c>
      <c r="F48" s="9">
        <v>0</v>
      </c>
      <c r="H48" s="9"/>
      <c r="I48" s="127"/>
      <c r="J48" s="8" t="s">
        <v>8598</v>
      </c>
    </row>
    <row r="49" spans="1:28" s="8" customFormat="1" ht="16" x14ac:dyDescent="0.2">
      <c r="A49" s="6" t="s">
        <v>53</v>
      </c>
      <c r="B49" s="7">
        <v>40010.579861111109</v>
      </c>
      <c r="C49" s="7">
        <v>40011.100694444445</v>
      </c>
      <c r="F49" s="9">
        <v>1</v>
      </c>
      <c r="H49" s="9"/>
      <c r="I49" s="127"/>
      <c r="J49" s="8" t="s">
        <v>8599</v>
      </c>
    </row>
    <row r="50" spans="1:28" s="8" customFormat="1" ht="16" x14ac:dyDescent="0.2">
      <c r="A50" s="6" t="s">
        <v>54</v>
      </c>
      <c r="B50" s="7">
        <v>40011.607638888891</v>
      </c>
      <c r="C50" s="7">
        <v>40011.875</v>
      </c>
      <c r="F50" s="9">
        <v>1</v>
      </c>
      <c r="H50" s="9"/>
      <c r="I50" s="127"/>
      <c r="J50" s="8" t="s">
        <v>8476</v>
      </c>
    </row>
    <row r="51" spans="1:28" s="8" customFormat="1" ht="16" x14ac:dyDescent="0.2">
      <c r="A51" s="6" t="s">
        <v>55</v>
      </c>
      <c r="B51" s="7">
        <v>40012.569444444445</v>
      </c>
      <c r="C51" s="7">
        <v>40013.097222222219</v>
      </c>
      <c r="F51" s="9">
        <v>0</v>
      </c>
      <c r="H51" s="9"/>
      <c r="I51" s="127"/>
      <c r="J51" s="8" t="s">
        <v>8600</v>
      </c>
    </row>
    <row r="52" spans="1:28" s="8" customFormat="1" ht="16" x14ac:dyDescent="0.2">
      <c r="A52" s="6" t="s">
        <v>56</v>
      </c>
      <c r="B52" s="7">
        <v>40013.569444444445</v>
      </c>
      <c r="C52" s="7">
        <v>40013.770833333336</v>
      </c>
      <c r="F52" s="9">
        <v>1</v>
      </c>
      <c r="H52" s="9"/>
      <c r="I52" s="127"/>
      <c r="J52" s="58" t="s">
        <v>8478</v>
      </c>
    </row>
    <row r="53" spans="1:28" s="8" customFormat="1" ht="16" x14ac:dyDescent="0.2">
      <c r="A53" s="25" t="s">
        <v>57</v>
      </c>
      <c r="B53" s="29">
        <v>40015.569444444445</v>
      </c>
      <c r="C53" s="29">
        <v>40015.652777777781</v>
      </c>
      <c r="D53" s="26"/>
      <c r="E53" s="26"/>
      <c r="F53" s="27">
        <v>1</v>
      </c>
      <c r="G53" s="26"/>
      <c r="H53" s="27"/>
      <c r="I53" s="126"/>
      <c r="J53" s="26"/>
      <c r="K53" s="26"/>
      <c r="L53" s="26"/>
      <c r="M53" s="26"/>
      <c r="N53" s="26"/>
      <c r="O53" s="26"/>
      <c r="P53" s="26"/>
      <c r="Q53" s="26"/>
      <c r="R53" s="26"/>
      <c r="S53" s="26"/>
      <c r="T53" s="26"/>
      <c r="U53" s="26"/>
      <c r="V53" s="26"/>
      <c r="W53" s="26"/>
      <c r="X53" s="26"/>
      <c r="Y53" s="26"/>
      <c r="Z53" s="26"/>
      <c r="AA53" s="26"/>
      <c r="AB53" s="26"/>
    </row>
    <row r="54" spans="1:28" s="8" customFormat="1" ht="16" x14ac:dyDescent="0.2">
      <c r="A54" s="6" t="s">
        <v>58</v>
      </c>
      <c r="B54" s="7">
        <v>40020.572916666664</v>
      </c>
      <c r="C54" s="7">
        <v>40021.0625</v>
      </c>
      <c r="F54" s="9">
        <v>0</v>
      </c>
      <c r="H54" s="9"/>
      <c r="I54" s="127"/>
      <c r="J54" s="58" t="s">
        <v>8651</v>
      </c>
    </row>
    <row r="55" spans="1:28" s="8" customFormat="1" ht="16" x14ac:dyDescent="0.2">
      <c r="A55" s="6" t="s">
        <v>59</v>
      </c>
      <c r="B55" s="7">
        <v>40021.569444444445</v>
      </c>
      <c r="C55" s="7">
        <v>40021.913194444445</v>
      </c>
      <c r="F55" s="9">
        <v>1</v>
      </c>
      <c r="H55" s="9"/>
      <c r="I55" s="127"/>
      <c r="J55" s="8" t="s">
        <v>8652</v>
      </c>
    </row>
    <row r="56" spans="1:28" s="26" customFormat="1" ht="16" x14ac:dyDescent="0.2">
      <c r="A56" s="6" t="s">
        <v>60</v>
      </c>
      <c r="B56" s="7">
        <v>40022.569444444445</v>
      </c>
      <c r="C56" s="7">
        <v>40023.09375</v>
      </c>
      <c r="D56" s="8"/>
      <c r="E56" s="8"/>
      <c r="F56" s="9">
        <v>0</v>
      </c>
      <c r="G56" s="8"/>
      <c r="H56" s="9"/>
      <c r="I56" s="127"/>
      <c r="J56" s="58" t="s">
        <v>8658</v>
      </c>
      <c r="K56" s="8"/>
      <c r="L56" s="8"/>
      <c r="M56" s="8"/>
      <c r="N56" s="8"/>
      <c r="O56" s="8"/>
      <c r="P56" s="8"/>
      <c r="Q56" s="8"/>
      <c r="R56" s="8"/>
      <c r="S56" s="8"/>
      <c r="T56" s="8"/>
      <c r="U56" s="8"/>
      <c r="V56" s="8"/>
      <c r="W56" s="8"/>
      <c r="X56" s="8"/>
      <c r="Y56" s="8"/>
      <c r="Z56" s="8"/>
      <c r="AA56" s="8"/>
      <c r="AB56" s="8"/>
    </row>
    <row r="57" spans="1:28" s="8" customFormat="1" ht="16" x14ac:dyDescent="0.2">
      <c r="A57" s="6" t="s">
        <v>61</v>
      </c>
      <c r="B57" s="7">
        <v>40023.569444444445</v>
      </c>
      <c r="C57" s="7">
        <v>40024.076388888891</v>
      </c>
      <c r="F57" s="9">
        <v>0</v>
      </c>
      <c r="H57" s="9"/>
      <c r="I57" s="127"/>
      <c r="J57" s="8" t="s">
        <v>8659</v>
      </c>
    </row>
    <row r="58" spans="1:28" s="8" customFormat="1" ht="16" x14ac:dyDescent="0.2">
      <c r="A58" s="6" t="s">
        <v>62</v>
      </c>
      <c r="B58" s="7">
        <v>40024.545138888891</v>
      </c>
      <c r="C58" s="7">
        <v>40024.711805555555</v>
      </c>
      <c r="F58" s="9">
        <v>0</v>
      </c>
      <c r="H58" s="9"/>
      <c r="I58" s="127"/>
      <c r="J58" s="58" t="s">
        <v>8660</v>
      </c>
    </row>
    <row r="59" spans="1:28" s="8" customFormat="1" ht="16" x14ac:dyDescent="0.2">
      <c r="A59" s="25" t="s">
        <v>63</v>
      </c>
      <c r="B59" s="29">
        <v>40028.888888888891</v>
      </c>
      <c r="C59" s="29">
        <v>40029.079861111109</v>
      </c>
      <c r="D59" s="26"/>
      <c r="E59" s="26"/>
      <c r="F59" s="27">
        <v>0</v>
      </c>
      <c r="G59" s="26"/>
      <c r="H59" s="27"/>
      <c r="I59" s="126"/>
      <c r="J59" s="26"/>
      <c r="K59" s="26"/>
      <c r="L59" s="26"/>
      <c r="M59" s="26"/>
      <c r="N59" s="26"/>
      <c r="O59" s="26"/>
      <c r="P59" s="26"/>
      <c r="Q59" s="26"/>
      <c r="R59" s="26"/>
      <c r="S59" s="26"/>
      <c r="T59" s="26"/>
      <c r="U59" s="26"/>
      <c r="V59" s="26"/>
      <c r="W59" s="26"/>
      <c r="X59" s="26"/>
      <c r="Y59" s="26"/>
      <c r="Z59" s="26"/>
      <c r="AA59" s="26"/>
      <c r="AB59" s="26"/>
    </row>
    <row r="60" spans="1:28" s="8" customFormat="1" ht="16" x14ac:dyDescent="0.2">
      <c r="A60" s="6" t="s">
        <v>64</v>
      </c>
      <c r="B60" s="7">
        <v>40030.59375</v>
      </c>
      <c r="C60" s="7">
        <v>40031.052083333336</v>
      </c>
      <c r="F60" s="9">
        <v>0</v>
      </c>
      <c r="H60" s="9"/>
      <c r="I60" s="127"/>
      <c r="J60" s="58" t="s">
        <v>8479</v>
      </c>
    </row>
    <row r="61" spans="1:28" s="8" customFormat="1" ht="16" x14ac:dyDescent="0.2">
      <c r="A61" s="6" t="s">
        <v>65</v>
      </c>
      <c r="B61" s="7">
        <v>40031.572916666664</v>
      </c>
      <c r="C61" s="7">
        <v>40031.739583333336</v>
      </c>
      <c r="F61" s="9">
        <v>0</v>
      </c>
      <c r="H61" s="9"/>
      <c r="I61" s="127"/>
      <c r="J61" s="58" t="s">
        <v>8480</v>
      </c>
    </row>
    <row r="62" spans="1:28" s="8" customFormat="1" ht="16" x14ac:dyDescent="0.2">
      <c r="A62" s="6" t="s">
        <v>66</v>
      </c>
      <c r="B62" s="7">
        <v>40031.770833333336</v>
      </c>
      <c r="C62" s="7">
        <v>40032.048611111109</v>
      </c>
      <c r="F62" s="9">
        <v>0</v>
      </c>
      <c r="H62" s="9"/>
      <c r="I62" s="127"/>
      <c r="J62" s="58" t="s">
        <v>8481</v>
      </c>
    </row>
    <row r="63" spans="1:28" s="8" customFormat="1" ht="16" x14ac:dyDescent="0.2">
      <c r="A63" s="25" t="s">
        <v>67</v>
      </c>
      <c r="B63" s="29">
        <v>40032.576388888891</v>
      </c>
      <c r="C63" s="29">
        <v>40032.8125</v>
      </c>
      <c r="D63" s="26"/>
      <c r="E63" s="26"/>
      <c r="F63" s="27">
        <v>0</v>
      </c>
      <c r="G63" s="26"/>
      <c r="H63" s="27"/>
      <c r="I63" s="126"/>
      <c r="J63" s="26"/>
      <c r="K63" s="26"/>
      <c r="L63" s="26"/>
      <c r="M63" s="26"/>
      <c r="N63" s="26"/>
      <c r="O63" s="26"/>
      <c r="P63" s="26"/>
      <c r="Q63" s="26"/>
      <c r="R63" s="26"/>
      <c r="S63" s="26"/>
      <c r="T63" s="26"/>
      <c r="U63" s="26"/>
      <c r="V63" s="26"/>
      <c r="W63" s="26"/>
      <c r="X63" s="26"/>
      <c r="Y63" s="26"/>
      <c r="Z63" s="26"/>
      <c r="AA63" s="26"/>
      <c r="AB63" s="26"/>
    </row>
    <row r="64" spans="1:28" s="8" customFormat="1" ht="16" x14ac:dyDescent="0.2">
      <c r="A64" s="6" t="s">
        <v>68</v>
      </c>
      <c r="B64" s="7">
        <v>40032.847222222219</v>
      </c>
      <c r="C64" s="7">
        <v>40033.076388888891</v>
      </c>
      <c r="F64" s="9">
        <v>0</v>
      </c>
      <c r="H64" s="9"/>
      <c r="I64" s="127"/>
      <c r="J64" s="58" t="s">
        <v>8482</v>
      </c>
    </row>
    <row r="65" spans="1:28" s="8" customFormat="1" ht="16" x14ac:dyDescent="0.2">
      <c r="A65" s="6" t="s">
        <v>69</v>
      </c>
      <c r="B65" s="7">
        <v>40033.565972222219</v>
      </c>
      <c r="C65" s="7">
        <v>40034.038194444445</v>
      </c>
      <c r="F65" s="9">
        <v>0</v>
      </c>
      <c r="H65" s="9"/>
      <c r="I65" s="127"/>
      <c r="J65" s="58" t="s">
        <v>8483</v>
      </c>
    </row>
    <row r="66" spans="1:28" s="8" customFormat="1" ht="16" x14ac:dyDescent="0.2">
      <c r="A66" s="6" t="s">
        <v>70</v>
      </c>
      <c r="B66" s="7">
        <v>40034.607638888891</v>
      </c>
      <c r="C66" s="7">
        <v>40034.885416666664</v>
      </c>
      <c r="F66" s="9">
        <v>0</v>
      </c>
      <c r="H66" s="9"/>
      <c r="I66" s="127"/>
      <c r="J66" s="58" t="s">
        <v>8484</v>
      </c>
    </row>
    <row r="67" spans="1:28" s="8" customFormat="1" ht="16" x14ac:dyDescent="0.2">
      <c r="A67" s="6" t="s">
        <v>71</v>
      </c>
      <c r="B67" s="7">
        <v>40034.923611111109</v>
      </c>
      <c r="C67" s="7">
        <v>40035.072916666664</v>
      </c>
      <c r="F67" s="9">
        <v>0</v>
      </c>
      <c r="H67" s="9"/>
      <c r="I67" s="127"/>
      <c r="J67" s="58" t="s">
        <v>8485</v>
      </c>
    </row>
    <row r="68" spans="1:28" s="8" customFormat="1" ht="16" x14ac:dyDescent="0.2">
      <c r="A68" s="6" t="s">
        <v>72</v>
      </c>
      <c r="B68" s="7">
        <v>40035.569444444445</v>
      </c>
      <c r="C68" s="7">
        <v>40035.84375</v>
      </c>
      <c r="F68" s="9">
        <v>0</v>
      </c>
      <c r="H68" s="9"/>
      <c r="I68" s="127"/>
      <c r="J68" s="58" t="s">
        <v>8486</v>
      </c>
    </row>
    <row r="69" spans="1:28" s="8" customFormat="1" ht="16" x14ac:dyDescent="0.2">
      <c r="A69" s="6" t="s">
        <v>73</v>
      </c>
      <c r="B69" s="7">
        <v>40035.888888888891</v>
      </c>
      <c r="C69" s="7">
        <v>40036.055555555555</v>
      </c>
      <c r="F69" s="9">
        <v>0</v>
      </c>
      <c r="H69" s="9"/>
      <c r="I69" s="127"/>
      <c r="J69" s="58" t="s">
        <v>8487</v>
      </c>
    </row>
    <row r="70" spans="1:28" s="8" customFormat="1" ht="16" x14ac:dyDescent="0.2">
      <c r="A70" s="25" t="s">
        <v>74</v>
      </c>
      <c r="B70" s="29">
        <v>40036.565972222219</v>
      </c>
      <c r="C70" s="29">
        <v>40036.760416666664</v>
      </c>
      <c r="D70" s="26"/>
      <c r="E70" s="26"/>
      <c r="F70" s="27">
        <v>0</v>
      </c>
      <c r="G70" s="26"/>
      <c r="H70" s="27"/>
      <c r="I70" s="126"/>
      <c r="J70" s="26"/>
      <c r="K70" s="26"/>
      <c r="L70" s="26"/>
      <c r="M70" s="26"/>
      <c r="N70" s="26"/>
      <c r="O70" s="26"/>
      <c r="P70" s="26"/>
      <c r="Q70" s="26"/>
      <c r="R70" s="26"/>
      <c r="S70" s="26"/>
      <c r="T70" s="26"/>
      <c r="U70" s="26"/>
      <c r="V70" s="26"/>
      <c r="W70" s="26"/>
      <c r="X70" s="26"/>
      <c r="Y70" s="26"/>
      <c r="Z70" s="26"/>
      <c r="AA70" s="26"/>
      <c r="AB70" s="26"/>
    </row>
    <row r="71" spans="1:28" s="8" customFormat="1" ht="16" x14ac:dyDescent="0.2">
      <c r="A71" s="6" t="s">
        <v>75</v>
      </c>
      <c r="B71" s="7">
        <v>40043.795138888891</v>
      </c>
      <c r="C71" s="7">
        <v>40044.118055555555</v>
      </c>
      <c r="F71" s="9">
        <v>1</v>
      </c>
      <c r="H71" s="9"/>
      <c r="I71" s="127"/>
      <c r="J71" s="8" t="s">
        <v>8488</v>
      </c>
    </row>
    <row r="72" spans="1:28" s="8" customFormat="1" ht="16" x14ac:dyDescent="0.2">
      <c r="A72" s="25" t="s">
        <v>76</v>
      </c>
      <c r="B72" s="29">
        <v>40044.565972222219</v>
      </c>
      <c r="C72" s="29">
        <v>40045.059027777781</v>
      </c>
      <c r="D72" s="26"/>
      <c r="E72" s="26"/>
      <c r="F72" s="27">
        <v>0</v>
      </c>
      <c r="G72" s="26"/>
      <c r="H72" s="27"/>
      <c r="I72" s="126"/>
      <c r="J72" s="26" t="s">
        <v>13</v>
      </c>
      <c r="K72" s="26"/>
      <c r="L72" s="26"/>
      <c r="M72" s="26"/>
      <c r="N72" s="26"/>
      <c r="O72" s="26"/>
      <c r="P72" s="26"/>
      <c r="Q72" s="26"/>
      <c r="R72" s="26"/>
      <c r="S72" s="26"/>
      <c r="T72" s="26"/>
      <c r="U72" s="26"/>
      <c r="V72" s="26"/>
      <c r="W72" s="26"/>
      <c r="X72" s="26"/>
      <c r="Y72" s="26"/>
      <c r="Z72" s="26"/>
      <c r="AA72" s="26"/>
      <c r="AB72" s="26"/>
    </row>
    <row r="73" spans="1:28" s="8" customFormat="1" ht="16" x14ac:dyDescent="0.2">
      <c r="A73" s="25" t="s">
        <v>77</v>
      </c>
      <c r="B73" s="29">
        <v>40045.586805555555</v>
      </c>
      <c r="C73" s="29">
        <v>40046.059027777781</v>
      </c>
      <c r="D73" s="26"/>
      <c r="E73" s="26"/>
      <c r="F73" s="27">
        <v>0</v>
      </c>
      <c r="G73" s="26"/>
      <c r="H73" s="27"/>
      <c r="I73" s="126"/>
      <c r="J73" s="26" t="s">
        <v>13</v>
      </c>
      <c r="K73" s="26"/>
      <c r="L73" s="26"/>
      <c r="M73" s="26"/>
      <c r="N73" s="26"/>
      <c r="O73" s="26"/>
      <c r="P73" s="26"/>
      <c r="Q73" s="26"/>
      <c r="R73" s="26"/>
      <c r="S73" s="26"/>
      <c r="T73" s="26"/>
      <c r="U73" s="26"/>
      <c r="V73" s="26"/>
      <c r="W73" s="26"/>
      <c r="X73" s="26"/>
      <c r="Y73" s="26"/>
      <c r="Z73" s="26"/>
      <c r="AA73" s="26"/>
      <c r="AB73" s="26"/>
    </row>
    <row r="74" spans="1:28" s="8" customFormat="1" ht="16" x14ac:dyDescent="0.2">
      <c r="A74" s="25" t="s">
        <v>78</v>
      </c>
      <c r="B74" s="29">
        <v>40046.756944444445</v>
      </c>
      <c r="C74" s="29">
        <v>40047.0625</v>
      </c>
      <c r="D74" s="26"/>
      <c r="E74" s="26"/>
      <c r="F74" s="27">
        <v>0</v>
      </c>
      <c r="G74" s="26"/>
      <c r="H74" s="27"/>
      <c r="I74" s="126"/>
      <c r="J74" s="66" t="s">
        <v>13</v>
      </c>
      <c r="K74" s="26"/>
      <c r="L74" s="26"/>
      <c r="M74" s="26"/>
      <c r="N74" s="26"/>
      <c r="O74" s="26"/>
      <c r="P74" s="26"/>
      <c r="Q74" s="26"/>
      <c r="R74" s="26"/>
      <c r="S74" s="26"/>
      <c r="T74" s="26"/>
      <c r="U74" s="26"/>
      <c r="V74" s="26"/>
      <c r="W74" s="26"/>
      <c r="X74" s="26"/>
      <c r="Y74" s="26"/>
      <c r="Z74" s="26"/>
      <c r="AA74" s="26"/>
      <c r="AB74" s="26"/>
    </row>
    <row r="75" spans="1:28" s="17" customFormat="1" ht="16" x14ac:dyDescent="0.2">
      <c r="A75" s="25" t="s">
        <v>79</v>
      </c>
      <c r="B75" s="29">
        <v>40047.569444444445</v>
      </c>
      <c r="C75" s="29">
        <v>40048.104166666664</v>
      </c>
      <c r="D75" s="26"/>
      <c r="E75" s="26"/>
      <c r="F75" s="27">
        <v>0</v>
      </c>
      <c r="G75" s="26"/>
      <c r="H75" s="27"/>
      <c r="I75" s="126"/>
      <c r="J75" s="26"/>
      <c r="K75" s="26"/>
      <c r="L75" s="26"/>
      <c r="M75" s="26"/>
      <c r="N75" s="26"/>
      <c r="O75" s="26"/>
      <c r="P75" s="26"/>
      <c r="Q75" s="26"/>
      <c r="R75" s="26"/>
      <c r="S75" s="26"/>
      <c r="T75" s="26"/>
      <c r="U75" s="26"/>
      <c r="V75" s="26"/>
      <c r="W75" s="26"/>
      <c r="X75" s="26"/>
      <c r="Y75" s="26"/>
      <c r="Z75" s="26"/>
      <c r="AA75" s="26"/>
      <c r="AB75" s="26"/>
    </row>
    <row r="76" spans="1:28" s="8" customFormat="1" ht="16" x14ac:dyDescent="0.2">
      <c r="A76" s="25" t="s">
        <v>80</v>
      </c>
      <c r="B76" s="29">
        <v>40048.565972222219</v>
      </c>
      <c r="C76" s="29">
        <v>40049.059027777781</v>
      </c>
      <c r="D76" s="26"/>
      <c r="E76" s="26"/>
      <c r="F76" s="27">
        <v>0</v>
      </c>
      <c r="G76" s="26"/>
      <c r="H76" s="27"/>
      <c r="I76" s="126"/>
      <c r="J76" s="26"/>
      <c r="K76" s="26"/>
      <c r="L76" s="26"/>
      <c r="M76" s="26"/>
      <c r="N76" s="26"/>
      <c r="O76" s="26"/>
      <c r="P76" s="26"/>
      <c r="Q76" s="26"/>
      <c r="R76" s="26"/>
      <c r="S76" s="26"/>
      <c r="T76" s="26"/>
      <c r="U76" s="26"/>
      <c r="V76" s="26"/>
      <c r="W76" s="26"/>
      <c r="X76" s="26"/>
      <c r="Y76" s="26"/>
      <c r="Z76" s="26"/>
      <c r="AA76" s="26"/>
      <c r="AB76" s="26"/>
    </row>
    <row r="77" spans="1:28" s="8" customFormat="1" ht="16" x14ac:dyDescent="0.2">
      <c r="A77" s="25" t="s">
        <v>81</v>
      </c>
      <c r="B77" s="29">
        <v>40049.565972222219</v>
      </c>
      <c r="C77" s="29">
        <v>40049.59375</v>
      </c>
      <c r="D77" s="26"/>
      <c r="E77" s="26"/>
      <c r="F77" s="27">
        <v>0</v>
      </c>
      <c r="G77" s="26"/>
      <c r="H77" s="27"/>
      <c r="I77" s="126"/>
      <c r="J77" s="26"/>
      <c r="K77" s="26"/>
      <c r="L77" s="26"/>
      <c r="M77" s="26"/>
      <c r="N77" s="26"/>
      <c r="O77" s="26"/>
      <c r="P77" s="26"/>
      <c r="Q77" s="26"/>
      <c r="R77" s="26"/>
      <c r="S77" s="26"/>
      <c r="T77" s="26"/>
      <c r="U77" s="26"/>
      <c r="V77" s="26"/>
      <c r="W77" s="26"/>
      <c r="X77" s="26"/>
      <c r="Y77" s="26"/>
      <c r="Z77" s="26"/>
      <c r="AA77" s="26"/>
      <c r="AB77" s="26"/>
    </row>
    <row r="78" spans="1:28" s="8" customFormat="1" ht="16" x14ac:dyDescent="0.2">
      <c r="A78" s="25" t="s">
        <v>82</v>
      </c>
      <c r="B78" s="29">
        <v>40055.684027777781</v>
      </c>
      <c r="C78" s="29">
        <v>40056</v>
      </c>
      <c r="D78" s="26"/>
      <c r="E78" s="26"/>
      <c r="F78" s="27">
        <v>0</v>
      </c>
      <c r="G78" s="26"/>
      <c r="H78" s="27"/>
      <c r="I78" s="126"/>
      <c r="J78" s="26"/>
      <c r="K78" s="26"/>
      <c r="L78" s="26"/>
      <c r="M78" s="26"/>
      <c r="N78" s="26"/>
      <c r="O78" s="26"/>
      <c r="P78" s="26"/>
      <c r="Q78" s="26"/>
      <c r="R78" s="26"/>
      <c r="S78" s="26"/>
      <c r="T78" s="26"/>
      <c r="U78" s="26"/>
      <c r="V78" s="26"/>
      <c r="W78" s="26"/>
      <c r="X78" s="26"/>
      <c r="Y78" s="26"/>
      <c r="Z78" s="26"/>
      <c r="AA78" s="26"/>
      <c r="AB78" s="26"/>
    </row>
    <row r="79" spans="1:28" s="8" customFormat="1" ht="16" x14ac:dyDescent="0.2">
      <c r="A79" s="25" t="s">
        <v>83</v>
      </c>
      <c r="B79" s="29">
        <v>40056.569444444445</v>
      </c>
      <c r="C79" s="29">
        <v>40057.069444444445</v>
      </c>
      <c r="D79" s="26"/>
      <c r="E79" s="26"/>
      <c r="F79" s="27">
        <v>0</v>
      </c>
      <c r="G79" s="26"/>
      <c r="H79" s="27"/>
      <c r="I79" s="126"/>
      <c r="J79" s="26"/>
      <c r="K79" s="26"/>
      <c r="L79" s="26"/>
      <c r="M79" s="26"/>
      <c r="N79" s="26"/>
      <c r="O79" s="26"/>
      <c r="P79" s="26"/>
      <c r="Q79" s="26"/>
      <c r="R79" s="26"/>
      <c r="S79" s="26"/>
      <c r="T79" s="26"/>
      <c r="U79" s="26"/>
      <c r="V79" s="26"/>
      <c r="W79" s="26"/>
      <c r="X79" s="26"/>
      <c r="Y79" s="26"/>
      <c r="Z79" s="26"/>
      <c r="AA79" s="26"/>
      <c r="AB79" s="26"/>
    </row>
    <row r="80" spans="1:28" s="8" customFormat="1" ht="16" x14ac:dyDescent="0.2">
      <c r="A80" s="25" t="s">
        <v>84</v>
      </c>
      <c r="B80" s="29">
        <v>40057.569444444445</v>
      </c>
      <c r="C80" s="29">
        <v>40058.055555555555</v>
      </c>
      <c r="D80" s="26"/>
      <c r="E80" s="26"/>
      <c r="F80" s="27">
        <v>0</v>
      </c>
      <c r="G80" s="26"/>
      <c r="H80" s="27"/>
      <c r="I80" s="126"/>
      <c r="J80" s="26"/>
      <c r="K80" s="26"/>
      <c r="L80" s="26"/>
      <c r="M80" s="26"/>
      <c r="N80" s="26"/>
      <c r="O80" s="26"/>
      <c r="P80" s="26"/>
      <c r="Q80" s="26"/>
      <c r="R80" s="26"/>
      <c r="S80" s="26"/>
      <c r="T80" s="26"/>
      <c r="U80" s="26"/>
      <c r="V80" s="26"/>
      <c r="W80" s="26"/>
      <c r="X80" s="26"/>
      <c r="Y80" s="26"/>
      <c r="Z80" s="26"/>
      <c r="AA80" s="26"/>
      <c r="AB80" s="26"/>
    </row>
    <row r="81" spans="1:28" s="8" customFormat="1" ht="16" x14ac:dyDescent="0.2">
      <c r="A81" s="25" t="s">
        <v>85</v>
      </c>
      <c r="B81" s="29">
        <v>40058.635416666664</v>
      </c>
      <c r="C81" s="29">
        <v>40059.086805555555</v>
      </c>
      <c r="D81" s="26"/>
      <c r="E81" s="26"/>
      <c r="F81" s="27">
        <v>0</v>
      </c>
      <c r="G81" s="26"/>
      <c r="H81" s="27"/>
      <c r="I81" s="126"/>
      <c r="J81" s="26"/>
      <c r="K81" s="26"/>
      <c r="L81" s="26"/>
      <c r="M81" s="26"/>
      <c r="N81" s="26"/>
      <c r="O81" s="26"/>
      <c r="P81" s="26"/>
      <c r="Q81" s="26"/>
      <c r="R81" s="26"/>
      <c r="S81" s="26"/>
      <c r="T81" s="26"/>
      <c r="U81" s="26"/>
      <c r="V81" s="26"/>
      <c r="W81" s="26"/>
      <c r="X81" s="26"/>
      <c r="Y81" s="26"/>
      <c r="Z81" s="26"/>
      <c r="AA81" s="26"/>
      <c r="AB81" s="26"/>
    </row>
    <row r="82" spans="1:28" s="13" customFormat="1" ht="16" x14ac:dyDescent="0.2">
      <c r="A82" s="6" t="s">
        <v>86</v>
      </c>
      <c r="B82" s="7">
        <v>40059.809027777781</v>
      </c>
      <c r="C82" s="7">
        <v>40060.114583333336</v>
      </c>
      <c r="D82" s="8"/>
      <c r="E82" s="8"/>
      <c r="F82" s="9">
        <v>0</v>
      </c>
      <c r="G82" s="8"/>
      <c r="H82" s="9"/>
      <c r="I82" s="127"/>
      <c r="J82" s="8" t="s">
        <v>15756</v>
      </c>
      <c r="K82" s="8"/>
      <c r="L82" s="8"/>
      <c r="M82" s="8"/>
      <c r="N82" s="8"/>
      <c r="O82" s="8"/>
      <c r="P82" s="8"/>
      <c r="Q82" s="8"/>
      <c r="R82" s="8"/>
      <c r="S82" s="8"/>
      <c r="T82" s="8"/>
      <c r="U82" s="8"/>
      <c r="V82" s="8"/>
      <c r="W82" s="8"/>
      <c r="X82" s="8"/>
      <c r="Y82" s="8"/>
      <c r="Z82" s="8"/>
      <c r="AA82" s="8"/>
      <c r="AB82" s="8"/>
    </row>
    <row r="83" spans="1:28" s="8" customFormat="1" ht="16" x14ac:dyDescent="0.2">
      <c r="A83" s="6" t="s">
        <v>87</v>
      </c>
      <c r="B83" s="7">
        <v>40060.569444444445</v>
      </c>
      <c r="C83" s="7">
        <v>40061.0625</v>
      </c>
      <c r="F83" s="9">
        <v>0</v>
      </c>
      <c r="H83" s="9"/>
      <c r="I83" s="127"/>
      <c r="J83" s="8" t="s">
        <v>15757</v>
      </c>
    </row>
    <row r="84" spans="1:28" s="8" customFormat="1" ht="16" x14ac:dyDescent="0.2">
      <c r="A84" s="6" t="s">
        <v>88</v>
      </c>
      <c r="B84" s="7">
        <v>40061.565972222219</v>
      </c>
      <c r="C84" s="7">
        <v>40062.069444444445</v>
      </c>
      <c r="F84" s="9">
        <v>1</v>
      </c>
      <c r="H84" s="9"/>
      <c r="I84" s="127"/>
      <c r="J84" s="8" t="s">
        <v>8661</v>
      </c>
    </row>
    <row r="85" spans="1:28" s="13" customFormat="1" ht="16" x14ac:dyDescent="0.2">
      <c r="A85" s="6" t="s">
        <v>89</v>
      </c>
      <c r="B85" s="7">
        <v>40064.586805555555</v>
      </c>
      <c r="C85" s="7">
        <v>40065.0625</v>
      </c>
      <c r="D85" s="8"/>
      <c r="E85" s="8"/>
      <c r="F85" s="9">
        <v>0</v>
      </c>
      <c r="G85" s="8"/>
      <c r="H85" s="9"/>
      <c r="I85" s="127"/>
      <c r="J85" s="8" t="s">
        <v>8662</v>
      </c>
      <c r="K85" s="8"/>
      <c r="L85" s="8"/>
      <c r="M85" s="8"/>
      <c r="N85" s="8"/>
      <c r="O85" s="8"/>
      <c r="P85" s="8"/>
      <c r="Q85" s="8"/>
      <c r="R85" s="8"/>
      <c r="S85" s="8"/>
      <c r="T85" s="8"/>
      <c r="U85" s="8"/>
      <c r="V85" s="8"/>
      <c r="W85" s="8"/>
      <c r="X85" s="8"/>
      <c r="Y85" s="8"/>
      <c r="Z85" s="8"/>
      <c r="AA85" s="8"/>
      <c r="AB85" s="8"/>
    </row>
    <row r="86" spans="1:28" s="13" customFormat="1" ht="16" x14ac:dyDescent="0.2">
      <c r="A86" s="25" t="s">
        <v>90</v>
      </c>
      <c r="B86" s="29">
        <v>40105.763888888891</v>
      </c>
      <c r="C86" s="29">
        <v>40106.069444444445</v>
      </c>
      <c r="D86" s="26"/>
      <c r="E86" s="26"/>
      <c r="F86" s="27">
        <v>0</v>
      </c>
      <c r="G86" s="26"/>
      <c r="H86" s="27"/>
      <c r="I86" s="126"/>
      <c r="J86" s="26"/>
      <c r="K86" s="26"/>
      <c r="L86" s="26"/>
      <c r="M86" s="26"/>
      <c r="N86" s="26"/>
      <c r="O86" s="26"/>
      <c r="P86" s="26"/>
      <c r="Q86" s="26"/>
      <c r="R86" s="26"/>
      <c r="S86" s="26"/>
      <c r="T86" s="26"/>
      <c r="U86" s="26"/>
      <c r="V86" s="26"/>
      <c r="W86" s="26"/>
      <c r="X86" s="26"/>
      <c r="Y86" s="26"/>
      <c r="Z86" s="26"/>
      <c r="AA86" s="26"/>
      <c r="AB86" s="26"/>
    </row>
    <row r="87" spans="1:28" s="13" customFormat="1" ht="16" x14ac:dyDescent="0.2">
      <c r="A87" s="6" t="s">
        <v>91</v>
      </c>
      <c r="B87" s="7">
        <v>40106.569444444445</v>
      </c>
      <c r="C87" s="7">
        <v>40106.583333333336</v>
      </c>
      <c r="D87" s="8"/>
      <c r="E87" s="8"/>
      <c r="F87" s="9">
        <v>0</v>
      </c>
      <c r="G87" s="8"/>
      <c r="H87" s="9"/>
      <c r="I87" s="127"/>
      <c r="J87" s="8" t="s">
        <v>8663</v>
      </c>
      <c r="K87" s="8"/>
      <c r="L87" s="8"/>
      <c r="M87" s="8"/>
      <c r="N87" s="8"/>
      <c r="O87" s="8"/>
      <c r="P87" s="8"/>
      <c r="Q87" s="8"/>
      <c r="R87" s="8"/>
      <c r="S87" s="8"/>
      <c r="T87" s="8"/>
      <c r="U87" s="8"/>
      <c r="V87" s="8"/>
      <c r="W87" s="8"/>
      <c r="X87" s="8"/>
      <c r="Y87" s="8"/>
      <c r="Z87" s="8"/>
      <c r="AA87" s="8"/>
      <c r="AB87" s="8"/>
    </row>
    <row r="88" spans="1:28" s="13" customFormat="1" ht="16" x14ac:dyDescent="0.2">
      <c r="A88" s="25" t="s">
        <v>92</v>
      </c>
      <c r="B88" s="29">
        <v>40106.597222222219</v>
      </c>
      <c r="C88" s="29">
        <v>40107.059027777781</v>
      </c>
      <c r="D88" s="26"/>
      <c r="E88" s="26"/>
      <c r="F88" s="27">
        <v>0</v>
      </c>
      <c r="G88" s="26"/>
      <c r="H88" s="27"/>
      <c r="I88" s="126"/>
      <c r="J88" s="26"/>
      <c r="K88" s="26"/>
      <c r="L88" s="26"/>
      <c r="M88" s="26"/>
      <c r="N88" s="26"/>
      <c r="O88" s="26"/>
      <c r="P88" s="26"/>
      <c r="Q88" s="26"/>
      <c r="R88" s="26"/>
      <c r="S88" s="26"/>
      <c r="T88" s="26"/>
      <c r="U88" s="26"/>
      <c r="V88" s="26"/>
      <c r="W88" s="26"/>
      <c r="X88" s="26"/>
      <c r="Y88" s="26"/>
      <c r="Z88" s="26"/>
      <c r="AA88" s="26"/>
      <c r="AB88" s="26"/>
    </row>
    <row r="89" spans="1:28" s="13" customFormat="1" ht="16" x14ac:dyDescent="0.2">
      <c r="A89" s="25" t="s">
        <v>93</v>
      </c>
      <c r="B89" s="29">
        <v>40107.631944444445</v>
      </c>
      <c r="C89" s="29">
        <v>40108.104166666664</v>
      </c>
      <c r="D89" s="26"/>
      <c r="E89" s="26"/>
      <c r="F89" s="27">
        <v>2</v>
      </c>
      <c r="G89" s="26"/>
      <c r="H89" s="27"/>
      <c r="I89" s="126"/>
      <c r="J89" s="26" t="s">
        <v>8664</v>
      </c>
      <c r="K89" s="26"/>
      <c r="L89" s="26"/>
      <c r="M89" s="26"/>
      <c r="N89" s="26"/>
      <c r="O89" s="26"/>
      <c r="P89" s="26"/>
      <c r="Q89" s="26"/>
      <c r="R89" s="26"/>
      <c r="S89" s="26"/>
      <c r="T89" s="26"/>
      <c r="U89" s="26"/>
      <c r="V89" s="26"/>
      <c r="W89" s="26"/>
      <c r="X89" s="26"/>
      <c r="Y89" s="26"/>
      <c r="Z89" s="26"/>
      <c r="AA89" s="26"/>
      <c r="AB89" s="26"/>
    </row>
    <row r="90" spans="1:28" s="106" customFormat="1" ht="16" x14ac:dyDescent="0.2">
      <c r="A90" s="6" t="s">
        <v>94</v>
      </c>
      <c r="B90" s="7">
        <v>40108.59375</v>
      </c>
      <c r="C90" s="7">
        <v>40108.840277777781</v>
      </c>
      <c r="D90" s="8"/>
      <c r="E90" s="8"/>
      <c r="F90" s="9">
        <v>1</v>
      </c>
      <c r="G90" s="8"/>
      <c r="H90" s="9"/>
      <c r="I90" s="127"/>
      <c r="J90" s="8" t="s">
        <v>15349</v>
      </c>
      <c r="K90" s="8"/>
      <c r="L90" s="8"/>
      <c r="M90" s="8"/>
      <c r="N90" s="8"/>
      <c r="O90" s="8"/>
      <c r="P90" s="8"/>
      <c r="Q90" s="8"/>
      <c r="R90" s="8"/>
      <c r="S90" s="8"/>
      <c r="T90" s="8"/>
      <c r="U90" s="8"/>
      <c r="V90" s="8"/>
      <c r="W90" s="8"/>
      <c r="X90" s="8"/>
      <c r="Y90" s="8"/>
      <c r="Z90" s="8"/>
      <c r="AA90" s="8"/>
      <c r="AB90" s="8"/>
    </row>
    <row r="91" spans="1:28" s="8" customFormat="1" ht="16" x14ac:dyDescent="0.2">
      <c r="A91" s="6" t="s">
        <v>95</v>
      </c>
      <c r="B91" s="7">
        <v>40109.59375</v>
      </c>
      <c r="C91" s="7">
        <v>40110.069444444445</v>
      </c>
      <c r="F91" s="9">
        <v>0</v>
      </c>
      <c r="H91" s="9"/>
      <c r="I91" s="127"/>
      <c r="J91" s="8" t="s">
        <v>15330</v>
      </c>
    </row>
    <row r="92" spans="1:28" s="13" customFormat="1" ht="16" x14ac:dyDescent="0.2">
      <c r="A92" s="6" t="s">
        <v>96</v>
      </c>
      <c r="B92" s="7">
        <v>40110.5625</v>
      </c>
      <c r="C92" s="7">
        <v>40110.895833333336</v>
      </c>
      <c r="D92" s="8"/>
      <c r="E92" s="8"/>
      <c r="F92" s="9">
        <v>2</v>
      </c>
      <c r="G92" s="8"/>
      <c r="H92" s="9"/>
      <c r="I92" s="127"/>
      <c r="J92" s="8" t="s">
        <v>8665</v>
      </c>
      <c r="K92" s="8"/>
      <c r="L92" s="8"/>
      <c r="M92" s="8"/>
      <c r="N92" s="8"/>
      <c r="O92" s="8"/>
      <c r="P92" s="8"/>
      <c r="Q92" s="8"/>
      <c r="R92" s="8"/>
      <c r="S92" s="8"/>
      <c r="T92" s="8"/>
      <c r="U92" s="8"/>
      <c r="V92" s="8"/>
      <c r="W92" s="8"/>
      <c r="X92" s="8"/>
      <c r="Y92" s="8"/>
      <c r="Z92" s="8"/>
      <c r="AA92" s="8"/>
      <c r="AB92" s="8"/>
    </row>
    <row r="93" spans="1:28" s="13" customFormat="1" ht="16" x14ac:dyDescent="0.2">
      <c r="A93" s="6" t="s">
        <v>97</v>
      </c>
      <c r="B93" s="7">
        <v>40111.864583333336</v>
      </c>
      <c r="C93" s="7">
        <v>40112.020833333336</v>
      </c>
      <c r="D93" s="8"/>
      <c r="E93" s="8"/>
      <c r="F93" s="9">
        <v>2</v>
      </c>
      <c r="G93" s="8"/>
      <c r="H93" s="9"/>
      <c r="I93" s="127"/>
      <c r="J93" s="8" t="s">
        <v>8666</v>
      </c>
      <c r="K93" s="8"/>
      <c r="L93" s="8"/>
      <c r="M93" s="8"/>
      <c r="N93" s="8"/>
      <c r="O93" s="8"/>
      <c r="P93" s="8"/>
      <c r="Q93" s="8"/>
      <c r="R93" s="8"/>
      <c r="S93" s="8"/>
      <c r="T93" s="8"/>
      <c r="U93" s="8"/>
      <c r="V93" s="8"/>
      <c r="W93" s="8"/>
      <c r="X93" s="8"/>
      <c r="Y93" s="8"/>
      <c r="Z93" s="8"/>
      <c r="AA93" s="8"/>
      <c r="AB93" s="8"/>
    </row>
    <row r="94" spans="1:28" s="13" customFormat="1" ht="16" x14ac:dyDescent="0.2">
      <c r="A94" s="25" t="s">
        <v>98</v>
      </c>
      <c r="B94" s="29">
        <v>40133.729166666664</v>
      </c>
      <c r="C94" s="29">
        <v>40133.923611111109</v>
      </c>
      <c r="D94" s="26"/>
      <c r="E94" s="26"/>
      <c r="F94" s="27">
        <v>0</v>
      </c>
      <c r="G94" s="26"/>
      <c r="H94" s="27"/>
      <c r="I94" s="126"/>
      <c r="J94" s="26"/>
      <c r="K94" s="26"/>
      <c r="L94" s="26"/>
      <c r="M94" s="26"/>
      <c r="N94" s="26"/>
      <c r="O94" s="26"/>
      <c r="P94" s="26"/>
      <c r="Q94" s="26"/>
      <c r="R94" s="26"/>
      <c r="S94" s="26"/>
      <c r="T94" s="26"/>
      <c r="U94" s="26"/>
      <c r="V94" s="26"/>
      <c r="W94" s="26"/>
      <c r="X94" s="26"/>
      <c r="Y94" s="26"/>
      <c r="Z94" s="26"/>
      <c r="AA94" s="26"/>
      <c r="AB94" s="26"/>
    </row>
    <row r="95" spans="1:28" s="13" customFormat="1" ht="16" x14ac:dyDescent="0.2">
      <c r="A95" s="6" t="s">
        <v>99</v>
      </c>
      <c r="B95" s="7">
        <v>40133.975694444445</v>
      </c>
      <c r="C95" s="7">
        <v>40134.104166666664</v>
      </c>
      <c r="D95" s="8"/>
      <c r="E95" s="8"/>
      <c r="F95" s="9">
        <v>0</v>
      </c>
      <c r="G95" s="8"/>
      <c r="H95" s="9"/>
      <c r="I95" s="127"/>
      <c r="J95" s="8" t="s">
        <v>8667</v>
      </c>
      <c r="K95" s="8"/>
      <c r="L95" s="8"/>
      <c r="M95" s="8"/>
      <c r="N95" s="8"/>
      <c r="O95" s="8"/>
      <c r="P95" s="8"/>
      <c r="Q95" s="8"/>
      <c r="R95" s="8"/>
      <c r="S95" s="8"/>
      <c r="T95" s="8"/>
      <c r="U95" s="8"/>
      <c r="V95" s="8"/>
      <c r="W95" s="8"/>
      <c r="X95" s="8"/>
      <c r="Y95" s="8"/>
      <c r="Z95" s="8"/>
      <c r="AA95" s="8"/>
      <c r="AB95" s="8"/>
    </row>
    <row r="96" spans="1:28" s="13" customFormat="1" ht="16" x14ac:dyDescent="0.2">
      <c r="A96" s="25" t="s">
        <v>100</v>
      </c>
      <c r="B96" s="29">
        <v>40134.614583333336</v>
      </c>
      <c r="C96" s="29">
        <v>40134.822916666664</v>
      </c>
      <c r="D96" s="26"/>
      <c r="E96" s="26"/>
      <c r="F96" s="27">
        <v>1</v>
      </c>
      <c r="G96" s="26"/>
      <c r="H96" s="27"/>
      <c r="I96" s="126"/>
      <c r="J96" s="26" t="s">
        <v>8668</v>
      </c>
      <c r="K96" s="26"/>
      <c r="L96" s="26"/>
      <c r="M96" s="26"/>
      <c r="N96" s="26"/>
      <c r="O96" s="26"/>
      <c r="P96" s="26"/>
      <c r="Q96" s="26"/>
      <c r="R96" s="26"/>
      <c r="S96" s="26"/>
      <c r="T96" s="26"/>
      <c r="U96" s="26"/>
      <c r="V96" s="26"/>
      <c r="W96" s="26"/>
      <c r="X96" s="26"/>
      <c r="Y96" s="26"/>
      <c r="Z96" s="26"/>
      <c r="AA96" s="26"/>
      <c r="AB96" s="26"/>
    </row>
    <row r="97" spans="1:28" s="8" customFormat="1" ht="16" x14ac:dyDescent="0.2">
      <c r="A97" s="6" t="s">
        <v>101</v>
      </c>
      <c r="B97" s="7">
        <v>40134.888888888891</v>
      </c>
      <c r="C97" s="7">
        <v>40135.013888888891</v>
      </c>
      <c r="F97" s="9">
        <v>0</v>
      </c>
      <c r="H97" s="9"/>
      <c r="I97" s="127"/>
      <c r="J97" s="8" t="s">
        <v>15631</v>
      </c>
    </row>
    <row r="98" spans="1:28" s="13" customFormat="1" ht="16" x14ac:dyDescent="0.2">
      <c r="A98" s="25" t="s">
        <v>102</v>
      </c>
      <c r="B98" s="29">
        <v>40135.722222222219</v>
      </c>
      <c r="C98" s="29">
        <v>40135.9375</v>
      </c>
      <c r="D98" s="26"/>
      <c r="E98" s="26"/>
      <c r="F98" s="27">
        <v>1</v>
      </c>
      <c r="G98" s="26"/>
      <c r="H98" s="27"/>
      <c r="I98" s="126"/>
      <c r="J98" s="26" t="s">
        <v>8301</v>
      </c>
      <c r="K98" s="26"/>
      <c r="L98" s="26"/>
      <c r="M98" s="26"/>
      <c r="N98" s="26"/>
      <c r="O98" s="26"/>
      <c r="P98" s="26"/>
      <c r="Q98" s="26"/>
      <c r="R98" s="26"/>
      <c r="S98" s="26"/>
      <c r="T98" s="26"/>
      <c r="U98" s="26"/>
      <c r="V98" s="26"/>
      <c r="W98" s="26"/>
      <c r="X98" s="26"/>
      <c r="Y98" s="26"/>
      <c r="Z98" s="26"/>
      <c r="AA98" s="26"/>
      <c r="AB98" s="26"/>
    </row>
    <row r="99" spans="1:28" s="13" customFormat="1" ht="16" x14ac:dyDescent="0.2">
      <c r="A99" s="25" t="s">
        <v>103</v>
      </c>
      <c r="B99" s="29">
        <v>40136.611111111109</v>
      </c>
      <c r="C99" s="29">
        <v>40137.024305555555</v>
      </c>
      <c r="D99" s="26"/>
      <c r="E99" s="26"/>
      <c r="F99" s="27">
        <v>0</v>
      </c>
      <c r="G99" s="26"/>
      <c r="H99" s="27"/>
      <c r="I99" s="126"/>
      <c r="J99" s="26"/>
      <c r="K99" s="26"/>
      <c r="L99" s="26"/>
      <c r="M99" s="26"/>
      <c r="N99" s="26"/>
      <c r="O99" s="26"/>
      <c r="P99" s="26"/>
      <c r="Q99" s="26"/>
      <c r="R99" s="26"/>
      <c r="S99" s="26"/>
      <c r="T99" s="26"/>
      <c r="U99" s="26"/>
      <c r="V99" s="26"/>
      <c r="W99" s="26"/>
      <c r="X99" s="26"/>
      <c r="Y99" s="26"/>
      <c r="Z99" s="26"/>
      <c r="AA99" s="26"/>
      <c r="AB99" s="26"/>
    </row>
    <row r="100" spans="1:28" s="13" customFormat="1" ht="16" x14ac:dyDescent="0.2">
      <c r="A100" s="25" t="s">
        <v>104</v>
      </c>
      <c r="B100" s="29">
        <v>40137.607638888891</v>
      </c>
      <c r="C100" s="29">
        <v>40137.729166666664</v>
      </c>
      <c r="D100" s="26"/>
      <c r="E100" s="26"/>
      <c r="F100" s="27">
        <v>0</v>
      </c>
      <c r="G100" s="26"/>
      <c r="H100" s="27"/>
      <c r="I100" s="126"/>
      <c r="J100" s="26"/>
      <c r="K100" s="26"/>
      <c r="L100" s="26"/>
      <c r="M100" s="26"/>
      <c r="N100" s="26"/>
      <c r="O100" s="26"/>
      <c r="P100" s="26"/>
      <c r="Q100" s="26"/>
      <c r="R100" s="26"/>
      <c r="S100" s="26"/>
      <c r="T100" s="26"/>
      <c r="U100" s="26"/>
      <c r="V100" s="26"/>
      <c r="W100" s="26"/>
      <c r="X100" s="26"/>
      <c r="Y100" s="26"/>
      <c r="Z100" s="26"/>
      <c r="AA100" s="26"/>
      <c r="AB100" s="26"/>
    </row>
    <row r="101" spans="1:28" s="13" customFormat="1" ht="16" x14ac:dyDescent="0.2">
      <c r="A101" s="25" t="s">
        <v>105</v>
      </c>
      <c r="B101" s="29">
        <v>40156.788194444445</v>
      </c>
      <c r="C101" s="29">
        <v>40157.125</v>
      </c>
      <c r="D101" s="26"/>
      <c r="E101" s="26"/>
      <c r="F101" s="27">
        <v>0</v>
      </c>
      <c r="G101" s="26"/>
      <c r="H101" s="27"/>
      <c r="I101" s="126"/>
      <c r="J101" s="26"/>
      <c r="K101" s="26"/>
      <c r="L101" s="26"/>
      <c r="M101" s="26"/>
      <c r="N101" s="26"/>
      <c r="O101" s="26"/>
      <c r="P101" s="26"/>
      <c r="Q101" s="26"/>
      <c r="R101" s="26"/>
      <c r="S101" s="26"/>
      <c r="T101" s="26"/>
      <c r="U101" s="26"/>
      <c r="V101" s="26"/>
      <c r="W101" s="26"/>
      <c r="X101" s="26"/>
      <c r="Y101" s="26"/>
      <c r="Z101" s="26"/>
      <c r="AA101" s="26"/>
      <c r="AB101" s="26"/>
    </row>
    <row r="102" spans="1:28" s="8" customFormat="1" ht="16" x14ac:dyDescent="0.2">
      <c r="A102" s="25" t="s">
        <v>106</v>
      </c>
      <c r="B102" s="29">
        <v>40157.708333333336</v>
      </c>
      <c r="C102" s="29">
        <v>40157.805555555555</v>
      </c>
      <c r="D102" s="26"/>
      <c r="E102" s="26"/>
      <c r="F102" s="27">
        <v>0</v>
      </c>
      <c r="G102" s="26"/>
      <c r="H102" s="27"/>
      <c r="I102" s="126"/>
      <c r="J102" s="26" t="s">
        <v>15584</v>
      </c>
      <c r="K102" s="26"/>
      <c r="L102" s="26"/>
      <c r="M102" s="26"/>
      <c r="N102" s="26"/>
      <c r="O102" s="26"/>
      <c r="P102" s="26"/>
      <c r="Q102" s="26"/>
      <c r="R102" s="26"/>
      <c r="S102" s="26"/>
      <c r="T102" s="26"/>
      <c r="U102" s="26"/>
      <c r="V102" s="26"/>
      <c r="W102" s="26"/>
      <c r="X102" s="26"/>
      <c r="Y102" s="26"/>
      <c r="Z102" s="26"/>
      <c r="AA102" s="26"/>
      <c r="AB102" s="26"/>
    </row>
    <row r="103" spans="1:28" s="13" customFormat="1" ht="16" x14ac:dyDescent="0.2">
      <c r="A103" s="6" t="s">
        <v>107</v>
      </c>
      <c r="B103" s="7">
        <v>40158.652777777781</v>
      </c>
      <c r="C103" s="7">
        <v>40158.868055555555</v>
      </c>
      <c r="D103" s="8"/>
      <c r="E103" s="8"/>
      <c r="F103" s="9">
        <v>0</v>
      </c>
      <c r="G103" s="8"/>
      <c r="H103" s="9"/>
      <c r="I103" s="127"/>
      <c r="J103" s="8" t="s">
        <v>8669</v>
      </c>
      <c r="K103" s="8"/>
      <c r="L103" s="8"/>
      <c r="M103" s="8"/>
      <c r="N103" s="8"/>
      <c r="O103" s="8"/>
      <c r="P103" s="8"/>
      <c r="Q103" s="8"/>
      <c r="R103" s="8"/>
      <c r="S103" s="8"/>
      <c r="T103" s="8"/>
      <c r="U103" s="8"/>
      <c r="V103" s="8"/>
      <c r="W103" s="8"/>
      <c r="X103" s="8"/>
      <c r="Y103" s="8"/>
      <c r="Z103" s="8"/>
      <c r="AA103" s="8"/>
      <c r="AB103" s="8"/>
    </row>
    <row r="104" spans="1:28" s="8" customFormat="1" ht="16" x14ac:dyDescent="0.2">
      <c r="A104" s="6" t="s">
        <v>108</v>
      </c>
      <c r="B104" s="7">
        <v>40158.920138888891</v>
      </c>
      <c r="C104" s="7">
        <v>40159.121527777781</v>
      </c>
      <c r="F104" s="9">
        <v>0</v>
      </c>
      <c r="H104" s="9"/>
      <c r="I104" s="127"/>
      <c r="J104" s="8" t="s">
        <v>8670</v>
      </c>
    </row>
    <row r="105" spans="1:28" s="8" customFormat="1" ht="16" x14ac:dyDescent="0.2">
      <c r="A105" s="6" t="s">
        <v>109</v>
      </c>
      <c r="B105" s="7">
        <v>40159.645833333336</v>
      </c>
      <c r="C105" s="7">
        <v>40159.840277777781</v>
      </c>
      <c r="F105" s="9">
        <v>0</v>
      </c>
      <c r="H105" s="9"/>
      <c r="I105" s="127"/>
      <c r="J105" s="8" t="s">
        <v>8671</v>
      </c>
    </row>
    <row r="106" spans="1:28" s="8" customFormat="1" ht="16" x14ac:dyDescent="0.2">
      <c r="A106" s="6" t="s">
        <v>110</v>
      </c>
      <c r="B106" s="7">
        <v>40160.649305555555</v>
      </c>
      <c r="C106" s="7">
        <v>40161.097222222219</v>
      </c>
      <c r="F106" s="9">
        <v>0</v>
      </c>
      <c r="H106" s="9"/>
      <c r="I106" s="127"/>
      <c r="J106" s="8" t="s">
        <v>15591</v>
      </c>
    </row>
    <row r="107" spans="1:28" s="13" customFormat="1" ht="16" x14ac:dyDescent="0.2">
      <c r="A107" s="6" t="s">
        <v>111</v>
      </c>
      <c r="B107" s="7">
        <v>40161.625</v>
      </c>
      <c r="C107" s="7">
        <v>40161.875</v>
      </c>
      <c r="D107" s="8"/>
      <c r="E107" s="8"/>
      <c r="F107" s="9">
        <v>1</v>
      </c>
      <c r="G107" s="8"/>
      <c r="H107" s="9"/>
      <c r="I107" s="127"/>
      <c r="J107" s="8" t="s">
        <v>8672</v>
      </c>
      <c r="K107" s="8"/>
      <c r="L107" s="8"/>
      <c r="M107" s="8"/>
      <c r="N107" s="8"/>
      <c r="O107" s="8"/>
      <c r="P107" s="8"/>
      <c r="Q107" s="8"/>
      <c r="R107" s="8"/>
      <c r="S107" s="8"/>
      <c r="T107" s="8"/>
      <c r="U107" s="8"/>
      <c r="V107" s="8"/>
      <c r="W107" s="8"/>
      <c r="X107" s="8"/>
      <c r="Y107" s="8"/>
      <c r="Z107" s="8"/>
      <c r="AA107" s="8"/>
      <c r="AB107" s="8"/>
    </row>
    <row r="108" spans="1:28" s="13" customFormat="1" ht="16" x14ac:dyDescent="0.2">
      <c r="A108" s="25" t="s">
        <v>112</v>
      </c>
      <c r="B108" s="29">
        <v>40161.916666666664</v>
      </c>
      <c r="C108" s="29">
        <v>40162.083333333336</v>
      </c>
      <c r="D108" s="26"/>
      <c r="E108" s="26"/>
      <c r="F108" s="27">
        <v>0</v>
      </c>
      <c r="G108" s="26"/>
      <c r="H108" s="27"/>
      <c r="I108" s="126"/>
      <c r="J108" s="26" t="s">
        <v>13</v>
      </c>
      <c r="K108" s="26"/>
      <c r="L108" s="26"/>
      <c r="M108" s="26"/>
      <c r="N108" s="26"/>
      <c r="O108" s="26"/>
      <c r="P108" s="26"/>
      <c r="Q108" s="26"/>
      <c r="R108" s="26"/>
      <c r="S108" s="26"/>
      <c r="T108" s="26"/>
      <c r="U108" s="26"/>
      <c r="V108" s="26"/>
      <c r="W108" s="26"/>
      <c r="X108" s="26"/>
      <c r="Y108" s="26"/>
      <c r="Z108" s="26"/>
      <c r="AA108" s="26"/>
      <c r="AB108" s="26"/>
    </row>
    <row r="109" spans="1:28" s="13" customFormat="1" ht="16" x14ac:dyDescent="0.2">
      <c r="A109" s="6" t="s">
        <v>113</v>
      </c>
      <c r="B109" s="7">
        <v>40189.770833333336</v>
      </c>
      <c r="C109" s="7">
        <v>40189.892361111109</v>
      </c>
      <c r="D109" s="8"/>
      <c r="E109" s="8"/>
      <c r="F109" s="9">
        <v>0</v>
      </c>
      <c r="G109" s="8"/>
      <c r="H109" s="9"/>
      <c r="I109" s="127"/>
      <c r="J109" s="8" t="s">
        <v>8673</v>
      </c>
      <c r="K109" s="8"/>
      <c r="L109" s="8"/>
      <c r="M109" s="8"/>
      <c r="N109" s="8"/>
      <c r="O109" s="8"/>
      <c r="P109" s="8"/>
      <c r="Q109" s="8"/>
      <c r="R109" s="8"/>
      <c r="S109" s="8"/>
      <c r="T109" s="8"/>
      <c r="U109" s="8"/>
      <c r="V109" s="8"/>
      <c r="W109" s="8"/>
      <c r="X109" s="8"/>
      <c r="Y109" s="8"/>
      <c r="Z109" s="8"/>
      <c r="AA109" s="8"/>
      <c r="AB109" s="8"/>
    </row>
    <row r="110" spans="1:28" s="8" customFormat="1" ht="16" x14ac:dyDescent="0.2">
      <c r="A110" s="25" t="s">
        <v>114</v>
      </c>
      <c r="B110" s="29">
        <v>40190</v>
      </c>
      <c r="C110" s="29">
        <v>40190.145833333336</v>
      </c>
      <c r="D110" s="26"/>
      <c r="E110" s="26"/>
      <c r="F110" s="27">
        <v>0</v>
      </c>
      <c r="G110" s="26"/>
      <c r="H110" s="27"/>
      <c r="I110" s="126"/>
      <c r="J110" s="26" t="s">
        <v>13</v>
      </c>
      <c r="K110" s="26"/>
      <c r="L110" s="26"/>
      <c r="M110" s="26"/>
      <c r="N110" s="26"/>
      <c r="O110" s="26"/>
      <c r="P110" s="26"/>
      <c r="Q110" s="26"/>
      <c r="R110" s="26"/>
      <c r="S110" s="26"/>
      <c r="T110" s="26"/>
      <c r="U110" s="26"/>
      <c r="V110" s="26"/>
      <c r="W110" s="26"/>
      <c r="X110" s="26"/>
      <c r="Y110" s="26"/>
      <c r="Z110" s="26"/>
      <c r="AA110" s="26"/>
      <c r="AB110" s="26"/>
    </row>
    <row r="111" spans="1:28" s="13" customFormat="1" ht="16" x14ac:dyDescent="0.2">
      <c r="A111" s="25" t="s">
        <v>115</v>
      </c>
      <c r="B111" s="29">
        <v>40190.631944444445</v>
      </c>
      <c r="C111" s="29">
        <v>40190.888888888891</v>
      </c>
      <c r="D111" s="26"/>
      <c r="E111" s="26"/>
      <c r="F111" s="27">
        <v>0</v>
      </c>
      <c r="G111" s="26"/>
      <c r="H111" s="27"/>
      <c r="I111" s="126"/>
      <c r="J111" s="26"/>
      <c r="K111" s="26"/>
      <c r="L111" s="26"/>
      <c r="M111" s="26"/>
      <c r="N111" s="26"/>
      <c r="O111" s="26"/>
      <c r="P111" s="26"/>
      <c r="Q111" s="26"/>
      <c r="R111" s="26"/>
      <c r="S111" s="26"/>
      <c r="T111" s="26"/>
      <c r="U111" s="26"/>
      <c r="V111" s="26"/>
      <c r="W111" s="26"/>
      <c r="X111" s="26"/>
      <c r="Y111" s="26"/>
      <c r="Z111" s="26"/>
      <c r="AA111" s="26"/>
      <c r="AB111" s="26"/>
    </row>
    <row r="112" spans="1:28" s="13" customFormat="1" ht="16" x14ac:dyDescent="0.2">
      <c r="A112" s="25" t="s">
        <v>116</v>
      </c>
      <c r="B112" s="29">
        <v>40191.90625</v>
      </c>
      <c r="C112" s="29">
        <v>40192.072916666664</v>
      </c>
      <c r="D112" s="26"/>
      <c r="E112" s="26"/>
      <c r="F112" s="27">
        <v>0</v>
      </c>
      <c r="G112" s="26"/>
      <c r="H112" s="27"/>
      <c r="I112" s="126"/>
      <c r="J112" s="26"/>
      <c r="K112" s="26"/>
      <c r="L112" s="26"/>
      <c r="M112" s="26"/>
      <c r="N112" s="26"/>
      <c r="O112" s="26"/>
      <c r="P112" s="26"/>
      <c r="Q112" s="26"/>
      <c r="R112" s="26"/>
      <c r="S112" s="26"/>
      <c r="T112" s="26"/>
      <c r="U112" s="26"/>
      <c r="V112" s="26"/>
      <c r="W112" s="26"/>
      <c r="X112" s="26"/>
      <c r="Y112" s="26"/>
      <c r="Z112" s="26"/>
      <c r="AA112" s="26"/>
      <c r="AB112" s="26"/>
    </row>
    <row r="113" spans="1:28" s="13" customFormat="1" ht="16" x14ac:dyDescent="0.2">
      <c r="A113" s="25" t="s">
        <v>117</v>
      </c>
      <c r="B113" s="29">
        <v>40242.677083333336</v>
      </c>
      <c r="C113" s="29">
        <v>40242.927083333336</v>
      </c>
      <c r="D113" s="26"/>
      <c r="E113" s="26"/>
      <c r="F113" s="27">
        <v>0</v>
      </c>
      <c r="G113" s="26"/>
      <c r="H113" s="27"/>
      <c r="I113" s="126"/>
      <c r="J113" s="26" t="s">
        <v>13</v>
      </c>
      <c r="K113" s="26"/>
      <c r="L113" s="26"/>
      <c r="M113" s="26"/>
      <c r="N113" s="26"/>
      <c r="O113" s="26"/>
      <c r="P113" s="26"/>
      <c r="Q113" s="26"/>
      <c r="R113" s="26"/>
      <c r="S113" s="26"/>
      <c r="T113" s="26"/>
      <c r="U113" s="26"/>
      <c r="V113" s="26"/>
      <c r="W113" s="26"/>
      <c r="X113" s="26"/>
      <c r="Y113" s="26"/>
      <c r="Z113" s="26"/>
      <c r="AA113" s="26"/>
      <c r="AB113" s="26"/>
    </row>
    <row r="114" spans="1:28" s="13" customFormat="1" ht="16" x14ac:dyDescent="0.2">
      <c r="A114" s="25" t="s">
        <v>118</v>
      </c>
      <c r="B114" s="29">
        <v>40245.708333333336</v>
      </c>
      <c r="C114" s="29">
        <v>40245.774305555555</v>
      </c>
      <c r="D114" s="26"/>
      <c r="E114" s="26"/>
      <c r="F114" s="27">
        <v>0</v>
      </c>
      <c r="G114" s="26"/>
      <c r="H114" s="27"/>
      <c r="I114" s="126"/>
      <c r="J114" s="26"/>
      <c r="K114" s="26"/>
      <c r="L114" s="26"/>
      <c r="M114" s="26"/>
      <c r="N114" s="26"/>
      <c r="O114" s="26"/>
      <c r="P114" s="26"/>
      <c r="Q114" s="26"/>
      <c r="R114" s="26"/>
      <c r="S114" s="26"/>
      <c r="T114" s="26"/>
      <c r="U114" s="26"/>
      <c r="V114" s="26"/>
      <c r="W114" s="26"/>
      <c r="X114" s="26"/>
      <c r="Y114" s="26"/>
      <c r="Z114" s="26"/>
      <c r="AA114" s="26"/>
      <c r="AB114" s="26"/>
    </row>
    <row r="115" spans="1:28" s="13" customFormat="1" ht="16" x14ac:dyDescent="0.2">
      <c r="A115" s="6" t="s">
        <v>120</v>
      </c>
      <c r="B115" s="7">
        <v>40245.847222222219</v>
      </c>
      <c r="C115" s="7">
        <v>40245.930555555555</v>
      </c>
      <c r="D115" s="8" t="s">
        <v>119</v>
      </c>
      <c r="E115" s="8"/>
      <c r="F115" s="9">
        <v>1</v>
      </c>
      <c r="G115" s="8"/>
      <c r="H115" s="9"/>
      <c r="I115" s="127"/>
      <c r="J115" s="58" t="s">
        <v>8674</v>
      </c>
      <c r="K115" s="8"/>
      <c r="L115" s="8"/>
      <c r="M115" s="8"/>
      <c r="N115" s="8"/>
      <c r="O115" s="8"/>
      <c r="P115" s="8"/>
      <c r="Q115" s="8"/>
      <c r="R115" s="8"/>
      <c r="S115" s="8"/>
      <c r="T115" s="8"/>
      <c r="U115" s="8"/>
      <c r="V115" s="8"/>
      <c r="W115" s="8"/>
      <c r="X115" s="8"/>
      <c r="Y115" s="8"/>
      <c r="Z115" s="8"/>
      <c r="AA115" s="8"/>
      <c r="AB115" s="8"/>
    </row>
    <row r="116" spans="1:28" s="13" customFormat="1" ht="16" x14ac:dyDescent="0.2">
      <c r="A116" s="25" t="s">
        <v>121</v>
      </c>
      <c r="B116" s="29">
        <v>40245.958333333336</v>
      </c>
      <c r="C116" s="29">
        <v>40246.083333333336</v>
      </c>
      <c r="D116" s="26" t="s">
        <v>119</v>
      </c>
      <c r="E116" s="26"/>
      <c r="F116" s="27">
        <v>1</v>
      </c>
      <c r="G116" s="26"/>
      <c r="H116" s="27"/>
      <c r="I116" s="126"/>
      <c r="J116" s="66" t="s">
        <v>8675</v>
      </c>
      <c r="K116" s="26"/>
      <c r="L116" s="26"/>
      <c r="M116" s="26"/>
      <c r="N116" s="26"/>
      <c r="O116" s="26"/>
      <c r="P116" s="26"/>
      <c r="Q116" s="26"/>
      <c r="R116" s="26"/>
      <c r="S116" s="26"/>
      <c r="T116" s="26"/>
      <c r="U116" s="26"/>
      <c r="V116" s="26"/>
      <c r="W116" s="26"/>
      <c r="X116" s="26"/>
      <c r="Y116" s="26"/>
      <c r="Z116" s="26"/>
      <c r="AA116" s="26"/>
      <c r="AB116" s="26"/>
    </row>
    <row r="117" spans="1:28" s="13" customFormat="1" ht="16" x14ac:dyDescent="0.2">
      <c r="A117" s="6" t="s">
        <v>122</v>
      </c>
      <c r="B117" s="7">
        <v>40246.611111111109</v>
      </c>
      <c r="C117" s="7">
        <v>40246.708333333336</v>
      </c>
      <c r="D117" s="8" t="s">
        <v>119</v>
      </c>
      <c r="E117" s="8"/>
      <c r="F117" s="9">
        <v>1</v>
      </c>
      <c r="G117" s="8"/>
      <c r="H117" s="9"/>
      <c r="I117" s="127"/>
      <c r="J117" s="58" t="s">
        <v>8676</v>
      </c>
      <c r="K117" s="8"/>
      <c r="L117" s="8"/>
      <c r="M117" s="8"/>
      <c r="N117" s="8"/>
      <c r="O117" s="8"/>
      <c r="P117" s="8"/>
      <c r="Q117" s="8"/>
      <c r="R117" s="8"/>
      <c r="S117" s="8"/>
      <c r="T117" s="8"/>
      <c r="U117" s="8"/>
      <c r="V117" s="8"/>
      <c r="W117" s="8"/>
      <c r="X117" s="8"/>
      <c r="Y117" s="8"/>
      <c r="Z117" s="8"/>
      <c r="AA117" s="8"/>
      <c r="AB117" s="8"/>
    </row>
    <row r="118" spans="1:28" s="13" customFormat="1" ht="16" x14ac:dyDescent="0.2">
      <c r="A118" s="25" t="s">
        <v>123</v>
      </c>
      <c r="B118" s="29">
        <v>40246.770833333336</v>
      </c>
      <c r="C118" s="29">
        <v>40246.861111111109</v>
      </c>
      <c r="D118" s="26" t="s">
        <v>119</v>
      </c>
      <c r="E118" s="26"/>
      <c r="F118" s="27">
        <v>1</v>
      </c>
      <c r="G118" s="26"/>
      <c r="H118" s="27"/>
      <c r="I118" s="126"/>
      <c r="J118" s="66" t="s">
        <v>8677</v>
      </c>
      <c r="K118" s="26"/>
      <c r="L118" s="26"/>
      <c r="M118" s="26"/>
      <c r="N118" s="26"/>
      <c r="O118" s="26"/>
      <c r="P118" s="26"/>
      <c r="Q118" s="26"/>
      <c r="R118" s="26"/>
      <c r="S118" s="26"/>
      <c r="T118" s="26"/>
      <c r="U118" s="26"/>
      <c r="V118" s="26"/>
      <c r="W118" s="26"/>
      <c r="X118" s="26"/>
      <c r="Y118" s="26"/>
      <c r="Z118" s="26"/>
      <c r="AA118" s="26"/>
      <c r="AB118" s="26"/>
    </row>
    <row r="119" spans="1:28" s="13" customFormat="1" ht="16" x14ac:dyDescent="0.2">
      <c r="A119" s="25" t="s">
        <v>124</v>
      </c>
      <c r="B119" s="29">
        <v>40249.704861111109</v>
      </c>
      <c r="C119" s="29">
        <v>40250.003472222219</v>
      </c>
      <c r="D119" s="26"/>
      <c r="E119" s="26"/>
      <c r="F119" s="27">
        <v>0</v>
      </c>
      <c r="G119" s="26"/>
      <c r="H119" s="27"/>
      <c r="I119" s="126"/>
      <c r="J119" s="26"/>
      <c r="K119" s="26"/>
      <c r="L119" s="26"/>
      <c r="M119" s="26"/>
      <c r="N119" s="26"/>
      <c r="O119" s="26"/>
      <c r="P119" s="26"/>
      <c r="Q119" s="26"/>
      <c r="R119" s="26"/>
      <c r="S119" s="26"/>
      <c r="T119" s="26"/>
      <c r="U119" s="26"/>
      <c r="V119" s="26"/>
      <c r="W119" s="26"/>
      <c r="X119" s="26"/>
      <c r="Y119" s="26"/>
      <c r="Z119" s="26"/>
      <c r="AA119" s="26"/>
      <c r="AB119" s="26"/>
    </row>
    <row r="120" spans="1:28" s="13" customFormat="1" ht="16" x14ac:dyDescent="0.2">
      <c r="A120" s="6" t="s">
        <v>125</v>
      </c>
      <c r="B120" s="7">
        <v>40257.135416666664</v>
      </c>
      <c r="C120" s="7">
        <v>40257.201388888891</v>
      </c>
      <c r="D120" s="8" t="s">
        <v>119</v>
      </c>
      <c r="E120" s="8"/>
      <c r="F120" s="9">
        <v>1</v>
      </c>
      <c r="G120" s="8"/>
      <c r="H120" s="9"/>
      <c r="I120" s="127"/>
      <c r="J120" s="58" t="s">
        <v>8678</v>
      </c>
      <c r="K120" s="8"/>
      <c r="L120" s="8"/>
      <c r="M120" s="8"/>
      <c r="N120" s="8"/>
      <c r="O120" s="8"/>
      <c r="P120" s="8"/>
      <c r="Q120" s="8"/>
      <c r="R120" s="8"/>
      <c r="S120" s="8"/>
      <c r="T120" s="8"/>
      <c r="U120" s="8"/>
      <c r="V120" s="8"/>
      <c r="W120" s="8"/>
      <c r="X120" s="8"/>
      <c r="Y120" s="8"/>
      <c r="Z120" s="8"/>
      <c r="AA120" s="8"/>
      <c r="AB120" s="8"/>
    </row>
    <row r="121" spans="1:28" s="13" customFormat="1" ht="16" x14ac:dyDescent="0.2">
      <c r="A121" s="6" t="s">
        <v>126</v>
      </c>
      <c r="B121" s="7">
        <v>40257.736111111109</v>
      </c>
      <c r="C121" s="7">
        <v>40257.965277777781</v>
      </c>
      <c r="D121" s="8"/>
      <c r="E121" s="8"/>
      <c r="F121" s="9">
        <v>0</v>
      </c>
      <c r="G121" s="8"/>
      <c r="H121" s="9"/>
      <c r="I121" s="127"/>
      <c r="J121" s="58" t="s">
        <v>8679</v>
      </c>
      <c r="K121" s="8"/>
      <c r="L121" s="8"/>
      <c r="M121" s="8"/>
      <c r="N121" s="8"/>
      <c r="O121" s="8"/>
      <c r="P121" s="8"/>
      <c r="Q121" s="8"/>
      <c r="R121" s="8"/>
      <c r="S121" s="8"/>
      <c r="T121" s="8"/>
      <c r="U121" s="8"/>
      <c r="V121" s="8"/>
      <c r="W121" s="8"/>
      <c r="X121" s="8"/>
      <c r="Y121" s="8"/>
      <c r="Z121" s="8"/>
      <c r="AA121" s="8"/>
      <c r="AB121" s="8"/>
    </row>
    <row r="122" spans="1:28" s="13" customFormat="1" ht="16" x14ac:dyDescent="0.2">
      <c r="A122" s="6" t="s">
        <v>127</v>
      </c>
      <c r="B122" s="7">
        <v>40258.583333333336</v>
      </c>
      <c r="C122" s="7">
        <v>40258.770833333336</v>
      </c>
      <c r="D122" s="8" t="s">
        <v>119</v>
      </c>
      <c r="E122" s="8"/>
      <c r="F122" s="9">
        <v>1</v>
      </c>
      <c r="G122" s="8"/>
      <c r="H122" s="9"/>
      <c r="I122" s="127"/>
      <c r="J122" s="58" t="s">
        <v>8680</v>
      </c>
      <c r="K122" s="8"/>
      <c r="L122" s="8"/>
      <c r="M122" s="8"/>
      <c r="N122" s="8"/>
      <c r="O122" s="8"/>
      <c r="P122" s="8"/>
      <c r="Q122" s="8"/>
      <c r="R122" s="8"/>
      <c r="S122" s="8"/>
      <c r="T122" s="8"/>
      <c r="U122" s="8"/>
      <c r="V122" s="8"/>
      <c r="W122" s="8"/>
      <c r="X122" s="8"/>
      <c r="Y122" s="8"/>
      <c r="Z122" s="8"/>
      <c r="AA122" s="8"/>
      <c r="AB122" s="8"/>
    </row>
    <row r="123" spans="1:28" s="13" customFormat="1" ht="16" x14ac:dyDescent="0.2">
      <c r="A123" s="6" t="s">
        <v>128</v>
      </c>
      <c r="B123" s="7">
        <v>40258.892361111109</v>
      </c>
      <c r="C123" s="7">
        <v>40259.048611111109</v>
      </c>
      <c r="D123" s="8"/>
      <c r="E123" s="8"/>
      <c r="F123" s="9">
        <v>0</v>
      </c>
      <c r="G123" s="8"/>
      <c r="H123" s="9"/>
      <c r="I123" s="127"/>
      <c r="J123" s="58" t="s">
        <v>8681</v>
      </c>
      <c r="K123" s="8"/>
      <c r="L123" s="8"/>
      <c r="M123" s="8"/>
      <c r="N123" s="8"/>
      <c r="O123" s="8"/>
      <c r="P123" s="8"/>
      <c r="Q123" s="8"/>
      <c r="R123" s="8"/>
      <c r="S123" s="8"/>
      <c r="T123" s="8"/>
      <c r="U123" s="8"/>
      <c r="V123" s="8"/>
      <c r="W123" s="8"/>
      <c r="X123" s="8"/>
      <c r="Y123" s="8"/>
      <c r="Z123" s="8"/>
      <c r="AA123" s="8"/>
      <c r="AB123" s="8"/>
    </row>
    <row r="124" spans="1:28" s="13" customFormat="1" ht="16" x14ac:dyDescent="0.2">
      <c r="A124" s="6" t="s">
        <v>129</v>
      </c>
      <c r="B124" s="7">
        <v>40259.586805555555</v>
      </c>
      <c r="C124" s="7">
        <v>40259.663194444445</v>
      </c>
      <c r="D124" s="8"/>
      <c r="E124" s="8"/>
      <c r="F124" s="9">
        <v>0</v>
      </c>
      <c r="G124" s="8"/>
      <c r="H124" s="9"/>
      <c r="I124" s="127"/>
      <c r="J124" s="58" t="s">
        <v>8682</v>
      </c>
      <c r="K124" s="8"/>
      <c r="L124" s="8"/>
      <c r="M124" s="8"/>
      <c r="N124" s="8"/>
      <c r="O124" s="8"/>
      <c r="P124" s="8"/>
      <c r="Q124" s="8"/>
      <c r="R124" s="8"/>
      <c r="S124" s="8"/>
      <c r="T124" s="8"/>
      <c r="U124" s="8"/>
      <c r="V124" s="8"/>
      <c r="W124" s="8"/>
      <c r="X124" s="8"/>
      <c r="Y124" s="8"/>
      <c r="Z124" s="8"/>
      <c r="AA124" s="8"/>
      <c r="AB124" s="8"/>
    </row>
    <row r="125" spans="1:28" s="13" customFormat="1" ht="16" x14ac:dyDescent="0.2">
      <c r="A125" s="25" t="s">
        <v>130</v>
      </c>
      <c r="B125" s="29">
        <v>40259.729166666664</v>
      </c>
      <c r="C125" s="29">
        <v>40259.996527777781</v>
      </c>
      <c r="D125" s="26"/>
      <c r="E125" s="26"/>
      <c r="F125" s="27">
        <v>0</v>
      </c>
      <c r="G125" s="26"/>
      <c r="H125" s="27"/>
      <c r="I125" s="126"/>
      <c r="J125" s="26"/>
      <c r="K125" s="26"/>
      <c r="L125" s="26"/>
      <c r="M125" s="26"/>
      <c r="N125" s="26"/>
      <c r="O125" s="26"/>
      <c r="P125" s="26"/>
      <c r="Q125" s="26"/>
      <c r="R125" s="26"/>
      <c r="S125" s="26"/>
      <c r="T125" s="26"/>
      <c r="U125" s="26"/>
      <c r="V125" s="26"/>
      <c r="W125" s="26"/>
      <c r="X125" s="26"/>
      <c r="Y125" s="26"/>
      <c r="Z125" s="26"/>
      <c r="AA125" s="26"/>
      <c r="AB125" s="26"/>
    </row>
    <row r="126" spans="1:28" s="13" customFormat="1" ht="16" x14ac:dyDescent="0.2">
      <c r="A126" s="25" t="s">
        <v>131</v>
      </c>
      <c r="B126" s="29">
        <v>40260.583333333336</v>
      </c>
      <c r="C126" s="29">
        <v>40260.8125</v>
      </c>
      <c r="D126" s="26"/>
      <c r="E126" s="26"/>
      <c r="F126" s="27">
        <v>0</v>
      </c>
      <c r="G126" s="26"/>
      <c r="H126" s="27"/>
      <c r="I126" s="126"/>
      <c r="J126" s="26"/>
      <c r="K126" s="26"/>
      <c r="L126" s="26"/>
      <c r="M126" s="26"/>
      <c r="N126" s="26"/>
      <c r="O126" s="26"/>
      <c r="P126" s="26"/>
      <c r="Q126" s="26"/>
      <c r="R126" s="26"/>
      <c r="S126" s="26"/>
      <c r="T126" s="26"/>
      <c r="U126" s="26"/>
      <c r="V126" s="26"/>
      <c r="W126" s="26"/>
      <c r="X126" s="26"/>
      <c r="Y126" s="26"/>
      <c r="Z126" s="26"/>
      <c r="AA126" s="26"/>
      <c r="AB126" s="26"/>
    </row>
    <row r="127" spans="1:28" s="13" customFormat="1" ht="16" x14ac:dyDescent="0.2">
      <c r="A127" s="6" t="s">
        <v>132</v>
      </c>
      <c r="B127" s="7">
        <v>40260.902777777781</v>
      </c>
      <c r="C127" s="7">
        <v>40261.045138888891</v>
      </c>
      <c r="D127" s="8" t="s">
        <v>119</v>
      </c>
      <c r="E127" s="8"/>
      <c r="F127" s="9">
        <v>1</v>
      </c>
      <c r="G127" s="8"/>
      <c r="H127" s="9"/>
      <c r="I127" s="127"/>
      <c r="J127" s="58" t="s">
        <v>8683</v>
      </c>
      <c r="K127" s="8"/>
      <c r="L127" s="8"/>
      <c r="M127" s="8"/>
      <c r="N127" s="8"/>
      <c r="O127" s="8"/>
      <c r="P127" s="8"/>
      <c r="Q127" s="8"/>
      <c r="R127" s="8"/>
      <c r="S127" s="8"/>
      <c r="T127" s="8"/>
      <c r="U127" s="8"/>
      <c r="V127" s="8"/>
      <c r="W127" s="8"/>
      <c r="X127" s="8"/>
      <c r="Y127" s="8"/>
      <c r="Z127" s="8"/>
      <c r="AA127" s="8"/>
      <c r="AB127" s="8"/>
    </row>
    <row r="128" spans="1:28" s="13" customFormat="1" ht="16" x14ac:dyDescent="0.2">
      <c r="A128" s="25" t="s">
        <v>133</v>
      </c>
      <c r="B128" s="29">
        <v>40261.5625</v>
      </c>
      <c r="C128" s="29">
        <v>40261.805555555555</v>
      </c>
      <c r="D128" s="26"/>
      <c r="E128" s="26"/>
      <c r="F128" s="27">
        <v>0</v>
      </c>
      <c r="G128" s="26"/>
      <c r="H128" s="27"/>
      <c r="I128" s="126"/>
      <c r="J128" s="66" t="s">
        <v>13</v>
      </c>
      <c r="K128" s="26"/>
      <c r="L128" s="26"/>
      <c r="M128" s="26"/>
      <c r="N128" s="26"/>
      <c r="O128" s="26"/>
      <c r="P128" s="26"/>
      <c r="Q128" s="26"/>
      <c r="R128" s="26"/>
      <c r="S128" s="26"/>
      <c r="T128" s="26"/>
      <c r="U128" s="26"/>
      <c r="V128" s="26"/>
      <c r="W128" s="26"/>
      <c r="X128" s="26"/>
      <c r="Y128" s="26"/>
      <c r="Z128" s="26"/>
      <c r="AA128" s="26"/>
      <c r="AB128" s="26"/>
    </row>
    <row r="129" spans="1:28" s="13" customFormat="1" ht="16" x14ac:dyDescent="0.2">
      <c r="A129" s="25" t="s">
        <v>134</v>
      </c>
      <c r="B129" s="29">
        <v>40261.850694444445</v>
      </c>
      <c r="C129" s="29">
        <v>40261.972222222219</v>
      </c>
      <c r="D129" s="26"/>
      <c r="E129" s="26"/>
      <c r="F129" s="27">
        <v>0</v>
      </c>
      <c r="G129" s="26"/>
      <c r="H129" s="27"/>
      <c r="I129" s="126"/>
      <c r="J129" s="26"/>
      <c r="K129" s="26"/>
      <c r="L129" s="26"/>
      <c r="M129" s="26"/>
      <c r="N129" s="26"/>
      <c r="O129" s="26"/>
      <c r="P129" s="26"/>
      <c r="Q129" s="26"/>
      <c r="R129" s="26"/>
      <c r="S129" s="26"/>
      <c r="T129" s="26"/>
      <c r="U129" s="26"/>
      <c r="V129" s="26"/>
      <c r="W129" s="26"/>
      <c r="X129" s="26"/>
      <c r="Y129" s="26"/>
      <c r="Z129" s="26"/>
      <c r="AA129" s="26"/>
      <c r="AB129" s="26"/>
    </row>
    <row r="130" spans="1:28" s="8" customFormat="1" ht="16" x14ac:dyDescent="0.2">
      <c r="A130" s="6" t="s">
        <v>135</v>
      </c>
      <c r="B130" s="7">
        <v>40262.569444444445</v>
      </c>
      <c r="C130" s="7">
        <v>40262.597222222219</v>
      </c>
      <c r="D130" s="8" t="s">
        <v>119</v>
      </c>
      <c r="F130" s="9">
        <v>1</v>
      </c>
      <c r="H130" s="9"/>
      <c r="I130" s="127"/>
      <c r="J130" s="58" t="s">
        <v>8684</v>
      </c>
    </row>
    <row r="131" spans="1:28" s="13" customFormat="1" ht="16" x14ac:dyDescent="0.2">
      <c r="A131" s="6" t="s">
        <v>136</v>
      </c>
      <c r="B131" s="7">
        <v>40262.826388888891</v>
      </c>
      <c r="C131" s="7">
        <v>40263.041666666664</v>
      </c>
      <c r="D131" s="8" t="s">
        <v>119</v>
      </c>
      <c r="E131" s="8"/>
      <c r="F131" s="9">
        <v>1</v>
      </c>
      <c r="G131" s="8"/>
      <c r="H131" s="9"/>
      <c r="I131" s="127"/>
      <c r="J131" s="58" t="s">
        <v>15604</v>
      </c>
      <c r="K131" s="8"/>
      <c r="L131" s="8"/>
      <c r="M131" s="8"/>
      <c r="N131" s="8"/>
      <c r="O131" s="8"/>
      <c r="P131" s="8"/>
      <c r="Q131" s="8"/>
      <c r="R131" s="8"/>
      <c r="S131" s="8"/>
      <c r="T131" s="8"/>
      <c r="U131" s="8"/>
      <c r="V131" s="8"/>
      <c r="W131" s="8"/>
      <c r="X131" s="8"/>
      <c r="Y131" s="8"/>
      <c r="Z131" s="8"/>
      <c r="AA131" s="8"/>
      <c r="AB131" s="8"/>
    </row>
    <row r="132" spans="1:28" s="8" customFormat="1" ht="16" x14ac:dyDescent="0.2">
      <c r="A132" s="25" t="s">
        <v>137</v>
      </c>
      <c r="B132" s="29">
        <v>40263.565972222219</v>
      </c>
      <c r="C132" s="29">
        <v>40263.725694444445</v>
      </c>
      <c r="D132" s="26" t="s">
        <v>119</v>
      </c>
      <c r="E132" s="26"/>
      <c r="F132" s="27">
        <v>1</v>
      </c>
      <c r="G132" s="26"/>
      <c r="H132" s="27"/>
      <c r="I132" s="126"/>
      <c r="J132" s="66" t="s">
        <v>8685</v>
      </c>
      <c r="K132" s="26"/>
      <c r="L132" s="26"/>
      <c r="M132" s="26"/>
      <c r="N132" s="26"/>
      <c r="O132" s="26"/>
      <c r="P132" s="26"/>
      <c r="Q132" s="26"/>
      <c r="R132" s="26"/>
      <c r="S132" s="26"/>
      <c r="T132" s="26"/>
      <c r="U132" s="26"/>
      <c r="V132" s="26"/>
      <c r="W132" s="26"/>
      <c r="X132" s="26"/>
      <c r="Y132" s="26"/>
      <c r="Z132" s="26"/>
      <c r="AA132" s="26"/>
      <c r="AB132" s="26"/>
    </row>
    <row r="133" spans="1:28" s="13" customFormat="1" ht="16" x14ac:dyDescent="0.2">
      <c r="A133" s="25" t="s">
        <v>138</v>
      </c>
      <c r="B133" s="29">
        <v>40263.767361111109</v>
      </c>
      <c r="C133" s="29">
        <v>40263.930555555555</v>
      </c>
      <c r="D133" s="26" t="s">
        <v>119</v>
      </c>
      <c r="E133" s="26"/>
      <c r="F133" s="27">
        <v>1</v>
      </c>
      <c r="G133" s="26"/>
      <c r="H133" s="27"/>
      <c r="I133" s="126"/>
      <c r="J133" s="66" t="s">
        <v>8686</v>
      </c>
      <c r="K133" s="26"/>
      <c r="L133" s="26"/>
      <c r="M133" s="26"/>
      <c r="N133" s="26"/>
      <c r="O133" s="26"/>
      <c r="P133" s="26"/>
      <c r="Q133" s="26"/>
      <c r="R133" s="26"/>
      <c r="S133" s="26"/>
      <c r="T133" s="26"/>
      <c r="U133" s="26"/>
      <c r="V133" s="26"/>
      <c r="W133" s="26"/>
      <c r="X133" s="26"/>
      <c r="Y133" s="26"/>
      <c r="Z133" s="26"/>
      <c r="AA133" s="26"/>
      <c r="AB133" s="26"/>
    </row>
    <row r="134" spans="1:28" s="13" customFormat="1" ht="16" x14ac:dyDescent="0.2">
      <c r="A134" s="6" t="s">
        <v>139</v>
      </c>
      <c r="B134" s="7">
        <v>40263.965277777781</v>
      </c>
      <c r="C134" s="7">
        <v>40264.076388888891</v>
      </c>
      <c r="D134" s="8" t="s">
        <v>119</v>
      </c>
      <c r="E134" s="8"/>
      <c r="F134" s="9">
        <v>1</v>
      </c>
      <c r="G134" s="8"/>
      <c r="H134" s="9"/>
      <c r="I134" s="127"/>
      <c r="J134" s="58" t="s">
        <v>15603</v>
      </c>
      <c r="K134" s="8"/>
      <c r="L134" s="8"/>
      <c r="M134" s="8"/>
      <c r="N134" s="8"/>
      <c r="O134" s="8"/>
      <c r="P134" s="8"/>
      <c r="Q134" s="8"/>
      <c r="R134" s="8"/>
      <c r="S134" s="8"/>
      <c r="T134" s="8"/>
      <c r="U134" s="8"/>
      <c r="V134" s="8"/>
      <c r="W134" s="8"/>
      <c r="X134" s="8"/>
      <c r="Y134" s="8"/>
      <c r="Z134" s="8"/>
      <c r="AA134" s="8"/>
      <c r="AB134" s="8"/>
    </row>
    <row r="135" spans="1:28" s="13" customFormat="1" ht="16" x14ac:dyDescent="0.2">
      <c r="A135" s="25" t="s">
        <v>140</v>
      </c>
      <c r="B135" s="29">
        <v>40264.628472222219</v>
      </c>
      <c r="C135" s="29">
        <v>40264.819444444445</v>
      </c>
      <c r="D135" s="26"/>
      <c r="E135" s="26"/>
      <c r="F135" s="27">
        <v>0</v>
      </c>
      <c r="G135" s="26"/>
      <c r="H135" s="27"/>
      <c r="I135" s="126"/>
      <c r="J135" s="26"/>
      <c r="K135" s="26"/>
      <c r="L135" s="26"/>
      <c r="M135" s="26"/>
      <c r="N135" s="26"/>
      <c r="O135" s="26"/>
      <c r="P135" s="26"/>
      <c r="Q135" s="26"/>
      <c r="R135" s="26"/>
      <c r="S135" s="26"/>
      <c r="T135" s="26"/>
      <c r="U135" s="26"/>
      <c r="V135" s="26"/>
      <c r="W135" s="26"/>
      <c r="X135" s="26"/>
      <c r="Y135" s="26"/>
      <c r="Z135" s="26"/>
      <c r="AA135" s="26"/>
      <c r="AB135" s="26"/>
    </row>
    <row r="136" spans="1:28" s="13" customFormat="1" ht="16" x14ac:dyDescent="0.2">
      <c r="A136" s="6" t="s">
        <v>141</v>
      </c>
      <c r="B136" s="7">
        <v>40264.90625</v>
      </c>
      <c r="C136" s="7">
        <v>40265.048611111109</v>
      </c>
      <c r="D136" s="8"/>
      <c r="E136" s="8"/>
      <c r="F136" s="9">
        <v>0</v>
      </c>
      <c r="G136" s="8"/>
      <c r="H136" s="9"/>
      <c r="I136" s="127"/>
      <c r="J136" s="58" t="s">
        <v>8687</v>
      </c>
      <c r="K136" s="8"/>
      <c r="L136" s="8"/>
      <c r="M136" s="8"/>
      <c r="N136" s="8"/>
      <c r="O136" s="8"/>
      <c r="P136" s="8"/>
      <c r="Q136" s="8"/>
      <c r="R136" s="8"/>
      <c r="S136" s="8"/>
      <c r="T136" s="8"/>
      <c r="U136" s="8"/>
      <c r="V136" s="8"/>
      <c r="W136" s="8"/>
      <c r="X136" s="8"/>
      <c r="Y136" s="8"/>
      <c r="Z136" s="8"/>
      <c r="AA136" s="8"/>
      <c r="AB136" s="8"/>
    </row>
    <row r="137" spans="1:28" s="13" customFormat="1" ht="16" x14ac:dyDescent="0.2">
      <c r="A137" s="6" t="s">
        <v>142</v>
      </c>
      <c r="B137" s="7">
        <v>40265.5625</v>
      </c>
      <c r="C137" s="7">
        <v>40265.697916666664</v>
      </c>
      <c r="D137" s="8" t="s">
        <v>119</v>
      </c>
      <c r="E137" s="8"/>
      <c r="F137" s="9">
        <v>1</v>
      </c>
      <c r="G137" s="8"/>
      <c r="H137" s="9"/>
      <c r="I137" s="127"/>
      <c r="J137" s="58" t="s">
        <v>8688</v>
      </c>
      <c r="K137" s="8"/>
      <c r="L137" s="8"/>
      <c r="M137" s="8"/>
      <c r="N137" s="8"/>
      <c r="O137" s="8"/>
      <c r="P137" s="8"/>
      <c r="Q137" s="8"/>
      <c r="R137" s="8"/>
      <c r="S137" s="8"/>
      <c r="T137" s="8"/>
      <c r="U137" s="8"/>
      <c r="V137" s="8"/>
      <c r="W137" s="8"/>
      <c r="X137" s="8"/>
      <c r="Y137" s="8"/>
      <c r="Z137" s="8"/>
      <c r="AA137" s="8"/>
      <c r="AB137" s="8"/>
    </row>
    <row r="138" spans="1:28" s="13" customFormat="1" ht="16" x14ac:dyDescent="0.2">
      <c r="A138" s="25" t="s">
        <v>143</v>
      </c>
      <c r="B138" s="29">
        <v>40265.760416666664</v>
      </c>
      <c r="C138" s="29">
        <v>40265.857638888891</v>
      </c>
      <c r="D138" s="26" t="s">
        <v>119</v>
      </c>
      <c r="E138" s="26"/>
      <c r="F138" s="27">
        <v>1</v>
      </c>
      <c r="G138" s="26"/>
      <c r="H138" s="27"/>
      <c r="I138" s="126"/>
      <c r="J138" s="66" t="s">
        <v>8689</v>
      </c>
      <c r="K138" s="26"/>
      <c r="L138" s="26"/>
      <c r="M138" s="26"/>
      <c r="N138" s="26"/>
      <c r="O138" s="26"/>
      <c r="P138" s="26"/>
      <c r="Q138" s="26"/>
      <c r="R138" s="26"/>
      <c r="S138" s="26"/>
      <c r="T138" s="26"/>
      <c r="U138" s="26"/>
      <c r="V138" s="26"/>
      <c r="W138" s="26"/>
      <c r="X138" s="26"/>
      <c r="Y138" s="26"/>
      <c r="Z138" s="26"/>
      <c r="AA138" s="26"/>
      <c r="AB138" s="26"/>
    </row>
    <row r="139" spans="1:28" s="13" customFormat="1" ht="16" x14ac:dyDescent="0.2">
      <c r="A139" s="25" t="s">
        <v>144</v>
      </c>
      <c r="B139" s="29">
        <v>40265.878472222219</v>
      </c>
      <c r="C139" s="29">
        <v>40265.961805555555</v>
      </c>
      <c r="D139" s="26"/>
      <c r="E139" s="26"/>
      <c r="F139" s="27">
        <v>0</v>
      </c>
      <c r="G139" s="26"/>
      <c r="H139" s="27"/>
      <c r="I139" s="126"/>
      <c r="J139" s="66" t="s">
        <v>15605</v>
      </c>
      <c r="K139" s="26"/>
      <c r="L139" s="26"/>
      <c r="M139" s="26"/>
      <c r="N139" s="26"/>
      <c r="O139" s="26"/>
      <c r="P139" s="26"/>
      <c r="Q139" s="26"/>
      <c r="R139" s="26"/>
      <c r="S139" s="26"/>
      <c r="T139" s="26"/>
      <c r="U139" s="26"/>
      <c r="V139" s="26"/>
      <c r="W139" s="26"/>
      <c r="X139" s="26"/>
      <c r="Y139" s="26"/>
      <c r="Z139" s="26"/>
      <c r="AA139" s="26"/>
      <c r="AB139" s="26"/>
    </row>
    <row r="140" spans="1:28" s="26" customFormat="1" ht="16" x14ac:dyDescent="0.2">
      <c r="A140" s="25" t="s">
        <v>145</v>
      </c>
      <c r="B140" s="29">
        <v>40267.565972222219</v>
      </c>
      <c r="C140" s="29">
        <v>40267.6875</v>
      </c>
      <c r="D140" s="26" t="s">
        <v>119</v>
      </c>
      <c r="F140" s="27">
        <v>1</v>
      </c>
      <c r="H140" s="27"/>
      <c r="I140" s="126"/>
      <c r="J140" s="66" t="s">
        <v>8690</v>
      </c>
    </row>
    <row r="141" spans="1:28" s="13" customFormat="1" ht="16" x14ac:dyDescent="0.2">
      <c r="A141" s="25" t="s">
        <v>146</v>
      </c>
      <c r="B141" s="29">
        <v>40267.732638888891</v>
      </c>
      <c r="C141" s="29">
        <v>40268.03125</v>
      </c>
      <c r="D141" s="26" t="s">
        <v>119</v>
      </c>
      <c r="E141" s="26"/>
      <c r="F141" s="27">
        <v>1</v>
      </c>
      <c r="G141" s="26"/>
      <c r="H141" s="27"/>
      <c r="I141" s="126"/>
      <c r="J141" s="66" t="s">
        <v>8691</v>
      </c>
      <c r="K141" s="26"/>
      <c r="L141" s="26"/>
      <c r="M141" s="26"/>
      <c r="N141" s="26"/>
      <c r="O141" s="26"/>
      <c r="P141" s="26"/>
      <c r="Q141" s="26"/>
      <c r="R141" s="26"/>
      <c r="S141" s="26"/>
      <c r="T141" s="26"/>
      <c r="U141" s="26"/>
      <c r="V141" s="26"/>
      <c r="W141" s="26"/>
      <c r="X141" s="26"/>
      <c r="Y141" s="26"/>
      <c r="Z141" s="26"/>
      <c r="AA141" s="26"/>
      <c r="AB141" s="26"/>
    </row>
    <row r="142" spans="1:28" s="13" customFormat="1" ht="16" x14ac:dyDescent="0.2">
      <c r="A142" s="25" t="s">
        <v>147</v>
      </c>
      <c r="B142" s="29">
        <v>40281.743055555555</v>
      </c>
      <c r="C142" s="29">
        <v>40281.913194444445</v>
      </c>
      <c r="D142" s="26"/>
      <c r="E142" s="26"/>
      <c r="F142" s="27">
        <v>1</v>
      </c>
      <c r="G142" s="26"/>
      <c r="H142" s="27"/>
      <c r="I142" s="126"/>
      <c r="J142" s="66" t="s">
        <v>15608</v>
      </c>
      <c r="K142" s="26"/>
      <c r="L142" s="26"/>
      <c r="M142" s="26"/>
      <c r="N142" s="26"/>
      <c r="O142" s="26"/>
      <c r="P142" s="26"/>
      <c r="Q142" s="26"/>
      <c r="R142" s="26"/>
      <c r="S142" s="26"/>
      <c r="T142" s="26"/>
      <c r="U142" s="26"/>
      <c r="V142" s="26"/>
      <c r="W142" s="26"/>
      <c r="X142" s="26"/>
      <c r="Y142" s="26"/>
      <c r="Z142" s="26"/>
      <c r="AA142" s="26"/>
      <c r="AB142" s="26"/>
    </row>
    <row r="143" spans="1:28" s="8" customFormat="1" ht="16" x14ac:dyDescent="0.2">
      <c r="A143" s="25" t="s">
        <v>148</v>
      </c>
      <c r="B143" s="29">
        <v>40281.979166666664</v>
      </c>
      <c r="C143" s="29">
        <v>40282.055555555555</v>
      </c>
      <c r="D143" s="26"/>
      <c r="E143" s="26"/>
      <c r="F143" s="27">
        <v>1</v>
      </c>
      <c r="G143" s="26"/>
      <c r="H143" s="27"/>
      <c r="I143" s="126"/>
      <c r="J143" s="66" t="s">
        <v>8692</v>
      </c>
      <c r="K143" s="26"/>
      <c r="L143" s="26"/>
      <c r="M143" s="26"/>
      <c r="N143" s="26"/>
      <c r="O143" s="26"/>
      <c r="P143" s="26"/>
      <c r="Q143" s="26"/>
      <c r="R143" s="26"/>
      <c r="S143" s="26"/>
      <c r="T143" s="26"/>
      <c r="U143" s="26"/>
      <c r="V143" s="26"/>
      <c r="W143" s="26"/>
      <c r="X143" s="26"/>
      <c r="Y143" s="26"/>
      <c r="Z143" s="26"/>
      <c r="AA143" s="26"/>
      <c r="AB143" s="26"/>
    </row>
    <row r="144" spans="1:28" s="8" customFormat="1" ht="16" x14ac:dyDescent="0.2">
      <c r="A144" s="25" t="s">
        <v>149</v>
      </c>
      <c r="B144" s="29">
        <v>40282.6875</v>
      </c>
      <c r="C144" s="29">
        <v>40282.878472222219</v>
      </c>
      <c r="D144" s="26"/>
      <c r="E144" s="26"/>
      <c r="F144" s="27">
        <v>1</v>
      </c>
      <c r="G144" s="26"/>
      <c r="H144" s="27"/>
      <c r="I144" s="126"/>
      <c r="J144" s="66" t="s">
        <v>8693</v>
      </c>
      <c r="K144" s="26"/>
      <c r="L144" s="26"/>
      <c r="M144" s="26"/>
      <c r="N144" s="26"/>
      <c r="O144" s="26"/>
      <c r="P144" s="26"/>
      <c r="Q144" s="26"/>
      <c r="R144" s="26"/>
      <c r="S144" s="26"/>
      <c r="T144" s="26"/>
      <c r="U144" s="26"/>
      <c r="V144" s="26"/>
      <c r="W144" s="26"/>
      <c r="X144" s="26"/>
      <c r="Y144" s="26"/>
      <c r="Z144" s="26"/>
      <c r="AA144" s="26"/>
      <c r="AB144" s="26"/>
    </row>
    <row r="145" spans="1:28" s="13" customFormat="1" ht="16" x14ac:dyDescent="0.2">
      <c r="A145" s="25" t="s">
        <v>150</v>
      </c>
      <c r="B145" s="29">
        <v>40282.909722222219</v>
      </c>
      <c r="C145" s="29">
        <v>40283.0625</v>
      </c>
      <c r="D145" s="26"/>
      <c r="E145" s="26"/>
      <c r="F145" s="27">
        <v>1</v>
      </c>
      <c r="G145" s="26"/>
      <c r="H145" s="33"/>
      <c r="I145" s="126"/>
      <c r="J145" s="66" t="s">
        <v>8694</v>
      </c>
      <c r="K145" s="26"/>
      <c r="L145" s="26"/>
      <c r="M145" s="26"/>
      <c r="N145" s="26"/>
      <c r="O145" s="26"/>
      <c r="P145" s="26"/>
      <c r="Q145" s="26"/>
      <c r="R145" s="26"/>
      <c r="S145" s="26"/>
      <c r="T145" s="26"/>
      <c r="U145" s="26"/>
      <c r="V145" s="26"/>
      <c r="W145" s="26"/>
      <c r="X145" s="26"/>
      <c r="Y145" s="26"/>
      <c r="Z145" s="26"/>
      <c r="AA145" s="26"/>
      <c r="AB145" s="26"/>
    </row>
    <row r="146" spans="1:28" s="13" customFormat="1" ht="16" x14ac:dyDescent="0.2">
      <c r="A146" s="25" t="s">
        <v>151</v>
      </c>
      <c r="B146" s="29">
        <v>40283.715277777781</v>
      </c>
      <c r="C146" s="29">
        <v>40283.78125</v>
      </c>
      <c r="D146" s="26"/>
      <c r="E146" s="26"/>
      <c r="F146" s="27">
        <v>1</v>
      </c>
      <c r="G146" s="26"/>
      <c r="H146" s="33"/>
      <c r="I146" s="126"/>
      <c r="J146" s="66" t="s">
        <v>8695</v>
      </c>
      <c r="K146" s="26"/>
      <c r="L146" s="26"/>
      <c r="M146" s="26"/>
      <c r="N146" s="26"/>
      <c r="O146" s="26"/>
      <c r="P146" s="26"/>
      <c r="Q146" s="26"/>
      <c r="R146" s="26"/>
      <c r="S146" s="26"/>
      <c r="T146" s="26"/>
      <c r="U146" s="26"/>
      <c r="V146" s="26"/>
      <c r="W146" s="26"/>
      <c r="X146" s="26"/>
      <c r="Y146" s="26"/>
      <c r="Z146" s="26"/>
      <c r="AA146" s="26"/>
      <c r="AB146" s="26"/>
    </row>
    <row r="147" spans="1:28" s="13" customFormat="1" ht="16" x14ac:dyDescent="0.2">
      <c r="A147" s="25" t="s">
        <v>152</v>
      </c>
      <c r="B147" s="29">
        <v>40283.885416666664</v>
      </c>
      <c r="C147" s="29">
        <v>40284.041666666664</v>
      </c>
      <c r="D147" s="26"/>
      <c r="E147" s="26"/>
      <c r="F147" s="27">
        <v>1</v>
      </c>
      <c r="G147" s="26"/>
      <c r="H147" s="33"/>
      <c r="I147" s="126"/>
      <c r="J147" s="66" t="s">
        <v>8696</v>
      </c>
      <c r="K147" s="26"/>
      <c r="L147" s="26"/>
      <c r="M147" s="26"/>
      <c r="N147" s="26"/>
      <c r="O147" s="26"/>
      <c r="P147" s="26"/>
      <c r="Q147" s="26"/>
      <c r="R147" s="26"/>
      <c r="S147" s="26"/>
      <c r="T147" s="26"/>
      <c r="U147" s="26"/>
      <c r="V147" s="26"/>
      <c r="W147" s="26"/>
      <c r="X147" s="26"/>
      <c r="Y147" s="26"/>
      <c r="Z147" s="26"/>
      <c r="AA147" s="26"/>
      <c r="AB147" s="26"/>
    </row>
    <row r="148" spans="1:28" s="13" customFormat="1" ht="16" x14ac:dyDescent="0.2">
      <c r="A148" s="25" t="s">
        <v>153</v>
      </c>
      <c r="B148" s="29">
        <v>40288.618055555555</v>
      </c>
      <c r="C148" s="29">
        <v>40288.770833333336</v>
      </c>
      <c r="D148" s="26" t="s">
        <v>13</v>
      </c>
      <c r="E148" s="26"/>
      <c r="F148" s="27">
        <v>0</v>
      </c>
      <c r="G148" s="26"/>
      <c r="H148" s="33"/>
      <c r="I148" s="126"/>
      <c r="J148" s="26"/>
      <c r="K148" s="26"/>
      <c r="L148" s="26"/>
      <c r="M148" s="26"/>
      <c r="N148" s="26"/>
      <c r="O148" s="26"/>
      <c r="P148" s="26"/>
      <c r="Q148" s="26"/>
      <c r="R148" s="26"/>
      <c r="S148" s="26"/>
      <c r="T148" s="26"/>
      <c r="U148" s="26"/>
      <c r="V148" s="26"/>
      <c r="W148" s="26"/>
      <c r="X148" s="26"/>
      <c r="Y148" s="26"/>
      <c r="Z148" s="26"/>
      <c r="AA148" s="26"/>
      <c r="AB148" s="26"/>
    </row>
    <row r="149" spans="1:28" s="13" customFormat="1" ht="16" x14ac:dyDescent="0.2">
      <c r="A149" s="25" t="s">
        <v>155</v>
      </c>
      <c r="B149" s="29">
        <v>40288.815972222219</v>
      </c>
      <c r="C149" s="29">
        <v>40288.913194444445</v>
      </c>
      <c r="D149" s="26" t="s">
        <v>13</v>
      </c>
      <c r="E149" s="26"/>
      <c r="F149" s="27">
        <v>1</v>
      </c>
      <c r="G149" s="26"/>
      <c r="H149" s="33"/>
      <c r="I149" s="126"/>
      <c r="J149" s="66" t="s">
        <v>8697</v>
      </c>
      <c r="K149" s="26"/>
      <c r="L149" s="26"/>
      <c r="M149" s="26"/>
      <c r="N149" s="26"/>
      <c r="O149" s="26"/>
      <c r="P149" s="26"/>
      <c r="Q149" s="26"/>
      <c r="R149" s="26"/>
      <c r="S149" s="26"/>
      <c r="T149" s="26"/>
      <c r="U149" s="26"/>
      <c r="V149" s="26"/>
      <c r="W149" s="26"/>
      <c r="X149" s="26"/>
      <c r="Y149" s="26"/>
      <c r="Z149" s="26"/>
      <c r="AA149" s="26"/>
      <c r="AB149" s="26"/>
    </row>
    <row r="150" spans="1:28" s="13" customFormat="1" ht="16" x14ac:dyDescent="0.2">
      <c r="A150" s="6" t="s">
        <v>156</v>
      </c>
      <c r="B150" s="7">
        <v>40289.944444444445</v>
      </c>
      <c r="C150" s="7">
        <v>40290.076388888891</v>
      </c>
      <c r="D150" s="8" t="s">
        <v>154</v>
      </c>
      <c r="E150" s="8"/>
      <c r="F150" s="9">
        <v>1</v>
      </c>
      <c r="G150" s="8"/>
      <c r="H150" s="18"/>
      <c r="I150" s="127"/>
      <c r="J150" s="8" t="s">
        <v>8698</v>
      </c>
      <c r="K150" s="8"/>
      <c r="L150" s="8"/>
      <c r="M150" s="8"/>
      <c r="N150" s="8"/>
      <c r="O150" s="8"/>
      <c r="P150" s="8"/>
      <c r="Q150" s="8"/>
      <c r="R150" s="8"/>
      <c r="S150" s="8"/>
      <c r="T150" s="8"/>
      <c r="U150" s="8"/>
      <c r="V150" s="8"/>
      <c r="W150" s="8"/>
      <c r="X150" s="8"/>
      <c r="Y150" s="8"/>
      <c r="Z150" s="8"/>
      <c r="AA150" s="8"/>
      <c r="AB150" s="8"/>
    </row>
    <row r="151" spans="1:28" s="13" customFormat="1" ht="16" x14ac:dyDescent="0.2">
      <c r="A151" s="6" t="s">
        <v>157</v>
      </c>
      <c r="B151" s="7">
        <v>40290.5625</v>
      </c>
      <c r="C151" s="7">
        <v>40290.645833333336</v>
      </c>
      <c r="D151" s="8" t="s">
        <v>154</v>
      </c>
      <c r="E151" s="8"/>
      <c r="F151" s="9">
        <v>1</v>
      </c>
      <c r="G151" s="8"/>
      <c r="H151" s="18"/>
      <c r="I151" s="127"/>
      <c r="J151" s="8" t="s">
        <v>8699</v>
      </c>
      <c r="K151" s="8"/>
      <c r="L151" s="8"/>
      <c r="M151" s="8"/>
      <c r="N151" s="8"/>
      <c r="O151" s="8"/>
      <c r="P151" s="8"/>
      <c r="Q151" s="8"/>
      <c r="R151" s="8"/>
      <c r="S151" s="8"/>
      <c r="T151" s="8"/>
      <c r="U151" s="8"/>
      <c r="V151" s="8"/>
      <c r="W151" s="8"/>
      <c r="X151" s="8"/>
      <c r="Y151" s="8"/>
      <c r="Z151" s="8"/>
      <c r="AA151" s="8"/>
      <c r="AB151" s="8"/>
    </row>
    <row r="152" spans="1:28" s="13" customFormat="1" ht="16" x14ac:dyDescent="0.2">
      <c r="A152" s="25" t="s">
        <v>158</v>
      </c>
      <c r="B152" s="29">
        <v>40290.6875</v>
      </c>
      <c r="C152" s="29">
        <v>40290.916666666664</v>
      </c>
      <c r="D152" s="26" t="s">
        <v>13</v>
      </c>
      <c r="E152" s="26"/>
      <c r="F152" s="27">
        <v>1</v>
      </c>
      <c r="G152" s="26"/>
      <c r="H152" s="33"/>
      <c r="I152" s="126"/>
      <c r="J152" s="66" t="s">
        <v>15270</v>
      </c>
      <c r="K152" s="26"/>
      <c r="L152" s="26"/>
      <c r="M152" s="26"/>
      <c r="N152" s="26"/>
      <c r="O152" s="26"/>
      <c r="P152" s="26"/>
      <c r="Q152" s="26"/>
      <c r="R152" s="26"/>
      <c r="S152" s="26"/>
      <c r="T152" s="26"/>
      <c r="U152" s="26"/>
      <c r="V152" s="26"/>
      <c r="W152" s="26"/>
      <c r="X152" s="26"/>
      <c r="Y152" s="26"/>
      <c r="Z152" s="26"/>
      <c r="AA152" s="26"/>
      <c r="AB152" s="26"/>
    </row>
    <row r="153" spans="1:28" s="13" customFormat="1" ht="16" x14ac:dyDescent="0.2">
      <c r="A153" s="6" t="s">
        <v>159</v>
      </c>
      <c r="B153" s="7">
        <v>40298.642361111109</v>
      </c>
      <c r="C153" s="7">
        <v>40298.84375</v>
      </c>
      <c r="D153" s="8"/>
      <c r="E153" s="8"/>
      <c r="F153" s="9">
        <v>1</v>
      </c>
      <c r="G153" s="8"/>
      <c r="H153" s="18"/>
      <c r="I153" s="127"/>
      <c r="J153" s="58" t="s">
        <v>15271</v>
      </c>
      <c r="K153" s="8"/>
      <c r="L153" s="8"/>
      <c r="M153" s="8"/>
      <c r="N153" s="8"/>
      <c r="O153" s="8"/>
      <c r="P153" s="8"/>
      <c r="Q153" s="8"/>
      <c r="R153" s="8"/>
      <c r="S153" s="8"/>
      <c r="T153" s="8"/>
      <c r="U153" s="8"/>
      <c r="V153" s="8"/>
      <c r="W153" s="8"/>
      <c r="X153" s="8"/>
      <c r="Y153" s="8"/>
      <c r="Z153" s="8"/>
      <c r="AA153" s="8"/>
      <c r="AB153" s="8"/>
    </row>
    <row r="154" spans="1:28" s="13" customFormat="1" ht="16" x14ac:dyDescent="0.2">
      <c r="A154" s="6" t="s">
        <v>160</v>
      </c>
      <c r="B154" s="7">
        <v>40299.576388888891</v>
      </c>
      <c r="C154" s="7">
        <v>40299.75</v>
      </c>
      <c r="D154" s="8"/>
      <c r="E154" s="8"/>
      <c r="F154" s="9">
        <v>1</v>
      </c>
      <c r="G154" s="8"/>
      <c r="H154" s="18"/>
      <c r="I154" s="127"/>
      <c r="J154" s="58" t="s">
        <v>15272</v>
      </c>
      <c r="K154" s="8"/>
      <c r="L154" s="8"/>
      <c r="M154" s="8"/>
      <c r="N154" s="8"/>
      <c r="O154" s="8"/>
      <c r="P154" s="8"/>
      <c r="Q154" s="8"/>
      <c r="R154" s="8"/>
      <c r="S154" s="8"/>
      <c r="T154" s="8"/>
      <c r="U154" s="8"/>
      <c r="V154" s="8"/>
      <c r="W154" s="8"/>
      <c r="X154" s="8"/>
      <c r="Y154" s="8"/>
      <c r="Z154" s="8"/>
      <c r="AA154" s="8"/>
      <c r="AB154" s="8"/>
    </row>
    <row r="155" spans="1:28" s="13" customFormat="1" ht="16" x14ac:dyDescent="0.2">
      <c r="A155" s="6" t="s">
        <v>161</v>
      </c>
      <c r="B155" s="7">
        <v>40312.649305555555</v>
      </c>
      <c r="C155" s="7">
        <v>40312.795138888891</v>
      </c>
      <c r="D155" s="8"/>
      <c r="E155" s="8"/>
      <c r="F155" s="9">
        <v>1</v>
      </c>
      <c r="G155" s="8"/>
      <c r="H155" s="18"/>
      <c r="I155" s="127"/>
      <c r="J155" s="8" t="s">
        <v>7505</v>
      </c>
      <c r="K155" s="8"/>
      <c r="L155" s="8"/>
      <c r="M155" s="8"/>
      <c r="N155" s="8"/>
      <c r="O155" s="8"/>
      <c r="P155" s="8"/>
      <c r="Q155" s="8"/>
      <c r="R155" s="8"/>
      <c r="S155" s="8"/>
      <c r="T155" s="8"/>
      <c r="U155" s="8"/>
      <c r="V155" s="8"/>
      <c r="W155" s="8"/>
      <c r="X155" s="8"/>
      <c r="Y155" s="8"/>
      <c r="Z155" s="8"/>
      <c r="AA155" s="8"/>
      <c r="AB155" s="8"/>
    </row>
    <row r="156" spans="1:28" s="13" customFormat="1" ht="16" x14ac:dyDescent="0.2">
      <c r="A156" s="6" t="s">
        <v>162</v>
      </c>
      <c r="B156" s="7">
        <v>40369.732638888891</v>
      </c>
      <c r="C156" s="7">
        <v>40369.940972222219</v>
      </c>
      <c r="D156" s="8"/>
      <c r="E156" s="8"/>
      <c r="F156" s="9">
        <v>0</v>
      </c>
      <c r="G156" s="8"/>
      <c r="H156" s="18"/>
      <c r="I156" s="127"/>
      <c r="J156" s="8" t="s">
        <v>9149</v>
      </c>
      <c r="K156" s="8"/>
      <c r="L156" s="8"/>
      <c r="M156" s="8"/>
      <c r="N156" s="8"/>
      <c r="O156" s="8"/>
      <c r="P156" s="8"/>
      <c r="Q156" s="8"/>
      <c r="R156" s="8"/>
      <c r="S156" s="8"/>
      <c r="T156" s="8"/>
      <c r="U156" s="8"/>
      <c r="V156" s="8"/>
      <c r="W156" s="8"/>
      <c r="X156" s="8"/>
      <c r="Y156" s="8"/>
      <c r="Z156" s="8"/>
      <c r="AA156" s="8"/>
      <c r="AB156" s="8"/>
    </row>
    <row r="157" spans="1:28" s="13" customFormat="1" ht="16" x14ac:dyDescent="0.2">
      <c r="A157" s="25" t="s">
        <v>163</v>
      </c>
      <c r="B157" s="29">
        <v>40370.732638888891</v>
      </c>
      <c r="C157" s="29">
        <v>40370.78125</v>
      </c>
      <c r="D157" s="26"/>
      <c r="E157" s="26"/>
      <c r="F157" s="27">
        <v>0</v>
      </c>
      <c r="G157" s="26"/>
      <c r="H157" s="27"/>
      <c r="I157" s="126"/>
      <c r="J157" s="26"/>
      <c r="K157" s="26"/>
      <c r="L157" s="26"/>
      <c r="M157" s="26"/>
      <c r="N157" s="26"/>
      <c r="O157" s="26"/>
      <c r="P157" s="26"/>
      <c r="Q157" s="26"/>
      <c r="R157" s="26"/>
      <c r="S157" s="26"/>
      <c r="T157" s="26"/>
      <c r="U157" s="26"/>
      <c r="V157" s="26"/>
      <c r="W157" s="26"/>
      <c r="X157" s="26"/>
      <c r="Y157" s="26"/>
      <c r="Z157" s="26"/>
      <c r="AA157" s="26"/>
      <c r="AB157" s="26"/>
    </row>
    <row r="158" spans="1:28" s="13" customFormat="1" ht="16" x14ac:dyDescent="0.2">
      <c r="A158" s="25" t="s">
        <v>164</v>
      </c>
      <c r="B158" s="29">
        <v>40370.854166666664</v>
      </c>
      <c r="C158" s="29">
        <v>40371.083333333336</v>
      </c>
      <c r="D158" s="26"/>
      <c r="E158" s="26"/>
      <c r="F158" s="27">
        <v>0</v>
      </c>
      <c r="G158" s="26"/>
      <c r="H158" s="27"/>
      <c r="I158" s="126"/>
      <c r="J158" s="26"/>
      <c r="K158" s="26"/>
      <c r="L158" s="26"/>
      <c r="M158" s="26"/>
      <c r="N158" s="26"/>
      <c r="O158" s="26"/>
      <c r="P158" s="26"/>
      <c r="Q158" s="26"/>
      <c r="R158" s="26"/>
      <c r="S158" s="26"/>
      <c r="T158" s="26"/>
      <c r="U158" s="26"/>
      <c r="V158" s="26"/>
      <c r="W158" s="26"/>
      <c r="X158" s="26"/>
      <c r="Y158" s="26"/>
      <c r="Z158" s="26"/>
      <c r="AA158" s="26"/>
      <c r="AB158" s="26"/>
    </row>
    <row r="159" spans="1:28" s="13" customFormat="1" ht="16" x14ac:dyDescent="0.2">
      <c r="A159" s="25" t="s">
        <v>165</v>
      </c>
      <c r="B159" s="29">
        <v>40371.565972222219</v>
      </c>
      <c r="C159" s="29">
        <v>40371.96875</v>
      </c>
      <c r="D159" s="26"/>
      <c r="E159" s="26"/>
      <c r="F159" s="27">
        <v>0</v>
      </c>
      <c r="G159" s="26"/>
      <c r="H159" s="27"/>
      <c r="I159" s="126"/>
      <c r="J159" s="26"/>
      <c r="K159" s="26"/>
      <c r="L159" s="26"/>
      <c r="M159" s="26"/>
      <c r="N159" s="26"/>
      <c r="O159" s="26"/>
      <c r="P159" s="26"/>
      <c r="Q159" s="26"/>
      <c r="R159" s="26"/>
      <c r="S159" s="26"/>
      <c r="T159" s="26"/>
      <c r="U159" s="26"/>
      <c r="V159" s="26"/>
      <c r="W159" s="26"/>
      <c r="X159" s="26"/>
      <c r="Y159" s="26"/>
      <c r="Z159" s="26"/>
      <c r="AA159" s="26"/>
      <c r="AB159" s="26"/>
    </row>
    <row r="160" spans="1:28" s="8" customFormat="1" ht="16" x14ac:dyDescent="0.2">
      <c r="A160" s="6" t="s">
        <v>166</v>
      </c>
      <c r="B160" s="7">
        <v>40372.763888888891</v>
      </c>
      <c r="C160" s="7">
        <v>40372.927083333336</v>
      </c>
      <c r="F160" s="9">
        <v>1</v>
      </c>
      <c r="H160" s="9"/>
      <c r="I160" s="127"/>
      <c r="J160" s="8" t="s">
        <v>9150</v>
      </c>
    </row>
    <row r="161" spans="1:28" s="13" customFormat="1" ht="16" x14ac:dyDescent="0.2">
      <c r="A161" s="25" t="s">
        <v>167</v>
      </c>
      <c r="B161" s="29">
        <v>40373.770833333336</v>
      </c>
      <c r="C161" s="29">
        <v>40373.840277777781</v>
      </c>
      <c r="D161" s="26"/>
      <c r="E161" s="26"/>
      <c r="F161" s="27">
        <v>0</v>
      </c>
      <c r="G161" s="26"/>
      <c r="H161" s="27"/>
      <c r="I161" s="126"/>
      <c r="J161" s="26"/>
      <c r="K161" s="26"/>
      <c r="L161" s="26"/>
      <c r="M161" s="26"/>
      <c r="N161" s="26"/>
      <c r="O161" s="26"/>
      <c r="P161" s="26"/>
      <c r="Q161" s="26"/>
      <c r="R161" s="26"/>
      <c r="S161" s="26"/>
      <c r="T161" s="26"/>
      <c r="U161" s="26"/>
      <c r="V161" s="26"/>
      <c r="W161" s="26"/>
      <c r="X161" s="26"/>
      <c r="Y161" s="26"/>
      <c r="Z161" s="26"/>
      <c r="AA161" s="26"/>
      <c r="AB161" s="26"/>
    </row>
    <row r="162" spans="1:28" s="13" customFormat="1" ht="16" x14ac:dyDescent="0.2">
      <c r="A162" s="25" t="s">
        <v>168</v>
      </c>
      <c r="B162" s="29">
        <v>40373.947916666664</v>
      </c>
      <c r="C162" s="29">
        <v>40374.118055555555</v>
      </c>
      <c r="D162" s="26"/>
      <c r="E162" s="26"/>
      <c r="F162" s="27">
        <v>0</v>
      </c>
      <c r="G162" s="26"/>
      <c r="H162" s="27"/>
      <c r="I162" s="126"/>
      <c r="J162" s="26"/>
      <c r="K162" s="26"/>
      <c r="L162" s="26"/>
      <c r="M162" s="26"/>
      <c r="N162" s="26"/>
      <c r="O162" s="26"/>
      <c r="P162" s="26"/>
      <c r="Q162" s="26"/>
      <c r="R162" s="26"/>
      <c r="S162" s="26"/>
      <c r="T162" s="26"/>
      <c r="U162" s="26"/>
      <c r="V162" s="26"/>
      <c r="W162" s="26"/>
      <c r="X162" s="26"/>
      <c r="Y162" s="26"/>
      <c r="Z162" s="26"/>
      <c r="AA162" s="26"/>
      <c r="AB162" s="26"/>
    </row>
    <row r="163" spans="1:28" s="13" customFormat="1" ht="16" x14ac:dyDescent="0.2">
      <c r="A163" s="25" t="s">
        <v>169</v>
      </c>
      <c r="B163" s="29">
        <v>40374.569444444445</v>
      </c>
      <c r="C163" s="29">
        <v>40374.972222222219</v>
      </c>
      <c r="D163" s="26"/>
      <c r="E163" s="26"/>
      <c r="F163" s="27">
        <v>0</v>
      </c>
      <c r="G163" s="26"/>
      <c r="H163" s="27"/>
      <c r="I163" s="126"/>
      <c r="J163" s="26"/>
      <c r="K163" s="26"/>
      <c r="L163" s="26"/>
      <c r="M163" s="26"/>
      <c r="N163" s="26"/>
      <c r="O163" s="26"/>
      <c r="P163" s="26"/>
      <c r="Q163" s="26"/>
      <c r="R163" s="26"/>
      <c r="S163" s="26"/>
      <c r="T163" s="26"/>
      <c r="U163" s="26"/>
      <c r="V163" s="26"/>
      <c r="W163" s="26"/>
      <c r="X163" s="26"/>
      <c r="Y163" s="26"/>
      <c r="Z163" s="26"/>
      <c r="AA163" s="26"/>
      <c r="AB163" s="26"/>
    </row>
    <row r="164" spans="1:28" s="13" customFormat="1" ht="16" x14ac:dyDescent="0.2">
      <c r="A164" s="6" t="s">
        <v>170</v>
      </c>
      <c r="B164" s="7">
        <v>40375.8125</v>
      </c>
      <c r="C164" s="7">
        <v>40376.024305555555</v>
      </c>
      <c r="D164" s="8"/>
      <c r="E164" s="8"/>
      <c r="F164" s="9">
        <v>1</v>
      </c>
      <c r="G164" s="8"/>
      <c r="H164" s="9"/>
      <c r="I164" s="127"/>
      <c r="J164" s="8" t="s">
        <v>15358</v>
      </c>
      <c r="K164" s="8"/>
      <c r="L164" s="8"/>
      <c r="M164" s="8"/>
      <c r="N164" s="8"/>
      <c r="O164" s="8"/>
      <c r="P164" s="8"/>
      <c r="Q164" s="8"/>
      <c r="R164" s="8"/>
      <c r="S164" s="8"/>
      <c r="T164" s="8"/>
      <c r="U164" s="8"/>
      <c r="V164" s="8"/>
      <c r="W164" s="8"/>
      <c r="X164" s="8"/>
      <c r="Y164" s="8"/>
      <c r="Z164" s="8"/>
      <c r="AA164" s="8"/>
      <c r="AB164" s="8"/>
    </row>
    <row r="165" spans="1:28" s="13" customFormat="1" ht="16" x14ac:dyDescent="0.2">
      <c r="A165" s="25" t="s">
        <v>171</v>
      </c>
      <c r="B165" s="29">
        <v>40376.5625</v>
      </c>
      <c r="C165" s="29">
        <v>40376.805555555555</v>
      </c>
      <c r="D165" s="26"/>
      <c r="E165" s="26"/>
      <c r="F165" s="27">
        <v>0</v>
      </c>
      <c r="G165" s="26"/>
      <c r="H165" s="27"/>
      <c r="I165" s="126"/>
      <c r="J165" s="26"/>
      <c r="K165" s="26"/>
      <c r="L165" s="26"/>
      <c r="M165" s="26"/>
      <c r="N165" s="26"/>
      <c r="O165" s="26"/>
      <c r="P165" s="26"/>
      <c r="Q165" s="26"/>
      <c r="R165" s="26"/>
      <c r="S165" s="26"/>
      <c r="T165" s="26"/>
      <c r="U165" s="26"/>
      <c r="V165" s="26"/>
      <c r="W165" s="26"/>
      <c r="X165" s="26"/>
      <c r="Y165" s="26"/>
      <c r="Z165" s="26"/>
      <c r="AA165" s="26"/>
      <c r="AB165" s="26"/>
    </row>
    <row r="166" spans="1:28" s="13" customFormat="1" ht="16" x14ac:dyDescent="0.2">
      <c r="A166" s="25" t="s">
        <v>172</v>
      </c>
      <c r="B166" s="29">
        <v>40376.857638888891</v>
      </c>
      <c r="C166" s="29">
        <v>40377.059027777781</v>
      </c>
      <c r="D166" s="26"/>
      <c r="E166" s="26"/>
      <c r="F166" s="27">
        <v>0</v>
      </c>
      <c r="G166" s="26"/>
      <c r="H166" s="27"/>
      <c r="I166" s="126"/>
      <c r="J166" s="26"/>
      <c r="K166" s="26"/>
      <c r="L166" s="26"/>
      <c r="M166" s="26"/>
      <c r="N166" s="26"/>
      <c r="O166" s="26"/>
      <c r="P166" s="26"/>
      <c r="Q166" s="26"/>
      <c r="R166" s="26"/>
      <c r="S166" s="26"/>
      <c r="T166" s="26"/>
      <c r="U166" s="26"/>
      <c r="V166" s="26"/>
      <c r="W166" s="26"/>
      <c r="X166" s="26"/>
      <c r="Y166" s="26"/>
      <c r="Z166" s="26"/>
      <c r="AA166" s="26"/>
      <c r="AB166" s="26"/>
    </row>
    <row r="167" spans="1:28" s="13" customFormat="1" ht="16" x14ac:dyDescent="0.2">
      <c r="A167" s="25" t="s">
        <v>173</v>
      </c>
      <c r="B167" s="29">
        <v>40377.572916666664</v>
      </c>
      <c r="C167" s="29">
        <v>40378.052083333336</v>
      </c>
      <c r="D167" s="26"/>
      <c r="E167" s="26"/>
      <c r="F167" s="27">
        <v>0</v>
      </c>
      <c r="G167" s="26"/>
      <c r="H167" s="27"/>
      <c r="I167" s="126"/>
      <c r="J167" s="26"/>
      <c r="K167" s="26"/>
      <c r="L167" s="26"/>
      <c r="M167" s="26"/>
      <c r="N167" s="26"/>
      <c r="O167" s="26"/>
      <c r="P167" s="26"/>
      <c r="Q167" s="26"/>
      <c r="R167" s="26"/>
      <c r="S167" s="26"/>
      <c r="T167" s="26"/>
      <c r="U167" s="26"/>
      <c r="V167" s="26"/>
      <c r="W167" s="26"/>
      <c r="X167" s="26"/>
      <c r="Y167" s="26"/>
      <c r="Z167" s="26"/>
      <c r="AA167" s="26"/>
      <c r="AB167" s="26"/>
    </row>
    <row r="168" spans="1:28" s="13" customFormat="1" ht="16" x14ac:dyDescent="0.2">
      <c r="A168" s="6" t="s">
        <v>174</v>
      </c>
      <c r="B168" s="7">
        <v>40378.5625</v>
      </c>
      <c r="C168" s="7">
        <v>40378.819444444445</v>
      </c>
      <c r="D168" s="8"/>
      <c r="E168" s="8"/>
      <c r="F168" s="9">
        <v>1</v>
      </c>
      <c r="G168" s="8"/>
      <c r="H168" s="9"/>
      <c r="I168" s="127"/>
      <c r="J168" s="8" t="s">
        <v>8302</v>
      </c>
      <c r="K168" s="8"/>
      <c r="L168" s="8"/>
      <c r="M168" s="8"/>
      <c r="N168" s="8"/>
      <c r="O168" s="8"/>
      <c r="P168" s="8"/>
      <c r="Q168" s="8"/>
      <c r="R168" s="8"/>
      <c r="S168" s="8"/>
      <c r="T168" s="8"/>
      <c r="U168" s="8"/>
      <c r="V168" s="8"/>
      <c r="W168" s="8"/>
      <c r="X168" s="8"/>
      <c r="Y168" s="8"/>
      <c r="Z168" s="8"/>
      <c r="AA168" s="8"/>
      <c r="AB168" s="8"/>
    </row>
    <row r="169" spans="1:28" s="13" customFormat="1" ht="16" x14ac:dyDescent="0.2">
      <c r="A169" s="25" t="s">
        <v>175</v>
      </c>
      <c r="B169" s="29">
        <v>40381.895833333336</v>
      </c>
      <c r="C169" s="29">
        <v>40382.118055555555</v>
      </c>
      <c r="D169" s="26"/>
      <c r="E169" s="26"/>
      <c r="F169" s="27">
        <v>0</v>
      </c>
      <c r="G169" s="26"/>
      <c r="H169" s="27"/>
      <c r="I169" s="126"/>
      <c r="J169" s="26"/>
      <c r="K169" s="26"/>
      <c r="L169" s="26"/>
      <c r="M169" s="26"/>
      <c r="N169" s="26"/>
      <c r="O169" s="26"/>
      <c r="P169" s="26"/>
      <c r="Q169" s="26"/>
      <c r="R169" s="26"/>
      <c r="S169" s="26"/>
      <c r="T169" s="26"/>
      <c r="U169" s="26"/>
      <c r="V169" s="26"/>
      <c r="W169" s="26"/>
      <c r="X169" s="26"/>
      <c r="Y169" s="26"/>
      <c r="Z169" s="26"/>
      <c r="AA169" s="26"/>
      <c r="AB169" s="26"/>
    </row>
    <row r="170" spans="1:28" s="8" customFormat="1" ht="16" x14ac:dyDescent="0.2">
      <c r="A170" s="25" t="s">
        <v>176</v>
      </c>
      <c r="B170" s="29">
        <v>40383.583333333336</v>
      </c>
      <c r="C170" s="29">
        <v>40384.059027777781</v>
      </c>
      <c r="D170" s="26"/>
      <c r="E170" s="26"/>
      <c r="F170" s="27">
        <v>0</v>
      </c>
      <c r="G170" s="26"/>
      <c r="H170" s="27"/>
      <c r="I170" s="126"/>
      <c r="J170" s="26"/>
      <c r="K170" s="26"/>
      <c r="L170" s="26"/>
      <c r="M170" s="26"/>
      <c r="N170" s="26"/>
      <c r="O170" s="26"/>
      <c r="P170" s="26"/>
      <c r="Q170" s="26"/>
      <c r="R170" s="26"/>
      <c r="S170" s="26"/>
      <c r="T170" s="26"/>
      <c r="U170" s="26"/>
      <c r="V170" s="26"/>
      <c r="W170" s="26"/>
      <c r="X170" s="26"/>
      <c r="Y170" s="26"/>
      <c r="Z170" s="26"/>
      <c r="AA170" s="26"/>
      <c r="AB170" s="26"/>
    </row>
    <row r="171" spans="1:28" s="13" customFormat="1" ht="16" x14ac:dyDescent="0.2">
      <c r="A171" s="25" t="s">
        <v>177</v>
      </c>
      <c r="B171" s="29">
        <v>40383.565972222219</v>
      </c>
      <c r="C171" s="29">
        <v>40384.041666666664</v>
      </c>
      <c r="D171" s="26"/>
      <c r="E171" s="26"/>
      <c r="F171" s="27">
        <v>0</v>
      </c>
      <c r="G171" s="26"/>
      <c r="H171" s="27"/>
      <c r="I171" s="126"/>
      <c r="J171" s="26"/>
      <c r="K171" s="26"/>
      <c r="L171" s="26"/>
      <c r="M171" s="26"/>
      <c r="N171" s="26"/>
      <c r="O171" s="26"/>
      <c r="P171" s="26"/>
      <c r="Q171" s="26"/>
      <c r="R171" s="26"/>
      <c r="S171" s="26"/>
      <c r="T171" s="26"/>
      <c r="U171" s="26"/>
      <c r="V171" s="26"/>
      <c r="W171" s="26"/>
      <c r="X171" s="26"/>
      <c r="Y171" s="26"/>
      <c r="Z171" s="26"/>
      <c r="AA171" s="26"/>
      <c r="AB171" s="26"/>
    </row>
    <row r="172" spans="1:28" s="13" customFormat="1" ht="16" x14ac:dyDescent="0.2">
      <c r="A172" s="25" t="s">
        <v>178</v>
      </c>
      <c r="B172" s="29">
        <v>40384.569444444445</v>
      </c>
      <c r="C172" s="29">
        <v>40384.868055555555</v>
      </c>
      <c r="D172" s="26"/>
      <c r="E172" s="26"/>
      <c r="F172" s="27">
        <v>0</v>
      </c>
      <c r="G172" s="26"/>
      <c r="H172" s="27"/>
      <c r="I172" s="126"/>
      <c r="J172" s="26"/>
      <c r="K172" s="26"/>
      <c r="L172" s="26"/>
      <c r="M172" s="26"/>
      <c r="N172" s="26"/>
      <c r="O172" s="26"/>
      <c r="P172" s="26"/>
      <c r="Q172" s="26"/>
      <c r="R172" s="26"/>
      <c r="S172" s="26"/>
      <c r="T172" s="26"/>
      <c r="U172" s="26"/>
      <c r="V172" s="26"/>
      <c r="W172" s="26"/>
      <c r="X172" s="26"/>
      <c r="Y172" s="26"/>
      <c r="Z172" s="26"/>
      <c r="AA172" s="26"/>
      <c r="AB172" s="26"/>
    </row>
    <row r="173" spans="1:28" s="13" customFormat="1" ht="16" x14ac:dyDescent="0.2">
      <c r="A173" s="25" t="s">
        <v>179</v>
      </c>
      <c r="B173" s="29">
        <v>40385.71875</v>
      </c>
      <c r="C173" s="29">
        <v>40385.923611111109</v>
      </c>
      <c r="D173" s="26"/>
      <c r="E173" s="26"/>
      <c r="F173" s="27">
        <v>0</v>
      </c>
      <c r="G173" s="26"/>
      <c r="H173" s="27"/>
      <c r="I173" s="126"/>
      <c r="J173" s="26"/>
      <c r="K173" s="26"/>
      <c r="L173" s="26"/>
      <c r="M173" s="26"/>
      <c r="N173" s="26"/>
      <c r="O173" s="26"/>
      <c r="P173" s="26"/>
      <c r="Q173" s="26"/>
      <c r="R173" s="26"/>
      <c r="S173" s="26"/>
      <c r="T173" s="26"/>
      <c r="U173" s="26"/>
      <c r="V173" s="26"/>
      <c r="W173" s="26"/>
      <c r="X173" s="26"/>
      <c r="Y173" s="26"/>
      <c r="Z173" s="26"/>
      <c r="AA173" s="26"/>
      <c r="AB173" s="26"/>
    </row>
    <row r="174" spans="1:28" s="13" customFormat="1" ht="16" x14ac:dyDescent="0.2">
      <c r="A174" s="25" t="s">
        <v>180</v>
      </c>
      <c r="B174" s="29">
        <v>40396.565972222219</v>
      </c>
      <c r="C174" s="29">
        <v>40397.069444444445</v>
      </c>
      <c r="D174" s="26" t="s">
        <v>181</v>
      </c>
      <c r="E174" s="26"/>
      <c r="F174" s="27">
        <v>0</v>
      </c>
      <c r="G174" s="26"/>
      <c r="H174" s="27"/>
      <c r="I174" s="126"/>
      <c r="J174" s="26"/>
      <c r="K174" s="26"/>
      <c r="L174" s="26"/>
      <c r="M174" s="26"/>
      <c r="N174" s="26"/>
      <c r="O174" s="26"/>
      <c r="P174" s="26"/>
      <c r="Q174" s="26"/>
      <c r="R174" s="26"/>
      <c r="S174" s="26"/>
      <c r="T174" s="26"/>
      <c r="U174" s="26"/>
      <c r="V174" s="26"/>
      <c r="W174" s="26"/>
      <c r="X174" s="26"/>
      <c r="Y174" s="26"/>
      <c r="Z174" s="26"/>
      <c r="AA174" s="26"/>
      <c r="AB174" s="26"/>
    </row>
    <row r="175" spans="1:28" s="13" customFormat="1" ht="16" x14ac:dyDescent="0.2">
      <c r="A175" s="25" t="s">
        <v>182</v>
      </c>
      <c r="B175" s="29">
        <v>40399.559027777781</v>
      </c>
      <c r="C175" s="29">
        <v>40400.072916666664</v>
      </c>
      <c r="D175" s="26" t="s">
        <v>181</v>
      </c>
      <c r="E175" s="26"/>
      <c r="F175" s="27">
        <v>0</v>
      </c>
      <c r="G175" s="26"/>
      <c r="H175" s="27"/>
      <c r="I175" s="126"/>
      <c r="J175" s="26"/>
      <c r="K175" s="26"/>
      <c r="L175" s="26"/>
      <c r="M175" s="26"/>
      <c r="N175" s="26"/>
      <c r="O175" s="26"/>
      <c r="P175" s="26"/>
      <c r="Q175" s="26"/>
      <c r="R175" s="26"/>
      <c r="S175" s="26"/>
      <c r="T175" s="26"/>
      <c r="U175" s="26"/>
      <c r="V175" s="26"/>
      <c r="W175" s="26"/>
      <c r="X175" s="26"/>
      <c r="Y175" s="26"/>
      <c r="Z175" s="26"/>
      <c r="AA175" s="26"/>
      <c r="AB175" s="26"/>
    </row>
    <row r="176" spans="1:28" s="13" customFormat="1" ht="16" x14ac:dyDescent="0.2">
      <c r="A176" s="25" t="s">
        <v>183</v>
      </c>
      <c r="B176" s="29">
        <v>40399.5625</v>
      </c>
      <c r="C176" s="29">
        <v>40400.0625</v>
      </c>
      <c r="D176" s="26" t="s">
        <v>181</v>
      </c>
      <c r="E176" s="26"/>
      <c r="F176" s="27">
        <v>0</v>
      </c>
      <c r="G176" s="26"/>
      <c r="H176" s="27"/>
      <c r="I176" s="126"/>
      <c r="J176" s="26"/>
      <c r="K176" s="26"/>
      <c r="L176" s="26"/>
      <c r="M176" s="26"/>
      <c r="N176" s="26"/>
      <c r="O176" s="26"/>
      <c r="P176" s="26"/>
      <c r="Q176" s="26"/>
      <c r="R176" s="26"/>
      <c r="S176" s="26"/>
      <c r="T176" s="26"/>
      <c r="U176" s="26"/>
      <c r="V176" s="26"/>
      <c r="W176" s="26"/>
      <c r="X176" s="26"/>
      <c r="Y176" s="26"/>
      <c r="Z176" s="26"/>
      <c r="AA176" s="26"/>
      <c r="AB176" s="26"/>
    </row>
    <row r="177" spans="1:28" s="13" customFormat="1" ht="16" x14ac:dyDescent="0.2">
      <c r="A177" s="25" t="s">
        <v>184</v>
      </c>
      <c r="B177" s="29">
        <v>40400.5625</v>
      </c>
      <c r="C177" s="29">
        <v>40401.079861111109</v>
      </c>
      <c r="D177" s="26" t="s">
        <v>181</v>
      </c>
      <c r="E177" s="26"/>
      <c r="F177" s="27">
        <v>0</v>
      </c>
      <c r="G177" s="26"/>
      <c r="H177" s="27"/>
      <c r="I177" s="126"/>
      <c r="J177" s="26"/>
      <c r="K177" s="26"/>
      <c r="L177" s="26"/>
      <c r="M177" s="26"/>
      <c r="N177" s="26"/>
      <c r="O177" s="26"/>
      <c r="P177" s="26"/>
      <c r="Q177" s="26"/>
      <c r="R177" s="26"/>
      <c r="S177" s="26"/>
      <c r="T177" s="26"/>
      <c r="U177" s="26"/>
      <c r="V177" s="26"/>
      <c r="W177" s="26"/>
      <c r="X177" s="26"/>
      <c r="Y177" s="26"/>
      <c r="Z177" s="26"/>
      <c r="AA177" s="26"/>
      <c r="AB177" s="26"/>
    </row>
    <row r="178" spans="1:28" s="13" customFormat="1" ht="16" x14ac:dyDescent="0.2">
      <c r="A178" s="6" t="s">
        <v>185</v>
      </c>
      <c r="B178" s="7">
        <v>40401.565972222219</v>
      </c>
      <c r="C178" s="7">
        <v>40402.072916666664</v>
      </c>
      <c r="D178" s="8" t="s">
        <v>181</v>
      </c>
      <c r="E178" s="8"/>
      <c r="F178" s="9">
        <v>0</v>
      </c>
      <c r="G178" s="8"/>
      <c r="H178" s="9"/>
      <c r="I178" s="127"/>
      <c r="J178" s="8" t="s">
        <v>15758</v>
      </c>
      <c r="K178" s="8"/>
      <c r="L178" s="8"/>
      <c r="M178" s="8"/>
      <c r="N178" s="8"/>
      <c r="O178" s="8"/>
      <c r="P178" s="8"/>
      <c r="Q178" s="8"/>
      <c r="R178" s="8"/>
      <c r="S178" s="8"/>
      <c r="T178" s="8"/>
      <c r="U178" s="8"/>
      <c r="V178" s="8"/>
      <c r="W178" s="8"/>
      <c r="X178" s="8"/>
      <c r="Y178" s="8"/>
      <c r="Z178" s="8"/>
      <c r="AA178" s="8"/>
      <c r="AB178" s="8"/>
    </row>
    <row r="179" spans="1:28" s="8" customFormat="1" ht="16" x14ac:dyDescent="0.2">
      <c r="A179" s="25" t="s">
        <v>186</v>
      </c>
      <c r="B179" s="29">
        <v>40402.5625</v>
      </c>
      <c r="C179" s="29">
        <v>40403.0625</v>
      </c>
      <c r="D179" s="26" t="s">
        <v>181</v>
      </c>
      <c r="E179" s="26"/>
      <c r="F179" s="27">
        <v>0</v>
      </c>
      <c r="G179" s="26"/>
      <c r="H179" s="27"/>
      <c r="I179" s="126"/>
      <c r="J179" s="26"/>
      <c r="K179" s="26"/>
      <c r="L179" s="26"/>
      <c r="M179" s="26"/>
      <c r="N179" s="26"/>
      <c r="O179" s="26"/>
      <c r="P179" s="26"/>
      <c r="Q179" s="26"/>
      <c r="R179" s="26"/>
      <c r="S179" s="26"/>
      <c r="T179" s="26"/>
      <c r="U179" s="26"/>
      <c r="V179" s="26"/>
      <c r="W179" s="26"/>
      <c r="X179" s="26"/>
      <c r="Y179" s="26"/>
      <c r="Z179" s="26"/>
      <c r="AA179" s="26"/>
      <c r="AB179" s="26"/>
    </row>
    <row r="180" spans="1:28" s="13" customFormat="1" ht="16" x14ac:dyDescent="0.2">
      <c r="A180" s="25" t="s">
        <v>187</v>
      </c>
      <c r="B180" s="29">
        <v>40416.944444444445</v>
      </c>
      <c r="C180" s="29">
        <v>40417.083333333336</v>
      </c>
      <c r="D180" s="26"/>
      <c r="E180" s="26"/>
      <c r="F180" s="27">
        <v>0</v>
      </c>
      <c r="G180" s="26"/>
      <c r="H180" s="27"/>
      <c r="I180" s="126"/>
      <c r="J180" s="26"/>
      <c r="K180" s="26"/>
      <c r="L180" s="26"/>
      <c r="M180" s="26"/>
      <c r="N180" s="26"/>
      <c r="O180" s="26"/>
      <c r="P180" s="26"/>
      <c r="Q180" s="26"/>
      <c r="R180" s="26"/>
      <c r="S180" s="26"/>
      <c r="T180" s="26"/>
      <c r="U180" s="26"/>
      <c r="V180" s="26"/>
      <c r="W180" s="26"/>
      <c r="X180" s="26"/>
      <c r="Y180" s="26"/>
      <c r="Z180" s="26"/>
      <c r="AA180" s="26"/>
      <c r="AB180" s="26"/>
    </row>
    <row r="181" spans="1:28" s="13" customFormat="1" ht="16" x14ac:dyDescent="0.2">
      <c r="A181" s="25" t="s">
        <v>188</v>
      </c>
      <c r="B181" s="29">
        <v>40417.888888888891</v>
      </c>
      <c r="C181" s="29">
        <v>40418.045138888891</v>
      </c>
      <c r="D181" s="26"/>
      <c r="E181" s="26"/>
      <c r="F181" s="27">
        <v>0</v>
      </c>
      <c r="G181" s="26"/>
      <c r="H181" s="27"/>
      <c r="I181" s="126"/>
      <c r="J181" s="26"/>
      <c r="K181" s="26"/>
      <c r="L181" s="26"/>
      <c r="M181" s="26"/>
      <c r="N181" s="26"/>
      <c r="O181" s="26"/>
      <c r="P181" s="26"/>
      <c r="Q181" s="26"/>
      <c r="R181" s="26"/>
      <c r="S181" s="26"/>
      <c r="T181" s="26"/>
      <c r="U181" s="26"/>
      <c r="V181" s="26"/>
      <c r="W181" s="26"/>
      <c r="X181" s="26"/>
      <c r="Y181" s="26"/>
      <c r="Z181" s="26"/>
      <c r="AA181" s="26"/>
      <c r="AB181" s="26"/>
    </row>
    <row r="182" spans="1:28" s="13" customFormat="1" ht="16" x14ac:dyDescent="0.2">
      <c r="A182" s="25" t="s">
        <v>189</v>
      </c>
      <c r="B182" s="29">
        <v>40418.576388888891</v>
      </c>
      <c r="C182" s="29">
        <v>40419.069444444445</v>
      </c>
      <c r="D182" s="26"/>
      <c r="E182" s="26"/>
      <c r="F182" s="27">
        <v>0</v>
      </c>
      <c r="G182" s="26"/>
      <c r="H182" s="27"/>
      <c r="I182" s="126"/>
      <c r="J182" s="26"/>
      <c r="K182" s="26"/>
      <c r="L182" s="26"/>
      <c r="M182" s="26"/>
      <c r="N182" s="26"/>
      <c r="O182" s="26"/>
      <c r="P182" s="26"/>
      <c r="Q182" s="26"/>
      <c r="R182" s="26"/>
      <c r="S182" s="26"/>
      <c r="T182" s="26"/>
      <c r="U182" s="26"/>
      <c r="V182" s="26"/>
      <c r="W182" s="26"/>
      <c r="X182" s="26"/>
      <c r="Y182" s="26"/>
      <c r="Z182" s="26"/>
      <c r="AA182" s="26"/>
      <c r="AB182" s="26"/>
    </row>
    <row r="183" spans="1:28" s="13" customFormat="1" ht="16" x14ac:dyDescent="0.2">
      <c r="A183" s="6" t="s">
        <v>190</v>
      </c>
      <c r="B183" s="7">
        <v>40419.565972222219</v>
      </c>
      <c r="C183" s="7">
        <v>40419.673611111109</v>
      </c>
      <c r="D183" s="8"/>
      <c r="E183" s="8"/>
      <c r="F183" s="9">
        <v>1</v>
      </c>
      <c r="G183" s="8"/>
      <c r="H183" s="9"/>
      <c r="I183" s="127"/>
      <c r="J183" s="8" t="s">
        <v>15329</v>
      </c>
      <c r="K183" s="8"/>
      <c r="L183" s="8"/>
      <c r="M183" s="8"/>
      <c r="N183" s="8"/>
      <c r="O183" s="8"/>
      <c r="P183" s="8"/>
      <c r="Q183" s="8"/>
      <c r="R183" s="8"/>
      <c r="S183" s="8"/>
      <c r="T183" s="8"/>
      <c r="U183" s="8"/>
      <c r="V183" s="8"/>
      <c r="W183" s="8"/>
      <c r="X183" s="8"/>
      <c r="Y183" s="8"/>
      <c r="Z183" s="8"/>
      <c r="AA183" s="8"/>
      <c r="AB183" s="8"/>
    </row>
    <row r="184" spans="1:28" s="13" customFormat="1" ht="16" x14ac:dyDescent="0.2">
      <c r="A184" s="25" t="s">
        <v>191</v>
      </c>
      <c r="B184" s="29">
        <v>40419.732638888891</v>
      </c>
      <c r="C184" s="29">
        <v>40420.0625</v>
      </c>
      <c r="D184" s="26"/>
      <c r="E184" s="26"/>
      <c r="F184" s="27">
        <v>0</v>
      </c>
      <c r="G184" s="26"/>
      <c r="H184" s="27"/>
      <c r="I184" s="126"/>
      <c r="J184" s="26"/>
      <c r="K184" s="26"/>
      <c r="L184" s="26"/>
      <c r="M184" s="26"/>
      <c r="N184" s="26"/>
      <c r="O184" s="26"/>
      <c r="P184" s="26"/>
      <c r="Q184" s="26"/>
      <c r="R184" s="26"/>
      <c r="S184" s="26"/>
      <c r="T184" s="26"/>
      <c r="U184" s="26"/>
      <c r="V184" s="26"/>
      <c r="W184" s="26"/>
      <c r="X184" s="26"/>
      <c r="Y184" s="26"/>
      <c r="Z184" s="26"/>
      <c r="AA184" s="26"/>
      <c r="AB184" s="26"/>
    </row>
    <row r="185" spans="1:28" s="13" customFormat="1" ht="16" x14ac:dyDescent="0.2">
      <c r="A185" s="6" t="s">
        <v>192</v>
      </c>
      <c r="B185" s="7">
        <v>40420.5625</v>
      </c>
      <c r="C185" s="7">
        <v>40421.069444444445</v>
      </c>
      <c r="D185" s="8"/>
      <c r="E185" s="8"/>
      <c r="F185" s="9">
        <v>0</v>
      </c>
      <c r="G185" s="8"/>
      <c r="H185" s="9"/>
      <c r="I185" s="127"/>
      <c r="J185" s="38" t="s">
        <v>9151</v>
      </c>
      <c r="K185" s="8"/>
      <c r="L185" s="8"/>
      <c r="M185" s="8"/>
      <c r="N185" s="8"/>
      <c r="O185" s="8"/>
      <c r="P185" s="8"/>
      <c r="Q185" s="8"/>
      <c r="R185" s="8"/>
      <c r="S185" s="8"/>
      <c r="T185" s="8"/>
      <c r="U185" s="8"/>
      <c r="V185" s="8"/>
      <c r="W185" s="8"/>
      <c r="X185" s="8"/>
      <c r="Y185" s="8"/>
      <c r="Z185" s="8"/>
      <c r="AA185" s="8"/>
      <c r="AB185" s="8"/>
    </row>
    <row r="186" spans="1:28" s="13" customFormat="1" ht="16" x14ac:dyDescent="0.2">
      <c r="A186" s="6" t="s">
        <v>193</v>
      </c>
      <c r="B186" s="7">
        <v>40421.5625</v>
      </c>
      <c r="C186" s="7">
        <v>40421.850694444445</v>
      </c>
      <c r="D186" s="8"/>
      <c r="E186" s="8"/>
      <c r="F186" s="9">
        <v>0</v>
      </c>
      <c r="G186" s="8"/>
      <c r="H186" s="9"/>
      <c r="I186" s="127"/>
      <c r="J186" s="38" t="s">
        <v>9152</v>
      </c>
      <c r="K186" s="8"/>
      <c r="L186" s="8"/>
      <c r="M186" s="8"/>
      <c r="N186" s="8"/>
      <c r="O186" s="8"/>
      <c r="P186" s="8"/>
      <c r="Q186" s="8"/>
      <c r="R186" s="8"/>
      <c r="S186" s="8"/>
      <c r="T186" s="8"/>
      <c r="U186" s="8"/>
      <c r="V186" s="8"/>
      <c r="W186" s="8"/>
      <c r="X186" s="8"/>
      <c r="Y186" s="8"/>
      <c r="Z186" s="8"/>
      <c r="AA186" s="8"/>
      <c r="AB186" s="8"/>
    </row>
    <row r="187" spans="1:28" s="13" customFormat="1" ht="16" x14ac:dyDescent="0.2">
      <c r="A187" s="25" t="s">
        <v>194</v>
      </c>
      <c r="B187" s="29">
        <v>40421.888888888891</v>
      </c>
      <c r="C187" s="29">
        <v>40422.0625</v>
      </c>
      <c r="D187" s="26"/>
      <c r="E187" s="26"/>
      <c r="F187" s="27">
        <v>0</v>
      </c>
      <c r="G187" s="26"/>
      <c r="H187" s="27"/>
      <c r="I187" s="126"/>
      <c r="J187" s="26"/>
      <c r="K187" s="26"/>
      <c r="L187" s="26"/>
      <c r="M187" s="26"/>
      <c r="N187" s="26"/>
      <c r="O187" s="26"/>
      <c r="P187" s="26"/>
      <c r="Q187" s="26"/>
      <c r="R187" s="26"/>
      <c r="S187" s="26"/>
      <c r="T187" s="26"/>
      <c r="U187" s="26"/>
      <c r="V187" s="26"/>
      <c r="W187" s="26"/>
      <c r="X187" s="26"/>
      <c r="Y187" s="26"/>
      <c r="Z187" s="26"/>
      <c r="AA187" s="26"/>
      <c r="AB187" s="26"/>
    </row>
    <row r="188" spans="1:28" s="13" customFormat="1" ht="16" x14ac:dyDescent="0.2">
      <c r="A188" s="25" t="s">
        <v>195</v>
      </c>
      <c r="B188" s="29">
        <v>40422.5625</v>
      </c>
      <c r="C188" s="29">
        <v>40422.868055555555</v>
      </c>
      <c r="D188" s="26"/>
      <c r="E188" s="26"/>
      <c r="F188" s="27">
        <v>0</v>
      </c>
      <c r="G188" s="26"/>
      <c r="H188" s="27"/>
      <c r="I188" s="126"/>
      <c r="J188" s="103" t="s">
        <v>15609</v>
      </c>
      <c r="K188" s="26"/>
      <c r="L188" s="26"/>
      <c r="M188" s="26"/>
      <c r="N188" s="26"/>
      <c r="O188" s="26"/>
      <c r="P188" s="26"/>
      <c r="Q188" s="26"/>
      <c r="R188" s="26"/>
      <c r="S188" s="26"/>
      <c r="T188" s="26"/>
      <c r="U188" s="26"/>
      <c r="V188" s="26"/>
      <c r="W188" s="26"/>
      <c r="X188" s="26"/>
      <c r="Y188" s="26"/>
      <c r="Z188" s="26"/>
      <c r="AA188" s="26"/>
      <c r="AB188" s="26"/>
    </row>
    <row r="189" spans="1:28" s="13" customFormat="1" ht="16" x14ac:dyDescent="0.2">
      <c r="A189" s="25" t="s">
        <v>196</v>
      </c>
      <c r="B189" s="29">
        <v>40446.583333333336</v>
      </c>
      <c r="C189" s="29">
        <v>40446.829861111109</v>
      </c>
      <c r="D189" s="26" t="s">
        <v>197</v>
      </c>
      <c r="E189" s="26"/>
      <c r="F189" s="27">
        <v>1</v>
      </c>
      <c r="G189" s="26"/>
      <c r="H189" s="27"/>
      <c r="I189" s="126"/>
      <c r="J189" s="43" t="s">
        <v>9153</v>
      </c>
      <c r="K189" s="26"/>
      <c r="L189" s="26"/>
      <c r="M189" s="26"/>
      <c r="N189" s="26"/>
      <c r="O189" s="26"/>
      <c r="P189" s="26"/>
      <c r="Q189" s="26"/>
      <c r="R189" s="26"/>
      <c r="S189" s="26"/>
      <c r="T189" s="26"/>
      <c r="U189" s="26"/>
      <c r="V189" s="26"/>
      <c r="W189" s="26"/>
      <c r="X189" s="26"/>
      <c r="Y189" s="26"/>
      <c r="Z189" s="26"/>
      <c r="AA189" s="26"/>
      <c r="AB189" s="26"/>
    </row>
    <row r="190" spans="1:28" s="13" customFormat="1" ht="16" x14ac:dyDescent="0.2">
      <c r="A190" s="25" t="s">
        <v>198</v>
      </c>
      <c r="B190" s="29">
        <v>40446.881944444445</v>
      </c>
      <c r="C190" s="29">
        <v>40447.121527777781</v>
      </c>
      <c r="D190" s="26" t="s">
        <v>197</v>
      </c>
      <c r="E190" s="26"/>
      <c r="F190" s="27">
        <v>1</v>
      </c>
      <c r="G190" s="26"/>
      <c r="H190" s="27"/>
      <c r="I190" s="126"/>
      <c r="J190" s="43" t="s">
        <v>9154</v>
      </c>
      <c r="K190" s="26"/>
      <c r="L190" s="26"/>
      <c r="M190" s="26"/>
      <c r="N190" s="26"/>
      <c r="O190" s="26"/>
      <c r="P190" s="26"/>
      <c r="Q190" s="26"/>
      <c r="R190" s="26"/>
      <c r="S190" s="26"/>
      <c r="T190" s="26"/>
      <c r="U190" s="26"/>
      <c r="V190" s="26"/>
      <c r="W190" s="26"/>
      <c r="X190" s="26"/>
      <c r="Y190" s="26"/>
      <c r="Z190" s="26"/>
      <c r="AA190" s="26"/>
      <c r="AB190" s="26"/>
    </row>
    <row r="191" spans="1:28" s="13" customFormat="1" ht="16" x14ac:dyDescent="0.2">
      <c r="A191" s="25" t="s">
        <v>199</v>
      </c>
      <c r="B191" s="29">
        <v>40447.083333333336</v>
      </c>
      <c r="C191" s="29">
        <v>40447.173611111109</v>
      </c>
      <c r="D191" s="26" t="s">
        <v>197</v>
      </c>
      <c r="E191" s="26"/>
      <c r="F191" s="27">
        <v>1</v>
      </c>
      <c r="G191" s="26"/>
      <c r="H191" s="27"/>
      <c r="I191" s="126"/>
      <c r="J191" s="43" t="s">
        <v>9155</v>
      </c>
      <c r="K191" s="26"/>
      <c r="L191" s="26"/>
      <c r="M191" s="26"/>
      <c r="N191" s="26"/>
      <c r="O191" s="26"/>
      <c r="P191" s="26"/>
      <c r="Q191" s="26"/>
      <c r="R191" s="26"/>
      <c r="S191" s="26"/>
      <c r="T191" s="26"/>
      <c r="U191" s="26"/>
      <c r="V191" s="26"/>
      <c r="W191" s="26"/>
      <c r="X191" s="26"/>
      <c r="Y191" s="26"/>
      <c r="Z191" s="26"/>
      <c r="AA191" s="26"/>
      <c r="AB191" s="26"/>
    </row>
    <row r="192" spans="1:28" s="13" customFormat="1" ht="16" x14ac:dyDescent="0.2">
      <c r="A192" s="25" t="s">
        <v>200</v>
      </c>
      <c r="B192" s="29">
        <v>40451.631944444445</v>
      </c>
      <c r="C192" s="29">
        <v>40451.972222222219</v>
      </c>
      <c r="D192" s="26"/>
      <c r="E192" s="26"/>
      <c r="F192" s="27">
        <v>0</v>
      </c>
      <c r="G192" s="26"/>
      <c r="H192" s="27"/>
      <c r="I192" s="126"/>
      <c r="J192" s="26"/>
      <c r="K192" s="26"/>
      <c r="L192" s="26"/>
      <c r="M192" s="26"/>
      <c r="N192" s="26"/>
      <c r="O192" s="26"/>
      <c r="P192" s="26"/>
      <c r="Q192" s="26"/>
      <c r="R192" s="26"/>
      <c r="S192" s="26"/>
      <c r="T192" s="26"/>
      <c r="U192" s="26"/>
      <c r="V192" s="26"/>
      <c r="W192" s="26"/>
      <c r="X192" s="26"/>
      <c r="Y192" s="26"/>
      <c r="Z192" s="26"/>
      <c r="AA192" s="26"/>
      <c r="AB192" s="26"/>
    </row>
    <row r="193" spans="1:28" s="13" customFormat="1" ht="16" x14ac:dyDescent="0.2">
      <c r="A193" s="6" t="s">
        <v>201</v>
      </c>
      <c r="B193" s="7">
        <v>40452.555555555555</v>
      </c>
      <c r="C193" s="7">
        <v>40452.645833333336</v>
      </c>
      <c r="D193" s="8"/>
      <c r="E193" s="8"/>
      <c r="F193" s="9">
        <v>0</v>
      </c>
      <c r="G193" s="8"/>
      <c r="H193" s="9"/>
      <c r="I193" s="127"/>
      <c r="J193" s="8" t="s">
        <v>15759</v>
      </c>
      <c r="K193" s="8"/>
      <c r="L193" s="8"/>
      <c r="M193" s="8"/>
      <c r="N193" s="8"/>
      <c r="O193" s="8"/>
      <c r="P193" s="8"/>
      <c r="Q193" s="8"/>
      <c r="R193" s="8"/>
      <c r="S193" s="8"/>
      <c r="T193" s="8"/>
      <c r="U193" s="8"/>
      <c r="V193" s="8"/>
      <c r="W193" s="8"/>
      <c r="X193" s="8"/>
      <c r="Y193" s="8"/>
      <c r="Z193" s="8"/>
      <c r="AA193" s="8"/>
      <c r="AB193" s="8"/>
    </row>
    <row r="194" spans="1:28" s="8" customFormat="1" ht="16" x14ac:dyDescent="0.2">
      <c r="A194" s="25" t="s">
        <v>202</v>
      </c>
      <c r="B194" s="29">
        <v>40452.670138888891</v>
      </c>
      <c r="C194" s="29">
        <v>40452.763888888891</v>
      </c>
      <c r="D194" s="26"/>
      <c r="E194" s="26"/>
      <c r="F194" s="27">
        <v>0</v>
      </c>
      <c r="G194" s="26"/>
      <c r="H194" s="27"/>
      <c r="I194" s="126"/>
      <c r="J194" s="103" t="s">
        <v>15610</v>
      </c>
      <c r="K194" s="26"/>
      <c r="L194" s="26"/>
      <c r="M194" s="26"/>
      <c r="N194" s="26"/>
      <c r="O194" s="26"/>
      <c r="P194" s="26"/>
      <c r="Q194" s="26"/>
      <c r="R194" s="26"/>
      <c r="S194" s="26"/>
      <c r="T194" s="26"/>
      <c r="U194" s="26"/>
      <c r="V194" s="26"/>
      <c r="W194" s="26"/>
      <c r="X194" s="26"/>
      <c r="Y194" s="26"/>
      <c r="Z194" s="26"/>
      <c r="AA194" s="26"/>
      <c r="AB194" s="26"/>
    </row>
    <row r="195" spans="1:28" s="26" customFormat="1" ht="16" x14ac:dyDescent="0.2">
      <c r="A195" s="25" t="s">
        <v>203</v>
      </c>
      <c r="B195" s="29">
        <v>40452.829861111109</v>
      </c>
      <c r="C195" s="29">
        <v>40452.916666666664</v>
      </c>
      <c r="F195" s="27">
        <v>0</v>
      </c>
      <c r="H195" s="27"/>
      <c r="I195" s="126"/>
    </row>
    <row r="196" spans="1:28" s="13" customFormat="1" ht="16" x14ac:dyDescent="0.2">
      <c r="A196" s="25" t="s">
        <v>204</v>
      </c>
      <c r="B196" s="29">
        <v>40458.732638888891</v>
      </c>
      <c r="C196" s="29">
        <v>40459.083333333336</v>
      </c>
      <c r="D196" s="26"/>
      <c r="E196" s="26"/>
      <c r="F196" s="27">
        <v>0</v>
      </c>
      <c r="G196" s="26"/>
      <c r="H196" s="27"/>
      <c r="I196" s="126"/>
      <c r="J196" s="26"/>
      <c r="K196" s="26"/>
      <c r="L196" s="26"/>
      <c r="M196" s="26"/>
      <c r="N196" s="26"/>
      <c r="O196" s="26"/>
      <c r="P196" s="26"/>
      <c r="Q196" s="26"/>
      <c r="R196" s="26"/>
      <c r="S196" s="26"/>
      <c r="T196" s="26"/>
      <c r="U196" s="26"/>
      <c r="V196" s="26"/>
      <c r="W196" s="26"/>
      <c r="X196" s="26"/>
      <c r="Y196" s="26"/>
      <c r="Z196" s="26"/>
      <c r="AA196" s="26"/>
      <c r="AB196" s="26"/>
    </row>
    <row r="197" spans="1:28" s="13" customFormat="1" ht="16" x14ac:dyDescent="0.2">
      <c r="A197" s="6" t="s">
        <v>205</v>
      </c>
      <c r="B197" s="7">
        <v>40459.583333333336</v>
      </c>
      <c r="C197" s="7">
        <v>40460.0625</v>
      </c>
      <c r="D197" s="8"/>
      <c r="E197" s="8"/>
      <c r="F197" s="9">
        <v>0</v>
      </c>
      <c r="G197" s="8"/>
      <c r="H197" s="9"/>
      <c r="I197" s="127"/>
      <c r="J197" s="58" t="s">
        <v>15359</v>
      </c>
      <c r="K197" s="8"/>
      <c r="L197" s="8"/>
      <c r="M197" s="8"/>
      <c r="N197" s="8"/>
      <c r="O197" s="8"/>
      <c r="P197" s="8"/>
      <c r="Q197" s="8"/>
      <c r="R197" s="8"/>
      <c r="S197" s="8"/>
      <c r="T197" s="8"/>
      <c r="U197" s="8"/>
      <c r="V197" s="8"/>
      <c r="W197" s="8"/>
      <c r="X197" s="8"/>
      <c r="Y197" s="8"/>
      <c r="Z197" s="8"/>
      <c r="AA197" s="8"/>
      <c r="AB197" s="8"/>
    </row>
    <row r="198" spans="1:28" s="13" customFormat="1" ht="16" x14ac:dyDescent="0.2">
      <c r="A198" s="6" t="s">
        <v>206</v>
      </c>
      <c r="B198" s="7">
        <v>40460.583333333336</v>
      </c>
      <c r="C198" s="7">
        <v>40460.892361111109</v>
      </c>
      <c r="D198" s="8"/>
      <c r="E198" s="8"/>
      <c r="F198" s="9">
        <v>1</v>
      </c>
      <c r="G198" s="8"/>
      <c r="H198" s="9"/>
      <c r="I198" s="127" t="s">
        <v>7388</v>
      </c>
      <c r="J198" s="8" t="s">
        <v>15383</v>
      </c>
      <c r="K198" s="8"/>
      <c r="L198" s="8"/>
      <c r="M198" s="8"/>
      <c r="N198" s="8"/>
      <c r="O198" s="8"/>
      <c r="P198" s="8"/>
      <c r="Q198" s="8"/>
      <c r="R198" s="8"/>
      <c r="S198" s="8"/>
      <c r="T198" s="8"/>
      <c r="U198" s="8"/>
      <c r="V198" s="8"/>
      <c r="W198" s="8"/>
      <c r="X198" s="8"/>
      <c r="Y198" s="8"/>
      <c r="Z198" s="8"/>
      <c r="AA198" s="8"/>
      <c r="AB198" s="8"/>
    </row>
    <row r="199" spans="1:28" s="13" customFormat="1" ht="16" x14ac:dyDescent="0.2">
      <c r="A199" s="25" t="s">
        <v>207</v>
      </c>
      <c r="B199" s="29">
        <v>40462.767361111109</v>
      </c>
      <c r="C199" s="29">
        <v>40463.038194444445</v>
      </c>
      <c r="D199" s="26"/>
      <c r="E199" s="26"/>
      <c r="F199" s="27">
        <v>0</v>
      </c>
      <c r="G199" s="26"/>
      <c r="H199" s="27"/>
      <c r="I199" s="126"/>
      <c r="J199" s="26"/>
      <c r="K199" s="26"/>
      <c r="L199" s="26"/>
      <c r="M199" s="26"/>
      <c r="N199" s="26"/>
      <c r="O199" s="26"/>
      <c r="P199" s="26"/>
      <c r="Q199" s="26"/>
      <c r="R199" s="26"/>
      <c r="S199" s="26"/>
      <c r="T199" s="26"/>
      <c r="U199" s="26"/>
      <c r="V199" s="26"/>
      <c r="W199" s="26"/>
      <c r="X199" s="26"/>
      <c r="Y199" s="26"/>
      <c r="Z199" s="26"/>
      <c r="AA199" s="26"/>
      <c r="AB199" s="26"/>
    </row>
    <row r="200" spans="1:28" s="13" customFormat="1" ht="16" x14ac:dyDescent="0.2">
      <c r="A200" s="25" t="s">
        <v>208</v>
      </c>
      <c r="B200" s="29">
        <v>40463.576388888891</v>
      </c>
      <c r="C200" s="29">
        <v>40463.902777777781</v>
      </c>
      <c r="D200" s="26"/>
      <c r="E200" s="26"/>
      <c r="F200" s="27">
        <v>0</v>
      </c>
      <c r="G200" s="26"/>
      <c r="H200" s="27"/>
      <c r="I200" s="126"/>
      <c r="J200" s="26"/>
      <c r="K200" s="26"/>
      <c r="L200" s="26"/>
      <c r="M200" s="26"/>
      <c r="N200" s="26"/>
      <c r="O200" s="26"/>
      <c r="P200" s="26"/>
      <c r="Q200" s="26"/>
      <c r="R200" s="26"/>
      <c r="S200" s="26"/>
      <c r="T200" s="26"/>
      <c r="U200" s="26"/>
      <c r="V200" s="26"/>
      <c r="W200" s="26"/>
      <c r="X200" s="26"/>
      <c r="Y200" s="26"/>
      <c r="Z200" s="26"/>
      <c r="AA200" s="26"/>
      <c r="AB200" s="26"/>
    </row>
    <row r="201" spans="1:28" s="13" customFormat="1" ht="16" x14ac:dyDescent="0.2">
      <c r="A201" s="25" t="s">
        <v>209</v>
      </c>
      <c r="B201" s="29">
        <v>40464.621527777781</v>
      </c>
      <c r="C201" s="29">
        <v>40464.961805555555</v>
      </c>
      <c r="D201" s="26"/>
      <c r="E201" s="26"/>
      <c r="F201" s="27">
        <v>0</v>
      </c>
      <c r="G201" s="26"/>
      <c r="H201" s="27"/>
      <c r="I201" s="126"/>
      <c r="J201" s="26"/>
      <c r="K201" s="26"/>
      <c r="L201" s="26"/>
      <c r="M201" s="26"/>
      <c r="N201" s="26"/>
      <c r="O201" s="26"/>
      <c r="P201" s="26"/>
      <c r="Q201" s="26"/>
      <c r="R201" s="26"/>
      <c r="S201" s="26"/>
      <c r="T201" s="26"/>
      <c r="U201" s="26"/>
      <c r="V201" s="26"/>
      <c r="W201" s="26"/>
      <c r="X201" s="26"/>
      <c r="Y201" s="26"/>
      <c r="Z201" s="26"/>
      <c r="AA201" s="26"/>
      <c r="AB201" s="26"/>
    </row>
    <row r="202" spans="1:28" s="13" customFormat="1" ht="16" x14ac:dyDescent="0.2">
      <c r="A202" s="6" t="s">
        <v>210</v>
      </c>
      <c r="B202" s="7">
        <v>40468.649305555555</v>
      </c>
      <c r="C202" s="7">
        <v>40468.697916666664</v>
      </c>
      <c r="D202" s="8"/>
      <c r="E202" s="8"/>
      <c r="F202" s="9">
        <v>0</v>
      </c>
      <c r="G202" s="8"/>
      <c r="H202" s="9"/>
      <c r="I202" s="127"/>
      <c r="J202" s="8" t="s">
        <v>9156</v>
      </c>
      <c r="K202" s="8"/>
      <c r="L202" s="8"/>
      <c r="M202" s="8"/>
      <c r="N202" s="8"/>
      <c r="O202" s="8"/>
      <c r="P202" s="8"/>
      <c r="Q202" s="8"/>
      <c r="R202" s="8"/>
      <c r="S202" s="8"/>
      <c r="T202" s="8"/>
      <c r="U202" s="8"/>
      <c r="V202" s="8"/>
      <c r="W202" s="8"/>
      <c r="X202" s="8"/>
      <c r="Y202" s="8"/>
      <c r="Z202" s="8"/>
      <c r="AA202" s="8"/>
      <c r="AB202" s="8"/>
    </row>
    <row r="203" spans="1:28" s="13" customFormat="1" ht="16" x14ac:dyDescent="0.2">
      <c r="A203" s="25" t="s">
        <v>211</v>
      </c>
      <c r="B203" s="29">
        <v>40468.756944444445</v>
      </c>
      <c r="C203" s="29">
        <v>40468.920138888891</v>
      </c>
      <c r="D203" s="26"/>
      <c r="E203" s="26"/>
      <c r="F203" s="27">
        <v>0</v>
      </c>
      <c r="G203" s="26"/>
      <c r="H203" s="27"/>
      <c r="I203" s="126"/>
      <c r="J203" s="26"/>
      <c r="K203" s="26"/>
      <c r="L203" s="26"/>
      <c r="M203" s="26"/>
      <c r="N203" s="26"/>
      <c r="O203" s="26"/>
      <c r="P203" s="26"/>
      <c r="Q203" s="26"/>
      <c r="R203" s="26"/>
      <c r="S203" s="26"/>
      <c r="T203" s="26"/>
      <c r="U203" s="26"/>
      <c r="V203" s="26"/>
      <c r="W203" s="26"/>
      <c r="X203" s="26"/>
      <c r="Y203" s="26"/>
      <c r="Z203" s="26"/>
      <c r="AA203" s="26"/>
      <c r="AB203" s="26"/>
    </row>
    <row r="204" spans="1:28" s="13" customFormat="1" ht="16" x14ac:dyDescent="0.2">
      <c r="A204" s="6" t="s">
        <v>212</v>
      </c>
      <c r="B204" s="7">
        <v>40471.694444444445</v>
      </c>
      <c r="C204" s="7">
        <v>40471.881944444445</v>
      </c>
      <c r="D204" s="8"/>
      <c r="E204" s="8"/>
      <c r="F204" s="9">
        <v>0</v>
      </c>
      <c r="G204" s="8"/>
      <c r="H204" s="9"/>
      <c r="I204" s="127"/>
      <c r="J204" s="8" t="s">
        <v>15760</v>
      </c>
      <c r="K204" s="8"/>
      <c r="L204" s="8"/>
      <c r="M204" s="8"/>
      <c r="N204" s="8"/>
      <c r="O204" s="8"/>
      <c r="P204" s="8"/>
      <c r="Q204" s="8"/>
      <c r="R204" s="8"/>
      <c r="S204" s="8"/>
      <c r="T204" s="8"/>
      <c r="U204" s="8"/>
      <c r="V204" s="8"/>
      <c r="W204" s="8"/>
      <c r="X204" s="8"/>
      <c r="Y204" s="8"/>
      <c r="Z204" s="8"/>
      <c r="AA204" s="8"/>
      <c r="AB204" s="8"/>
    </row>
    <row r="205" spans="1:28" s="8" customFormat="1" ht="16" x14ac:dyDescent="0.2">
      <c r="A205" s="25" t="s">
        <v>213</v>
      </c>
      <c r="B205" s="29">
        <v>40476.802083333336</v>
      </c>
      <c r="C205" s="29">
        <v>40477.100694444445</v>
      </c>
      <c r="D205" s="26"/>
      <c r="E205" s="26"/>
      <c r="F205" s="27">
        <v>0</v>
      </c>
      <c r="G205" s="26"/>
      <c r="H205" s="27"/>
      <c r="I205" s="126"/>
      <c r="J205" s="26"/>
      <c r="K205" s="26"/>
      <c r="L205" s="26"/>
      <c r="M205" s="26"/>
      <c r="N205" s="26"/>
      <c r="O205" s="26"/>
      <c r="P205" s="26"/>
      <c r="Q205" s="26"/>
      <c r="R205" s="26"/>
      <c r="S205" s="26"/>
      <c r="T205" s="26"/>
      <c r="U205" s="26"/>
      <c r="V205" s="26"/>
      <c r="W205" s="26"/>
      <c r="X205" s="26"/>
      <c r="Y205" s="26"/>
      <c r="Z205" s="26"/>
      <c r="AA205" s="26"/>
      <c r="AB205" s="26"/>
    </row>
    <row r="206" spans="1:28" s="8" customFormat="1" ht="16" x14ac:dyDescent="0.2">
      <c r="A206" s="25" t="s">
        <v>214</v>
      </c>
      <c r="B206" s="29">
        <v>40477.618055555555</v>
      </c>
      <c r="C206" s="29">
        <v>40477.8125</v>
      </c>
      <c r="D206" s="26"/>
      <c r="E206" s="26"/>
      <c r="F206" s="27">
        <v>0</v>
      </c>
      <c r="G206" s="26"/>
      <c r="H206" s="27"/>
      <c r="I206" s="126"/>
      <c r="J206" s="26"/>
      <c r="K206" s="26"/>
      <c r="L206" s="26"/>
      <c r="M206" s="26"/>
      <c r="N206" s="26"/>
      <c r="O206" s="26"/>
      <c r="P206" s="26"/>
      <c r="Q206" s="26"/>
      <c r="R206" s="26"/>
      <c r="S206" s="26"/>
      <c r="T206" s="26"/>
      <c r="U206" s="26"/>
      <c r="V206" s="26"/>
      <c r="W206" s="26"/>
      <c r="X206" s="26"/>
      <c r="Y206" s="26"/>
      <c r="Z206" s="26"/>
      <c r="AA206" s="26"/>
      <c r="AB206" s="26"/>
    </row>
    <row r="207" spans="1:28" s="13" customFormat="1" ht="16" x14ac:dyDescent="0.2">
      <c r="A207" s="6" t="s">
        <v>215</v>
      </c>
      <c r="B207" s="7">
        <v>40478.708333333336</v>
      </c>
      <c r="C207" s="7">
        <v>40478.881944444445</v>
      </c>
      <c r="D207" s="8"/>
      <c r="E207" s="8"/>
      <c r="F207" s="9">
        <v>0</v>
      </c>
      <c r="G207" s="8"/>
      <c r="H207" s="9"/>
      <c r="I207" s="127"/>
      <c r="J207" s="8" t="s">
        <v>9157</v>
      </c>
      <c r="K207" s="8"/>
      <c r="L207" s="8"/>
      <c r="M207" s="8"/>
      <c r="N207" s="8"/>
      <c r="O207" s="8"/>
      <c r="P207" s="8"/>
      <c r="Q207" s="8"/>
      <c r="R207" s="8"/>
      <c r="S207" s="8"/>
      <c r="T207" s="8"/>
      <c r="U207" s="8"/>
      <c r="V207" s="8"/>
      <c r="W207" s="8"/>
      <c r="X207" s="8"/>
      <c r="Y207" s="8"/>
      <c r="Z207" s="8"/>
      <c r="AA207" s="8"/>
      <c r="AB207" s="8"/>
    </row>
    <row r="208" spans="1:28" s="13" customFormat="1" ht="16" x14ac:dyDescent="0.2">
      <c r="A208" s="6" t="s">
        <v>216</v>
      </c>
      <c r="B208" s="7">
        <v>40478.9375</v>
      </c>
      <c r="C208" s="7">
        <v>40479.0625</v>
      </c>
      <c r="D208" s="8"/>
      <c r="E208" s="8"/>
      <c r="F208" s="9">
        <v>0</v>
      </c>
      <c r="G208" s="8"/>
      <c r="H208" s="9"/>
      <c r="I208" s="127"/>
      <c r="J208" s="8" t="s">
        <v>9158</v>
      </c>
      <c r="K208" s="8"/>
      <c r="L208" s="8"/>
      <c r="M208" s="8"/>
      <c r="N208" s="8"/>
      <c r="O208" s="8"/>
      <c r="P208" s="8"/>
      <c r="Q208" s="8"/>
      <c r="R208" s="8"/>
      <c r="S208" s="8"/>
      <c r="T208" s="8"/>
      <c r="U208" s="8"/>
      <c r="V208" s="8"/>
      <c r="W208" s="8"/>
      <c r="X208" s="8"/>
      <c r="Y208" s="8"/>
      <c r="Z208" s="8"/>
      <c r="AA208" s="8"/>
      <c r="AB208" s="8"/>
    </row>
    <row r="209" spans="1:28" s="13" customFormat="1" ht="16" x14ac:dyDescent="0.2">
      <c r="A209" s="6" t="s">
        <v>217</v>
      </c>
      <c r="B209" s="7">
        <v>40479.5625</v>
      </c>
      <c r="C209" s="7">
        <v>40480.072916666664</v>
      </c>
      <c r="D209" s="8"/>
      <c r="E209" s="8"/>
      <c r="F209" s="9">
        <v>0</v>
      </c>
      <c r="G209" s="8"/>
      <c r="H209" s="18"/>
      <c r="I209" s="127"/>
      <c r="J209" s="8" t="s">
        <v>9159</v>
      </c>
      <c r="K209" s="8"/>
      <c r="L209" s="8"/>
      <c r="M209" s="8"/>
      <c r="N209" s="8"/>
      <c r="O209" s="8"/>
      <c r="P209" s="8"/>
      <c r="Q209" s="8"/>
      <c r="R209" s="8"/>
      <c r="S209" s="8"/>
      <c r="T209" s="8"/>
      <c r="U209" s="8"/>
      <c r="V209" s="8"/>
      <c r="W209" s="8"/>
      <c r="X209" s="8"/>
      <c r="Y209" s="8"/>
      <c r="Z209" s="8"/>
      <c r="AA209" s="8"/>
      <c r="AB209" s="8"/>
    </row>
    <row r="210" spans="1:28" s="13" customFormat="1" ht="16" x14ac:dyDescent="0.2">
      <c r="A210" s="6" t="s">
        <v>218</v>
      </c>
      <c r="B210" s="7">
        <v>40480.5625</v>
      </c>
      <c r="C210" s="7">
        <v>40480.708333333336</v>
      </c>
      <c r="D210" s="8"/>
      <c r="E210" s="8"/>
      <c r="F210" s="9">
        <v>0</v>
      </c>
      <c r="G210" s="8"/>
      <c r="H210" s="18"/>
      <c r="I210" s="127"/>
      <c r="J210" s="8" t="s">
        <v>9160</v>
      </c>
      <c r="K210" s="8"/>
      <c r="L210" s="8"/>
      <c r="M210" s="8"/>
      <c r="N210" s="8"/>
      <c r="O210" s="8"/>
      <c r="P210" s="8"/>
      <c r="Q210" s="8"/>
      <c r="R210" s="8"/>
      <c r="S210" s="8"/>
      <c r="T210" s="8"/>
      <c r="U210" s="8"/>
      <c r="V210" s="8"/>
      <c r="W210" s="8"/>
      <c r="X210" s="8"/>
      <c r="Y210" s="8"/>
      <c r="Z210" s="8"/>
      <c r="AA210" s="8"/>
      <c r="AB210" s="8"/>
    </row>
    <row r="211" spans="1:28" s="13" customFormat="1" ht="16" x14ac:dyDescent="0.2">
      <c r="A211" s="6" t="s">
        <v>219</v>
      </c>
      <c r="B211" s="7">
        <v>40480.756944444445</v>
      </c>
      <c r="C211" s="7">
        <v>40480.84375</v>
      </c>
      <c r="D211" s="8"/>
      <c r="E211" s="8"/>
      <c r="F211" s="9">
        <v>0</v>
      </c>
      <c r="G211" s="8"/>
      <c r="H211" s="9"/>
      <c r="I211" s="127"/>
      <c r="J211" s="8" t="s">
        <v>9161</v>
      </c>
      <c r="K211" s="8"/>
      <c r="L211" s="8"/>
      <c r="M211" s="8"/>
      <c r="N211" s="8"/>
      <c r="O211" s="8"/>
      <c r="P211" s="8"/>
      <c r="Q211" s="8"/>
      <c r="R211" s="8"/>
      <c r="S211" s="8"/>
      <c r="T211" s="8"/>
      <c r="U211" s="8"/>
      <c r="V211" s="8"/>
      <c r="W211" s="8"/>
      <c r="X211" s="8"/>
      <c r="Y211" s="8"/>
      <c r="Z211" s="8"/>
      <c r="AA211" s="8"/>
      <c r="AB211" s="8"/>
    </row>
    <row r="212" spans="1:28" s="13" customFormat="1" ht="16" x14ac:dyDescent="0.2">
      <c r="A212" s="6" t="s">
        <v>220</v>
      </c>
      <c r="B212" s="7">
        <v>40489.607638888891</v>
      </c>
      <c r="C212" s="7">
        <v>40489.861111111109</v>
      </c>
      <c r="D212" s="8" t="s">
        <v>221</v>
      </c>
      <c r="E212" s="8"/>
      <c r="F212" s="9">
        <v>1</v>
      </c>
      <c r="G212" s="8"/>
      <c r="H212" s="9"/>
      <c r="I212" s="127"/>
      <c r="J212" s="58" t="s">
        <v>15360</v>
      </c>
      <c r="K212" s="8"/>
      <c r="L212" s="8"/>
      <c r="M212" s="8"/>
      <c r="N212" s="8"/>
      <c r="O212" s="8"/>
      <c r="P212" s="8"/>
      <c r="Q212" s="8"/>
      <c r="R212" s="8"/>
      <c r="S212" s="8"/>
      <c r="T212" s="8"/>
      <c r="U212" s="8"/>
      <c r="V212" s="8"/>
      <c r="W212" s="8"/>
      <c r="X212" s="8"/>
      <c r="Y212" s="8"/>
      <c r="Z212" s="8"/>
      <c r="AA212" s="8"/>
      <c r="AB212" s="8"/>
    </row>
    <row r="213" spans="1:28" s="13" customFormat="1" ht="16" x14ac:dyDescent="0.2">
      <c r="A213" s="6" t="s">
        <v>222</v>
      </c>
      <c r="B213" s="7">
        <v>40498.770833333336</v>
      </c>
      <c r="C213" s="7">
        <v>40498.885416666664</v>
      </c>
      <c r="D213" s="8"/>
      <c r="E213" s="8"/>
      <c r="F213" s="9">
        <v>0</v>
      </c>
      <c r="G213" s="8"/>
      <c r="H213" s="9"/>
      <c r="I213" s="127"/>
      <c r="J213" s="8" t="s">
        <v>9162</v>
      </c>
      <c r="K213" s="8"/>
      <c r="L213" s="8"/>
      <c r="M213" s="8"/>
      <c r="N213" s="8"/>
      <c r="O213" s="8"/>
      <c r="P213" s="8"/>
      <c r="Q213" s="8"/>
      <c r="R213" s="8"/>
      <c r="S213" s="8"/>
      <c r="T213" s="8"/>
      <c r="U213" s="8"/>
      <c r="V213" s="8"/>
      <c r="W213" s="8"/>
      <c r="X213" s="8"/>
      <c r="Y213" s="8"/>
      <c r="Z213" s="8"/>
      <c r="AA213" s="8"/>
      <c r="AB213" s="8"/>
    </row>
    <row r="214" spans="1:28" s="13" customFormat="1" ht="16" x14ac:dyDescent="0.2">
      <c r="A214" s="25" t="s">
        <v>223</v>
      </c>
      <c r="B214" s="29">
        <v>40498.9375</v>
      </c>
      <c r="C214" s="29">
        <v>40499.152777777781</v>
      </c>
      <c r="D214" s="26"/>
      <c r="E214" s="26"/>
      <c r="F214" s="27">
        <v>0</v>
      </c>
      <c r="G214" s="26"/>
      <c r="H214" s="27"/>
      <c r="I214" s="126"/>
      <c r="J214" s="26"/>
      <c r="K214" s="26"/>
      <c r="L214" s="26"/>
      <c r="M214" s="26"/>
      <c r="N214" s="26"/>
      <c r="O214" s="26"/>
      <c r="P214" s="26"/>
      <c r="Q214" s="26"/>
      <c r="R214" s="26"/>
      <c r="S214" s="26"/>
      <c r="T214" s="26"/>
      <c r="U214" s="26"/>
      <c r="V214" s="26"/>
      <c r="W214" s="26"/>
      <c r="X214" s="26"/>
      <c r="Y214" s="26"/>
      <c r="Z214" s="26"/>
      <c r="AA214" s="26"/>
      <c r="AB214" s="26"/>
    </row>
    <row r="215" spans="1:28" s="13" customFormat="1" ht="16" x14ac:dyDescent="0.2">
      <c r="A215" s="25" t="s">
        <v>224</v>
      </c>
      <c r="B215" s="29">
        <v>40499.604166666664</v>
      </c>
      <c r="C215" s="29">
        <v>40499.979166666664</v>
      </c>
      <c r="D215" s="26"/>
      <c r="E215" s="26"/>
      <c r="F215" s="27">
        <v>1</v>
      </c>
      <c r="G215" s="26"/>
      <c r="H215" s="27"/>
      <c r="I215" s="126"/>
      <c r="J215" s="26" t="s">
        <v>9163</v>
      </c>
      <c r="K215" s="26"/>
      <c r="L215" s="26"/>
      <c r="M215" s="26"/>
      <c r="N215" s="26"/>
      <c r="O215" s="26"/>
      <c r="P215" s="26"/>
      <c r="Q215" s="26"/>
      <c r="R215" s="26"/>
      <c r="S215" s="26"/>
      <c r="T215" s="26"/>
      <c r="U215" s="26"/>
      <c r="V215" s="26"/>
      <c r="W215" s="26"/>
      <c r="X215" s="26"/>
      <c r="Y215" s="26"/>
      <c r="Z215" s="26"/>
      <c r="AA215" s="26"/>
      <c r="AB215" s="26"/>
    </row>
    <row r="216" spans="1:28" s="13" customFormat="1" ht="16" x14ac:dyDescent="0.2">
      <c r="A216" s="25" t="s">
        <v>225</v>
      </c>
      <c r="B216" s="29">
        <v>40500.017361111109</v>
      </c>
      <c r="C216" s="29">
        <v>40500.100694444445</v>
      </c>
      <c r="D216" s="26"/>
      <c r="E216" s="26"/>
      <c r="F216" s="27">
        <v>0</v>
      </c>
      <c r="G216" s="26"/>
      <c r="H216" s="27"/>
      <c r="I216" s="126"/>
      <c r="J216" s="26"/>
      <c r="K216" s="26"/>
      <c r="L216" s="26"/>
      <c r="M216" s="26"/>
      <c r="N216" s="26"/>
      <c r="O216" s="26"/>
      <c r="P216" s="26"/>
      <c r="Q216" s="26"/>
      <c r="R216" s="26"/>
      <c r="S216" s="26"/>
      <c r="T216" s="26"/>
      <c r="U216" s="26"/>
      <c r="V216" s="26"/>
      <c r="W216" s="26"/>
      <c r="X216" s="26"/>
      <c r="Y216" s="26"/>
      <c r="Z216" s="26"/>
      <c r="AA216" s="26"/>
      <c r="AB216" s="26"/>
    </row>
    <row r="217" spans="1:28" s="13" customFormat="1" ht="16" x14ac:dyDescent="0.2">
      <c r="A217" s="25" t="s">
        <v>226</v>
      </c>
      <c r="B217" s="29">
        <v>40500.604166666664</v>
      </c>
      <c r="C217" s="29">
        <v>40501.104166666664</v>
      </c>
      <c r="D217" s="26"/>
      <c r="E217" s="26"/>
      <c r="F217" s="27">
        <v>0</v>
      </c>
      <c r="G217" s="26"/>
      <c r="H217" s="27"/>
      <c r="I217" s="126"/>
      <c r="J217" s="26"/>
      <c r="K217" s="26"/>
      <c r="L217" s="26"/>
      <c r="M217" s="26"/>
      <c r="N217" s="26"/>
      <c r="O217" s="26"/>
      <c r="P217" s="26"/>
      <c r="Q217" s="26"/>
      <c r="R217" s="26"/>
      <c r="S217" s="26"/>
      <c r="T217" s="26"/>
      <c r="U217" s="26"/>
      <c r="V217" s="26"/>
      <c r="W217" s="26"/>
      <c r="X217" s="26"/>
      <c r="Y217" s="26"/>
      <c r="Z217" s="26"/>
      <c r="AA217" s="26"/>
      <c r="AB217" s="26"/>
    </row>
    <row r="218" spans="1:28" s="13" customFormat="1" ht="16" x14ac:dyDescent="0.2">
      <c r="A218" s="25" t="s">
        <v>227</v>
      </c>
      <c r="B218" s="29">
        <v>40501.604166666664</v>
      </c>
      <c r="C218" s="29">
        <v>40501.645833333336</v>
      </c>
      <c r="D218" s="26"/>
      <c r="E218" s="26"/>
      <c r="F218" s="27">
        <v>0</v>
      </c>
      <c r="G218" s="26"/>
      <c r="H218" s="27"/>
      <c r="I218" s="126"/>
      <c r="J218" s="26"/>
      <c r="K218" s="26"/>
      <c r="L218" s="26"/>
      <c r="M218" s="26"/>
      <c r="N218" s="26"/>
      <c r="O218" s="26"/>
      <c r="P218" s="26"/>
      <c r="Q218" s="26"/>
      <c r="R218" s="26"/>
      <c r="S218" s="26"/>
      <c r="T218" s="26"/>
      <c r="U218" s="26"/>
      <c r="V218" s="26"/>
      <c r="W218" s="26"/>
      <c r="X218" s="26"/>
      <c r="Y218" s="26"/>
      <c r="Z218" s="26"/>
      <c r="AA218" s="26"/>
      <c r="AB218" s="26"/>
    </row>
    <row r="219" spans="1:28" s="13" customFormat="1" ht="16" x14ac:dyDescent="0.2">
      <c r="A219" s="25" t="s">
        <v>228</v>
      </c>
      <c r="B219" s="29">
        <v>40502.607638888891</v>
      </c>
      <c r="C219" s="29">
        <v>40502.989583333336</v>
      </c>
      <c r="D219" s="26"/>
      <c r="E219" s="26"/>
      <c r="F219" s="27">
        <v>0</v>
      </c>
      <c r="G219" s="26"/>
      <c r="H219" s="27"/>
      <c r="I219" s="126"/>
      <c r="J219" s="26"/>
      <c r="K219" s="26"/>
      <c r="L219" s="26"/>
      <c r="M219" s="26"/>
      <c r="N219" s="26"/>
      <c r="O219" s="26"/>
      <c r="P219" s="26"/>
      <c r="Q219" s="26"/>
      <c r="R219" s="26"/>
      <c r="S219" s="26"/>
      <c r="T219" s="26"/>
      <c r="U219" s="26"/>
      <c r="V219" s="26"/>
      <c r="W219" s="26"/>
      <c r="X219" s="26"/>
      <c r="Y219" s="26"/>
      <c r="Z219" s="26"/>
      <c r="AA219" s="26"/>
      <c r="AB219" s="26"/>
    </row>
    <row r="220" spans="1:28" s="13" customFormat="1" ht="16" x14ac:dyDescent="0.2">
      <c r="A220" s="25" t="s">
        <v>229</v>
      </c>
      <c r="B220" s="29">
        <v>40611.628472222219</v>
      </c>
      <c r="C220" s="29">
        <v>40612.142361111109</v>
      </c>
      <c r="D220" s="26"/>
      <c r="E220" s="26"/>
      <c r="F220" s="27">
        <v>0</v>
      </c>
      <c r="G220" s="26"/>
      <c r="H220" s="27"/>
      <c r="I220" s="126"/>
      <c r="J220" s="26"/>
      <c r="K220" s="26"/>
      <c r="L220" s="26"/>
      <c r="M220" s="26"/>
      <c r="N220" s="26"/>
      <c r="O220" s="26"/>
      <c r="P220" s="26"/>
      <c r="Q220" s="26"/>
      <c r="R220" s="26"/>
      <c r="S220" s="26"/>
      <c r="T220" s="26"/>
      <c r="U220" s="26"/>
      <c r="V220" s="26"/>
      <c r="W220" s="26"/>
      <c r="X220" s="26"/>
      <c r="Y220" s="26"/>
      <c r="Z220" s="26"/>
      <c r="AA220" s="26"/>
      <c r="AB220" s="26"/>
    </row>
    <row r="221" spans="1:28" s="13" customFormat="1" ht="16" x14ac:dyDescent="0.2">
      <c r="A221" s="6" t="s">
        <v>230</v>
      </c>
      <c r="B221" s="7">
        <v>40612.666666666664</v>
      </c>
      <c r="C221" s="7">
        <v>40612.770833333336</v>
      </c>
      <c r="D221" s="8"/>
      <c r="E221" s="8"/>
      <c r="F221" s="9">
        <v>0</v>
      </c>
      <c r="G221" s="8"/>
      <c r="H221" s="9"/>
      <c r="I221" s="127"/>
      <c r="J221" s="8" t="s">
        <v>9164</v>
      </c>
      <c r="K221" s="8"/>
      <c r="L221" s="8"/>
      <c r="M221" s="8"/>
      <c r="N221" s="8"/>
      <c r="O221" s="8"/>
      <c r="P221" s="8"/>
      <c r="Q221" s="8"/>
      <c r="R221" s="8"/>
      <c r="S221" s="8"/>
      <c r="T221" s="8"/>
      <c r="U221" s="8"/>
      <c r="V221" s="8"/>
      <c r="W221" s="8"/>
      <c r="X221" s="8"/>
      <c r="Y221" s="8"/>
      <c r="Z221" s="8"/>
      <c r="AA221" s="8"/>
      <c r="AB221" s="8"/>
    </row>
    <row r="222" spans="1:28" s="13" customFormat="1" ht="16" x14ac:dyDescent="0.2">
      <c r="A222" s="6" t="s">
        <v>231</v>
      </c>
      <c r="B222" s="7">
        <v>40612.798611111109</v>
      </c>
      <c r="C222" s="7">
        <v>40612.850694444445</v>
      </c>
      <c r="D222" s="8"/>
      <c r="E222" s="8"/>
      <c r="F222" s="9">
        <v>0</v>
      </c>
      <c r="G222" s="8"/>
      <c r="H222" s="9"/>
      <c r="I222" s="127"/>
      <c r="J222" s="8" t="s">
        <v>9165</v>
      </c>
      <c r="K222" s="8"/>
      <c r="L222" s="8"/>
      <c r="M222" s="8"/>
      <c r="N222" s="8"/>
      <c r="O222" s="8"/>
      <c r="P222" s="8"/>
      <c r="Q222" s="8"/>
      <c r="R222" s="8"/>
      <c r="S222" s="8"/>
      <c r="T222" s="8"/>
      <c r="U222" s="8"/>
      <c r="V222" s="8"/>
      <c r="W222" s="8"/>
      <c r="X222" s="8"/>
      <c r="Y222" s="8"/>
      <c r="Z222" s="8"/>
      <c r="AA222" s="8"/>
      <c r="AB222" s="8"/>
    </row>
    <row r="223" spans="1:28" s="13" customFormat="1" ht="16" x14ac:dyDescent="0.2">
      <c r="A223" s="6" t="s">
        <v>232</v>
      </c>
      <c r="B223" s="7">
        <v>40617.736111111109</v>
      </c>
      <c r="C223" s="7">
        <v>40617.850694444445</v>
      </c>
      <c r="D223" s="8"/>
      <c r="E223" s="8"/>
      <c r="F223" s="9">
        <v>0</v>
      </c>
      <c r="G223" s="8"/>
      <c r="H223" s="9"/>
      <c r="I223" s="127"/>
      <c r="J223" s="8" t="s">
        <v>9166</v>
      </c>
      <c r="K223" s="8"/>
      <c r="L223" s="8"/>
      <c r="M223" s="8"/>
      <c r="N223" s="8"/>
      <c r="O223" s="8"/>
      <c r="P223" s="8"/>
      <c r="Q223" s="8"/>
      <c r="R223" s="8"/>
      <c r="S223" s="8"/>
      <c r="T223" s="8"/>
      <c r="U223" s="8"/>
      <c r="V223" s="8"/>
      <c r="W223" s="8"/>
      <c r="X223" s="8"/>
      <c r="Y223" s="8"/>
      <c r="Z223" s="8"/>
      <c r="AA223" s="8"/>
      <c r="AB223" s="8"/>
    </row>
    <row r="224" spans="1:28" s="13" customFormat="1" ht="16" x14ac:dyDescent="0.2">
      <c r="A224" s="6" t="s">
        <v>233</v>
      </c>
      <c r="B224" s="7">
        <v>40617.916666666664</v>
      </c>
      <c r="C224" s="7">
        <v>40618.003472222219</v>
      </c>
      <c r="D224" s="8"/>
      <c r="E224" s="8"/>
      <c r="F224" s="9">
        <v>0</v>
      </c>
      <c r="G224" s="8"/>
      <c r="H224" s="9"/>
      <c r="I224" s="127"/>
      <c r="J224" s="8" t="s">
        <v>9167</v>
      </c>
      <c r="K224" s="8"/>
      <c r="L224" s="8"/>
      <c r="M224" s="8"/>
      <c r="N224" s="8"/>
      <c r="O224" s="8"/>
      <c r="P224" s="8"/>
      <c r="Q224" s="8"/>
      <c r="R224" s="8"/>
      <c r="S224" s="8"/>
      <c r="T224" s="8"/>
      <c r="U224" s="8"/>
      <c r="V224" s="8"/>
      <c r="W224" s="8"/>
      <c r="X224" s="8"/>
      <c r="Y224" s="8"/>
      <c r="Z224" s="8"/>
      <c r="AA224" s="8"/>
      <c r="AB224" s="8"/>
    </row>
    <row r="225" spans="1:28" s="13" customFormat="1" ht="16" x14ac:dyDescent="0.2">
      <c r="A225" s="25" t="s">
        <v>234</v>
      </c>
      <c r="B225" s="29">
        <v>40644.708333333336</v>
      </c>
      <c r="C225" s="29">
        <v>40644.965277777781</v>
      </c>
      <c r="D225" s="26" t="s">
        <v>13</v>
      </c>
      <c r="E225" s="26"/>
      <c r="F225" s="27">
        <v>0</v>
      </c>
      <c r="G225" s="26"/>
      <c r="H225" s="27"/>
      <c r="I225" s="126"/>
      <c r="J225" s="26"/>
      <c r="K225" s="26"/>
      <c r="L225" s="26"/>
      <c r="M225" s="26"/>
      <c r="N225" s="26"/>
      <c r="O225" s="26"/>
      <c r="P225" s="26"/>
      <c r="Q225" s="26"/>
      <c r="R225" s="26"/>
      <c r="S225" s="26"/>
      <c r="T225" s="26"/>
      <c r="U225" s="26"/>
      <c r="V225" s="26"/>
      <c r="W225" s="26"/>
      <c r="X225" s="26"/>
      <c r="Y225" s="26"/>
      <c r="Z225" s="26"/>
      <c r="AA225" s="26"/>
      <c r="AB225" s="26"/>
    </row>
    <row r="226" spans="1:28" s="13" customFormat="1" ht="16" x14ac:dyDescent="0.2">
      <c r="A226" s="25" t="s">
        <v>236</v>
      </c>
      <c r="B226" s="29">
        <v>40645.5625</v>
      </c>
      <c r="C226" s="29">
        <v>40645.670138888891</v>
      </c>
      <c r="D226" s="26" t="s">
        <v>235</v>
      </c>
      <c r="E226" s="26"/>
      <c r="F226" s="27">
        <v>1</v>
      </c>
      <c r="G226" s="26"/>
      <c r="H226" s="27"/>
      <c r="I226" s="126"/>
      <c r="J226" s="26" t="s">
        <v>9168</v>
      </c>
      <c r="K226" s="26"/>
      <c r="L226" s="26"/>
      <c r="M226" s="26"/>
      <c r="N226" s="26"/>
      <c r="O226" s="26"/>
      <c r="P226" s="26"/>
      <c r="Q226" s="26"/>
      <c r="R226" s="26"/>
      <c r="S226" s="26"/>
      <c r="T226" s="26"/>
      <c r="U226" s="26"/>
      <c r="V226" s="26"/>
      <c r="W226" s="26"/>
      <c r="X226" s="26"/>
      <c r="Y226" s="26"/>
      <c r="Z226" s="26"/>
      <c r="AA226" s="26"/>
      <c r="AB226" s="26"/>
    </row>
    <row r="227" spans="1:28" s="13" customFormat="1" ht="15" customHeight="1" x14ac:dyDescent="0.2">
      <c r="A227" s="6" t="s">
        <v>237</v>
      </c>
      <c r="B227" s="7">
        <v>40645.854166666664</v>
      </c>
      <c r="C227" s="7">
        <v>40645.986111111109</v>
      </c>
      <c r="D227" s="8" t="s">
        <v>13</v>
      </c>
      <c r="E227" s="8"/>
      <c r="F227" s="9">
        <v>0</v>
      </c>
      <c r="G227" s="8"/>
      <c r="H227" s="9"/>
      <c r="I227" s="127"/>
      <c r="J227" s="58" t="s">
        <v>15361</v>
      </c>
      <c r="K227" s="8"/>
      <c r="L227" s="8"/>
      <c r="M227" s="8"/>
      <c r="N227" s="8"/>
      <c r="O227" s="8"/>
      <c r="P227" s="8"/>
      <c r="Q227" s="8"/>
      <c r="R227" s="8"/>
      <c r="S227" s="8"/>
      <c r="T227" s="8"/>
      <c r="U227" s="8"/>
      <c r="V227" s="8"/>
      <c r="W227" s="8"/>
      <c r="X227" s="8"/>
      <c r="Y227" s="8"/>
      <c r="Z227" s="8"/>
      <c r="AA227" s="8"/>
      <c r="AB227" s="8"/>
    </row>
    <row r="228" spans="1:28" s="13" customFormat="1" ht="16" x14ac:dyDescent="0.2">
      <c r="A228" s="25" t="s">
        <v>238</v>
      </c>
      <c r="B228" s="29">
        <v>40647.652777777781</v>
      </c>
      <c r="C228" s="29">
        <v>40648.03125</v>
      </c>
      <c r="D228" s="26"/>
      <c r="E228" s="26"/>
      <c r="F228" s="27">
        <v>0</v>
      </c>
      <c r="G228" s="26"/>
      <c r="H228" s="33"/>
      <c r="I228" s="126"/>
      <c r="J228" s="26"/>
      <c r="K228" s="26"/>
      <c r="L228" s="26"/>
      <c r="M228" s="26"/>
      <c r="N228" s="26"/>
      <c r="O228" s="26"/>
      <c r="P228" s="26"/>
      <c r="Q228" s="26"/>
      <c r="R228" s="26"/>
      <c r="S228" s="26"/>
      <c r="T228" s="26"/>
      <c r="U228" s="26"/>
      <c r="V228" s="26"/>
      <c r="W228" s="26"/>
      <c r="X228" s="26"/>
      <c r="Y228" s="26"/>
      <c r="Z228" s="26"/>
      <c r="AA228" s="26"/>
      <c r="AB228" s="26"/>
    </row>
    <row r="229" spans="1:28" s="13" customFormat="1" ht="16" x14ac:dyDescent="0.2">
      <c r="A229" s="25" t="s">
        <v>239</v>
      </c>
      <c r="B229" s="29">
        <v>40680.583333333336</v>
      </c>
      <c r="C229" s="29">
        <v>40680.857638888891</v>
      </c>
      <c r="D229" s="26" t="s">
        <v>15385</v>
      </c>
      <c r="E229" s="26"/>
      <c r="F229" s="27">
        <v>1</v>
      </c>
      <c r="G229" s="26"/>
      <c r="H229" s="27"/>
      <c r="I229" s="126"/>
      <c r="J229" s="26" t="s">
        <v>9169</v>
      </c>
      <c r="K229" s="26"/>
      <c r="L229" s="26"/>
      <c r="M229" s="26"/>
      <c r="N229" s="26"/>
      <c r="O229" s="26"/>
      <c r="P229" s="26"/>
      <c r="Q229" s="26"/>
      <c r="R229" s="26"/>
      <c r="S229" s="26"/>
      <c r="T229" s="26"/>
      <c r="U229" s="26"/>
      <c r="V229" s="26"/>
      <c r="W229" s="26"/>
      <c r="X229" s="26"/>
      <c r="Y229" s="26"/>
      <c r="Z229" s="26"/>
      <c r="AA229" s="26"/>
      <c r="AB229" s="26"/>
    </row>
    <row r="230" spans="1:28" s="88" customFormat="1" ht="16" x14ac:dyDescent="0.2">
      <c r="A230" s="6" t="s">
        <v>240</v>
      </c>
      <c r="B230" s="7">
        <v>40686.829861111109</v>
      </c>
      <c r="C230" s="7">
        <v>40687.100694444445</v>
      </c>
      <c r="D230" s="8" t="s">
        <v>242</v>
      </c>
      <c r="E230" s="8"/>
      <c r="F230" s="9">
        <v>1</v>
      </c>
      <c r="G230" s="8"/>
      <c r="H230" s="9"/>
      <c r="I230" s="127"/>
      <c r="J230" s="38" t="s">
        <v>15384</v>
      </c>
      <c r="K230" s="8"/>
      <c r="L230" s="8"/>
      <c r="M230" s="8"/>
      <c r="N230" s="8"/>
      <c r="O230" s="8"/>
      <c r="P230" s="8"/>
      <c r="Q230" s="8"/>
      <c r="R230" s="8"/>
      <c r="S230" s="8"/>
      <c r="T230" s="8"/>
      <c r="U230" s="8"/>
      <c r="V230" s="8"/>
      <c r="W230" s="8"/>
      <c r="X230" s="8"/>
      <c r="Y230" s="8"/>
      <c r="Z230" s="8"/>
      <c r="AA230" s="8"/>
      <c r="AB230" s="8"/>
    </row>
    <row r="231" spans="1:28" s="13" customFormat="1" ht="16" x14ac:dyDescent="0.2">
      <c r="A231" s="46" t="s">
        <v>241</v>
      </c>
      <c r="B231" s="47">
        <v>40687.565972222219</v>
      </c>
      <c r="C231" s="47">
        <v>40688.048611111109</v>
      </c>
      <c r="D231" s="39"/>
      <c r="E231" s="39"/>
      <c r="F231" s="48">
        <v>0</v>
      </c>
      <c r="G231" s="39"/>
      <c r="H231" s="48"/>
      <c r="I231" s="126"/>
      <c r="J231" s="39"/>
      <c r="K231" s="39"/>
      <c r="L231" s="39"/>
      <c r="M231" s="39"/>
      <c r="N231" s="39"/>
      <c r="O231" s="39"/>
      <c r="P231" s="39"/>
      <c r="Q231" s="39"/>
      <c r="R231" s="39"/>
      <c r="S231" s="39"/>
      <c r="T231" s="39"/>
      <c r="U231" s="39"/>
      <c r="V231" s="39"/>
      <c r="W231" s="39"/>
      <c r="X231" s="39"/>
      <c r="Y231" s="39"/>
      <c r="Z231" s="39"/>
      <c r="AA231" s="39"/>
      <c r="AB231" s="39"/>
    </row>
    <row r="232" spans="1:28" s="13" customFormat="1" ht="17" x14ac:dyDescent="0.2">
      <c r="A232" s="25" t="s">
        <v>243</v>
      </c>
      <c r="B232" s="29">
        <v>40688.670138888891</v>
      </c>
      <c r="C232" s="29">
        <v>40689.052083333336</v>
      </c>
      <c r="D232" s="65" t="s">
        <v>8269</v>
      </c>
      <c r="E232" s="26"/>
      <c r="F232" s="27">
        <v>0</v>
      </c>
      <c r="G232" s="26"/>
      <c r="H232" s="27"/>
      <c r="I232" s="126"/>
      <c r="J232" s="26"/>
      <c r="K232" s="26"/>
      <c r="L232" s="26"/>
      <c r="M232" s="26"/>
      <c r="N232" s="26"/>
      <c r="O232" s="26"/>
      <c r="P232" s="26"/>
      <c r="Q232" s="26"/>
      <c r="R232" s="26"/>
      <c r="S232" s="26"/>
      <c r="T232" s="26"/>
      <c r="U232" s="26"/>
      <c r="V232" s="26"/>
      <c r="W232" s="26"/>
      <c r="X232" s="26"/>
      <c r="Y232" s="26"/>
      <c r="Z232" s="26"/>
      <c r="AA232" s="26"/>
      <c r="AB232" s="26"/>
    </row>
    <row r="233" spans="1:28" s="13" customFormat="1" ht="17" x14ac:dyDescent="0.2">
      <c r="A233" s="25" t="s">
        <v>244</v>
      </c>
      <c r="B233" s="29">
        <v>40689.5625</v>
      </c>
      <c r="C233" s="29">
        <v>40689.944444444445</v>
      </c>
      <c r="D233" s="65" t="s">
        <v>8269</v>
      </c>
      <c r="E233" s="26"/>
      <c r="F233" s="27">
        <v>0</v>
      </c>
      <c r="G233" s="26"/>
      <c r="H233" s="27"/>
      <c r="I233" s="126"/>
      <c r="J233" s="26" t="s">
        <v>15611</v>
      </c>
      <c r="K233" s="26"/>
      <c r="L233" s="26"/>
      <c r="M233" s="26"/>
      <c r="N233" s="26"/>
      <c r="O233" s="26"/>
      <c r="P233" s="26"/>
      <c r="Q233" s="26"/>
      <c r="R233" s="26"/>
      <c r="S233" s="26"/>
      <c r="T233" s="26"/>
      <c r="U233" s="26"/>
      <c r="V233" s="26"/>
      <c r="W233" s="26"/>
      <c r="X233" s="26"/>
      <c r="Y233" s="26"/>
      <c r="Z233" s="26"/>
      <c r="AA233" s="26"/>
      <c r="AB233" s="26"/>
    </row>
    <row r="234" spans="1:28" s="13" customFormat="1" ht="16" x14ac:dyDescent="0.2">
      <c r="A234" s="6" t="s">
        <v>245</v>
      </c>
      <c r="B234" s="7">
        <v>40696.861111111109</v>
      </c>
      <c r="C234" s="7">
        <v>40697.09375</v>
      </c>
      <c r="D234" s="8" t="s">
        <v>246</v>
      </c>
      <c r="E234" s="8"/>
      <c r="F234" s="9">
        <v>2</v>
      </c>
      <c r="G234" s="8"/>
      <c r="H234" s="9"/>
      <c r="I234" s="127"/>
      <c r="J234" s="8" t="s">
        <v>9170</v>
      </c>
      <c r="K234" s="8"/>
      <c r="L234" s="8"/>
      <c r="M234" s="8"/>
      <c r="N234" s="8"/>
      <c r="O234" s="8"/>
      <c r="P234" s="8"/>
      <c r="Q234" s="8"/>
      <c r="R234" s="8"/>
      <c r="S234" s="8"/>
      <c r="T234" s="8"/>
      <c r="U234" s="8"/>
      <c r="V234" s="8"/>
      <c r="W234" s="8"/>
      <c r="X234" s="8"/>
      <c r="Y234" s="8"/>
      <c r="Z234" s="8"/>
      <c r="AA234" s="8"/>
      <c r="AB234" s="8"/>
    </row>
    <row r="235" spans="1:28" s="13" customFormat="1" ht="16" x14ac:dyDescent="0.2">
      <c r="A235" s="6" t="s">
        <v>247</v>
      </c>
      <c r="B235" s="7">
        <v>40697.565972222219</v>
      </c>
      <c r="C235" s="7">
        <v>40698.065972222219</v>
      </c>
      <c r="D235" s="8" t="s">
        <v>246</v>
      </c>
      <c r="E235" s="8"/>
      <c r="F235" s="9">
        <v>2</v>
      </c>
      <c r="G235" s="8"/>
      <c r="H235" s="9"/>
      <c r="I235" s="127" t="s">
        <v>7388</v>
      </c>
      <c r="J235" s="8" t="s">
        <v>9171</v>
      </c>
      <c r="K235" s="8"/>
      <c r="L235" s="8"/>
      <c r="M235" s="8"/>
      <c r="N235" s="8"/>
      <c r="O235" s="8"/>
      <c r="P235" s="8"/>
      <c r="Q235" s="8"/>
      <c r="R235" s="8"/>
      <c r="S235" s="8"/>
      <c r="T235" s="8"/>
      <c r="U235" s="8"/>
      <c r="V235" s="8"/>
      <c r="W235" s="8"/>
      <c r="X235" s="8"/>
      <c r="Y235" s="8"/>
      <c r="Z235" s="8"/>
      <c r="AA235" s="8"/>
      <c r="AB235" s="8"/>
    </row>
    <row r="236" spans="1:28" s="13" customFormat="1" ht="16" x14ac:dyDescent="0.2">
      <c r="A236" s="25" t="s">
        <v>248</v>
      </c>
      <c r="B236" s="29">
        <v>40699.5625</v>
      </c>
      <c r="C236" s="29">
        <v>40699.902777777781</v>
      </c>
      <c r="D236" s="26" t="s">
        <v>13</v>
      </c>
      <c r="E236" s="26"/>
      <c r="F236" s="27">
        <v>0</v>
      </c>
      <c r="G236" s="26"/>
      <c r="H236" s="27"/>
      <c r="I236" s="126"/>
      <c r="J236" s="26" t="s">
        <v>15611</v>
      </c>
      <c r="K236" s="26"/>
      <c r="L236" s="26"/>
      <c r="M236" s="26"/>
      <c r="N236" s="26"/>
      <c r="O236" s="26"/>
      <c r="P236" s="26"/>
      <c r="Q236" s="26"/>
      <c r="R236" s="26"/>
      <c r="S236" s="26"/>
      <c r="T236" s="26"/>
      <c r="U236" s="26"/>
      <c r="V236" s="26"/>
      <c r="W236" s="26"/>
      <c r="X236" s="26"/>
      <c r="Y236" s="26"/>
      <c r="Z236" s="26"/>
      <c r="AA236" s="26"/>
      <c r="AB236" s="26"/>
    </row>
    <row r="237" spans="1:28" s="13" customFormat="1" ht="16" x14ac:dyDescent="0.2">
      <c r="A237" s="6" t="s">
        <v>249</v>
      </c>
      <c r="B237" s="7">
        <v>40700.565972222219</v>
      </c>
      <c r="C237" s="7">
        <v>40700.868055555555</v>
      </c>
      <c r="D237" s="8" t="s">
        <v>13</v>
      </c>
      <c r="E237" s="8"/>
      <c r="F237" s="9">
        <v>2</v>
      </c>
      <c r="G237" s="8"/>
      <c r="H237" s="9"/>
      <c r="I237" s="127"/>
      <c r="J237" s="8" t="s">
        <v>15612</v>
      </c>
      <c r="K237" s="8"/>
      <c r="L237" s="8"/>
      <c r="M237" s="8"/>
      <c r="N237" s="8"/>
      <c r="O237" s="8"/>
      <c r="P237" s="8"/>
      <c r="Q237" s="8"/>
      <c r="R237" s="8"/>
      <c r="S237" s="8"/>
      <c r="T237" s="8"/>
      <c r="U237" s="8"/>
      <c r="V237" s="8"/>
      <c r="W237" s="8"/>
      <c r="X237" s="8"/>
      <c r="Y237" s="8"/>
      <c r="Z237" s="8"/>
      <c r="AA237" s="8"/>
      <c r="AB237" s="8"/>
    </row>
    <row r="238" spans="1:28" s="26" customFormat="1" ht="16" x14ac:dyDescent="0.2">
      <c r="A238" s="25" t="s">
        <v>250</v>
      </c>
      <c r="B238" s="29">
        <v>40707.770833333336</v>
      </c>
      <c r="C238" s="29">
        <v>40707.958333333336</v>
      </c>
      <c r="F238" s="27">
        <v>0</v>
      </c>
      <c r="H238" s="27"/>
      <c r="I238" s="126"/>
    </row>
    <row r="239" spans="1:28" s="26" customFormat="1" ht="16" x14ac:dyDescent="0.2">
      <c r="A239" s="25" t="s">
        <v>251</v>
      </c>
      <c r="B239" s="29">
        <v>40708.5625</v>
      </c>
      <c r="C239" s="29">
        <v>40709.069444444445</v>
      </c>
      <c r="F239" s="27">
        <v>0</v>
      </c>
      <c r="H239" s="27"/>
      <c r="I239" s="126"/>
      <c r="J239" s="26" t="s">
        <v>15616</v>
      </c>
    </row>
    <row r="240" spans="1:28" s="26" customFormat="1" ht="16" x14ac:dyDescent="0.2">
      <c r="A240" s="6" t="s">
        <v>252</v>
      </c>
      <c r="B240" s="7">
        <v>40709.798611111109</v>
      </c>
      <c r="C240" s="7">
        <v>40710.069444444445</v>
      </c>
      <c r="D240" s="8"/>
      <c r="E240" s="8"/>
      <c r="F240" s="9">
        <v>2</v>
      </c>
      <c r="G240" s="8"/>
      <c r="H240" s="9"/>
      <c r="I240" s="127"/>
      <c r="J240" s="8" t="s">
        <v>9173</v>
      </c>
      <c r="K240" s="8"/>
      <c r="L240" s="8"/>
      <c r="M240" s="8"/>
      <c r="N240" s="8"/>
      <c r="O240" s="8"/>
      <c r="P240" s="8"/>
      <c r="Q240" s="8"/>
      <c r="R240" s="8"/>
      <c r="S240" s="8"/>
      <c r="T240" s="8"/>
      <c r="U240" s="8"/>
      <c r="V240" s="8"/>
      <c r="W240" s="8"/>
      <c r="X240" s="8"/>
      <c r="Y240" s="8"/>
      <c r="Z240" s="8"/>
      <c r="AA240" s="8"/>
      <c r="AB240" s="8"/>
    </row>
    <row r="241" spans="1:28" s="13" customFormat="1" ht="16" x14ac:dyDescent="0.2">
      <c r="A241" s="6" t="s">
        <v>253</v>
      </c>
      <c r="B241" s="7">
        <v>40710.104166666664</v>
      </c>
      <c r="C241" s="7">
        <v>40710.145833333336</v>
      </c>
      <c r="D241" s="8"/>
      <c r="E241" s="8"/>
      <c r="F241" s="9">
        <v>0</v>
      </c>
      <c r="G241" s="8"/>
      <c r="H241" s="9"/>
      <c r="I241" s="127"/>
      <c r="J241" s="8" t="s">
        <v>9172</v>
      </c>
      <c r="K241" s="8"/>
      <c r="L241" s="8"/>
      <c r="M241" s="8"/>
      <c r="N241" s="8"/>
      <c r="O241" s="8"/>
      <c r="P241" s="8"/>
      <c r="Q241" s="8"/>
      <c r="R241" s="8"/>
      <c r="S241" s="8"/>
      <c r="T241" s="8"/>
      <c r="U241" s="8"/>
      <c r="V241" s="8"/>
      <c r="W241" s="8"/>
      <c r="X241" s="8"/>
      <c r="Y241" s="8"/>
      <c r="Z241" s="8"/>
      <c r="AA241" s="8"/>
      <c r="AB241" s="8"/>
    </row>
    <row r="242" spans="1:28" s="13" customFormat="1" ht="16" x14ac:dyDescent="0.2">
      <c r="A242" s="6" t="s">
        <v>254</v>
      </c>
      <c r="B242" s="7">
        <v>40710.670138888891</v>
      </c>
      <c r="C242" s="7">
        <v>40711.065972222219</v>
      </c>
      <c r="D242" s="8"/>
      <c r="E242" s="8"/>
      <c r="F242" s="9">
        <v>0</v>
      </c>
      <c r="G242" s="8"/>
      <c r="H242" s="9"/>
      <c r="I242" s="127"/>
      <c r="J242" s="38" t="s">
        <v>9174</v>
      </c>
      <c r="K242" s="8"/>
      <c r="L242" s="8"/>
      <c r="M242" s="8"/>
      <c r="N242" s="8"/>
      <c r="O242" s="8"/>
      <c r="P242" s="8"/>
      <c r="Q242" s="8"/>
      <c r="R242" s="8"/>
      <c r="S242" s="8"/>
      <c r="T242" s="8"/>
      <c r="U242" s="8"/>
      <c r="V242" s="8"/>
      <c r="W242" s="8"/>
      <c r="X242" s="8"/>
      <c r="Y242" s="8"/>
      <c r="Z242" s="8"/>
      <c r="AA242" s="8"/>
      <c r="AB242" s="8"/>
    </row>
    <row r="243" spans="1:28" s="13" customFormat="1" ht="16" x14ac:dyDescent="0.2">
      <c r="A243" s="25" t="s">
        <v>255</v>
      </c>
      <c r="B243" s="29">
        <v>40711.559027777781</v>
      </c>
      <c r="C243" s="29">
        <v>40711.822916666664</v>
      </c>
      <c r="D243" s="26"/>
      <c r="E243" s="26"/>
      <c r="F243" s="27">
        <v>1</v>
      </c>
      <c r="G243" s="26"/>
      <c r="H243" s="27"/>
      <c r="I243" s="126"/>
      <c r="J243" s="26" t="s">
        <v>15617</v>
      </c>
      <c r="K243" s="26"/>
      <c r="L243" s="26"/>
      <c r="M243" s="26"/>
      <c r="N243" s="26"/>
      <c r="O243" s="26"/>
      <c r="P243" s="26"/>
      <c r="Q243" s="26"/>
      <c r="R243" s="26"/>
      <c r="S243" s="26"/>
      <c r="T243" s="26"/>
      <c r="U243" s="26"/>
      <c r="V243" s="26"/>
      <c r="W243" s="26"/>
      <c r="X243" s="26"/>
      <c r="Y243" s="26"/>
      <c r="Z243" s="26"/>
      <c r="AA243" s="26"/>
      <c r="AB243" s="26"/>
    </row>
    <row r="244" spans="1:28" s="13" customFormat="1" ht="16" x14ac:dyDescent="0.2">
      <c r="A244" s="25" t="s">
        <v>256</v>
      </c>
      <c r="B244" s="29">
        <v>40711.854166666664</v>
      </c>
      <c r="C244" s="29">
        <v>40712.0625</v>
      </c>
      <c r="D244" s="26"/>
      <c r="E244" s="26"/>
      <c r="F244" s="27">
        <v>0</v>
      </c>
      <c r="G244" s="26"/>
      <c r="H244" s="27"/>
      <c r="I244" s="126"/>
      <c r="J244" s="26"/>
      <c r="K244" s="26"/>
      <c r="L244" s="26"/>
      <c r="M244" s="26"/>
      <c r="N244" s="26"/>
      <c r="O244" s="26"/>
      <c r="P244" s="26"/>
      <c r="Q244" s="26"/>
      <c r="R244" s="26"/>
      <c r="S244" s="26"/>
      <c r="T244" s="26"/>
      <c r="U244" s="26"/>
      <c r="V244" s="26"/>
      <c r="W244" s="26"/>
      <c r="X244" s="26"/>
      <c r="Y244" s="26"/>
      <c r="Z244" s="26"/>
      <c r="AA244" s="26"/>
      <c r="AB244" s="26"/>
    </row>
    <row r="245" spans="1:28" s="13" customFormat="1" ht="16" x14ac:dyDescent="0.2">
      <c r="A245" s="25" t="s">
        <v>257</v>
      </c>
      <c r="B245" s="29">
        <v>40712.5625</v>
      </c>
      <c r="C245" s="29">
        <v>40713.065972222219</v>
      </c>
      <c r="D245" s="26"/>
      <c r="E245" s="26"/>
      <c r="F245" s="27">
        <v>0</v>
      </c>
      <c r="G245" s="26"/>
      <c r="H245" s="27"/>
      <c r="I245" s="126"/>
      <c r="J245" s="26"/>
      <c r="K245" s="26"/>
      <c r="L245" s="26"/>
      <c r="M245" s="26"/>
      <c r="N245" s="26"/>
      <c r="O245" s="26"/>
      <c r="P245" s="26"/>
      <c r="Q245" s="26"/>
      <c r="R245" s="26"/>
      <c r="S245" s="26"/>
      <c r="T245" s="26"/>
      <c r="U245" s="26"/>
      <c r="V245" s="26"/>
      <c r="W245" s="26"/>
      <c r="X245" s="26"/>
      <c r="Y245" s="26"/>
      <c r="Z245" s="26"/>
      <c r="AA245" s="26"/>
      <c r="AB245" s="26"/>
    </row>
    <row r="246" spans="1:28" s="13" customFormat="1" ht="16" x14ac:dyDescent="0.2">
      <c r="A246" s="25" t="s">
        <v>258</v>
      </c>
      <c r="B246" s="29">
        <v>40713.559027777781</v>
      </c>
      <c r="C246" s="29">
        <v>40713.875</v>
      </c>
      <c r="D246" s="26"/>
      <c r="E246" s="26"/>
      <c r="F246" s="27">
        <v>0</v>
      </c>
      <c r="G246" s="26"/>
      <c r="H246" s="27"/>
      <c r="I246" s="126"/>
      <c r="J246" s="26"/>
      <c r="K246" s="26"/>
      <c r="L246" s="26"/>
      <c r="M246" s="26"/>
      <c r="N246" s="26"/>
      <c r="O246" s="26"/>
      <c r="P246" s="26"/>
      <c r="Q246" s="26"/>
      <c r="R246" s="26"/>
      <c r="S246" s="26"/>
      <c r="T246" s="26"/>
      <c r="U246" s="26"/>
      <c r="V246" s="26"/>
      <c r="W246" s="26"/>
      <c r="X246" s="26"/>
      <c r="Y246" s="26"/>
      <c r="Z246" s="26"/>
      <c r="AA246" s="26"/>
      <c r="AB246" s="26"/>
    </row>
    <row r="247" spans="1:28" s="13" customFormat="1" ht="16" x14ac:dyDescent="0.2">
      <c r="A247" s="6" t="s">
        <v>259</v>
      </c>
      <c r="B247" s="7">
        <v>40713.90625</v>
      </c>
      <c r="C247" s="7">
        <v>40713.958333333336</v>
      </c>
      <c r="D247" s="8"/>
      <c r="E247" s="8"/>
      <c r="F247" s="9">
        <v>0</v>
      </c>
      <c r="G247" s="8"/>
      <c r="H247" s="9"/>
      <c r="I247" s="127"/>
      <c r="J247" s="8" t="s">
        <v>9175</v>
      </c>
      <c r="K247" s="8"/>
      <c r="L247" s="8"/>
      <c r="M247" s="8"/>
      <c r="N247" s="8"/>
      <c r="O247" s="8"/>
      <c r="P247" s="8"/>
      <c r="Q247" s="8"/>
      <c r="R247" s="8"/>
      <c r="S247" s="8"/>
      <c r="T247" s="8"/>
      <c r="U247" s="8"/>
      <c r="V247" s="8"/>
      <c r="W247" s="8"/>
      <c r="X247" s="8"/>
      <c r="Y247" s="8"/>
      <c r="Z247" s="8"/>
      <c r="AA247" s="8"/>
      <c r="AB247" s="8"/>
    </row>
    <row r="248" spans="1:28" s="13" customFormat="1" ht="16" x14ac:dyDescent="0.2">
      <c r="A248" s="6" t="s">
        <v>260</v>
      </c>
      <c r="B248" s="7">
        <v>40716.993055555555</v>
      </c>
      <c r="C248" s="7">
        <v>40717.107638888891</v>
      </c>
      <c r="D248" s="8"/>
      <c r="E248" s="8"/>
      <c r="F248" s="9">
        <v>0</v>
      </c>
      <c r="G248" s="8"/>
      <c r="H248" s="9"/>
      <c r="I248" s="127"/>
      <c r="J248" s="58" t="s">
        <v>15365</v>
      </c>
      <c r="K248" s="8"/>
      <c r="L248" s="8"/>
      <c r="M248" s="8"/>
      <c r="N248" s="8"/>
      <c r="O248" s="8"/>
      <c r="P248" s="8"/>
      <c r="Q248" s="8"/>
      <c r="R248" s="8"/>
      <c r="S248" s="8"/>
      <c r="T248" s="8"/>
      <c r="U248" s="8"/>
      <c r="V248" s="8"/>
      <c r="W248" s="8"/>
      <c r="X248" s="8"/>
      <c r="Y248" s="8"/>
      <c r="Z248" s="8"/>
      <c r="AA248" s="8"/>
      <c r="AB248" s="8"/>
    </row>
    <row r="249" spans="1:28" s="13" customFormat="1" ht="16" x14ac:dyDescent="0.2">
      <c r="A249" s="25" t="s">
        <v>261</v>
      </c>
      <c r="B249" s="29">
        <v>40717.524305555555</v>
      </c>
      <c r="C249" s="29">
        <v>40717.836805555555</v>
      </c>
      <c r="D249" s="26"/>
      <c r="E249" s="26"/>
      <c r="F249" s="27">
        <v>0</v>
      </c>
      <c r="G249" s="26"/>
      <c r="H249" s="27"/>
      <c r="I249" s="126"/>
      <c r="J249" s="26"/>
      <c r="K249" s="26"/>
      <c r="L249" s="26"/>
      <c r="M249" s="26"/>
      <c r="N249" s="26"/>
      <c r="O249" s="26"/>
      <c r="P249" s="26"/>
      <c r="Q249" s="26"/>
      <c r="R249" s="26"/>
      <c r="S249" s="26"/>
      <c r="T249" s="26"/>
      <c r="U249" s="26"/>
      <c r="V249" s="26"/>
      <c r="W249" s="26"/>
      <c r="X249" s="26"/>
      <c r="Y249" s="26"/>
      <c r="Z249" s="26"/>
      <c r="AA249" s="26"/>
      <c r="AB249" s="26"/>
    </row>
    <row r="250" spans="1:28" s="13" customFormat="1" ht="16" x14ac:dyDescent="0.2">
      <c r="A250" s="6" t="s">
        <v>262</v>
      </c>
      <c r="B250" s="7">
        <v>40717.888888888891</v>
      </c>
      <c r="C250" s="7">
        <v>40718.03125</v>
      </c>
      <c r="D250" s="8"/>
      <c r="E250" s="8"/>
      <c r="F250" s="9">
        <v>0</v>
      </c>
      <c r="G250" s="8"/>
      <c r="H250" s="9"/>
      <c r="I250" s="127"/>
      <c r="J250" s="58" t="s">
        <v>15362</v>
      </c>
      <c r="K250" s="8"/>
      <c r="L250" s="8"/>
      <c r="M250" s="8"/>
      <c r="N250" s="8"/>
      <c r="O250" s="8"/>
      <c r="P250" s="8"/>
      <c r="Q250" s="8"/>
      <c r="R250" s="8"/>
      <c r="S250" s="8"/>
      <c r="T250" s="8"/>
      <c r="U250" s="8"/>
      <c r="V250" s="8"/>
      <c r="W250" s="8"/>
      <c r="X250" s="8"/>
      <c r="Y250" s="8"/>
      <c r="Z250" s="8"/>
      <c r="AA250" s="8"/>
      <c r="AB250" s="8"/>
    </row>
    <row r="251" spans="1:28" s="13" customFormat="1" ht="16" x14ac:dyDescent="0.2">
      <c r="A251" s="19" t="s">
        <v>263</v>
      </c>
      <c r="B251" s="20">
        <v>40731.142361111109</v>
      </c>
      <c r="C251" s="20">
        <v>40731.236111111109</v>
      </c>
      <c r="D251" s="21" t="s">
        <v>264</v>
      </c>
      <c r="E251" s="21" t="s">
        <v>7426</v>
      </c>
      <c r="F251" s="22">
        <v>5</v>
      </c>
      <c r="G251" s="21"/>
      <c r="H251" s="22"/>
      <c r="I251" s="129"/>
      <c r="J251" s="21" t="s">
        <v>7496</v>
      </c>
      <c r="K251" s="21"/>
      <c r="L251" s="21"/>
      <c r="M251" s="21"/>
      <c r="N251" s="21"/>
      <c r="O251" s="21"/>
      <c r="P251" s="21"/>
      <c r="Q251" s="21"/>
      <c r="R251" s="21"/>
      <c r="S251" s="21"/>
      <c r="T251" s="21"/>
      <c r="U251" s="21"/>
      <c r="V251" s="21"/>
      <c r="W251" s="21"/>
      <c r="X251" s="21"/>
      <c r="Y251" s="21"/>
      <c r="Z251" s="21"/>
      <c r="AA251" s="21"/>
      <c r="AB251" s="21"/>
    </row>
    <row r="252" spans="1:28" s="13" customFormat="1" ht="16" x14ac:dyDescent="0.2">
      <c r="A252" s="19" t="s">
        <v>265</v>
      </c>
      <c r="B252" s="20">
        <v>40731.725694444445</v>
      </c>
      <c r="C252" s="20">
        <v>40731.840277777781</v>
      </c>
      <c r="D252" s="21"/>
      <c r="E252" s="21" t="s">
        <v>7426</v>
      </c>
      <c r="F252" s="22">
        <v>5</v>
      </c>
      <c r="G252" s="21"/>
      <c r="H252" s="22"/>
      <c r="I252" s="129"/>
      <c r="J252" s="21" t="s">
        <v>7497</v>
      </c>
      <c r="K252" s="21"/>
      <c r="L252" s="21"/>
      <c r="M252" s="21"/>
      <c r="N252" s="21"/>
      <c r="O252" s="21"/>
      <c r="P252" s="21"/>
      <c r="Q252" s="21"/>
      <c r="R252" s="21"/>
      <c r="S252" s="21"/>
      <c r="T252" s="21"/>
      <c r="U252" s="21"/>
      <c r="V252" s="21"/>
      <c r="W252" s="21"/>
      <c r="X252" s="21"/>
      <c r="Y252" s="21"/>
      <c r="Z252" s="21"/>
      <c r="AA252" s="21"/>
      <c r="AB252" s="21"/>
    </row>
    <row r="253" spans="1:28" s="13" customFormat="1" ht="16" x14ac:dyDescent="0.2">
      <c r="A253" s="6" t="s">
        <v>266</v>
      </c>
      <c r="B253" s="7">
        <v>40738.847222222219</v>
      </c>
      <c r="C253" s="7">
        <v>40739.128472222219</v>
      </c>
      <c r="D253" s="8"/>
      <c r="E253" s="8"/>
      <c r="F253" s="9">
        <v>0</v>
      </c>
      <c r="G253" s="8"/>
      <c r="H253" s="9"/>
      <c r="I253" s="127"/>
      <c r="J253" s="58" t="s">
        <v>15363</v>
      </c>
      <c r="K253" s="8"/>
      <c r="L253" s="8"/>
      <c r="M253" s="8"/>
      <c r="N253" s="8"/>
      <c r="O253" s="8"/>
      <c r="P253" s="8"/>
      <c r="Q253" s="8"/>
      <c r="R253" s="8"/>
      <c r="S253" s="8"/>
      <c r="T253" s="8"/>
      <c r="U253" s="8"/>
      <c r="V253" s="8"/>
      <c r="W253" s="8"/>
      <c r="X253" s="8"/>
      <c r="Y253" s="8"/>
      <c r="Z253" s="8"/>
      <c r="AA253" s="8"/>
      <c r="AB253" s="8"/>
    </row>
    <row r="254" spans="1:28" s="13" customFormat="1" ht="16" x14ac:dyDescent="0.2">
      <c r="A254" s="6" t="s">
        <v>267</v>
      </c>
      <c r="B254" s="7">
        <v>40739.576388888891</v>
      </c>
      <c r="C254" s="7">
        <v>40739.604166666664</v>
      </c>
      <c r="D254" s="8"/>
      <c r="E254" s="8"/>
      <c r="F254" s="9">
        <v>0</v>
      </c>
      <c r="G254" s="8"/>
      <c r="H254" s="9"/>
      <c r="I254" s="127"/>
      <c r="J254" s="58" t="s">
        <v>15364</v>
      </c>
      <c r="K254" s="8"/>
      <c r="L254" s="8"/>
      <c r="M254" s="8"/>
      <c r="N254" s="8"/>
      <c r="O254" s="8"/>
      <c r="P254" s="8"/>
      <c r="Q254" s="8"/>
      <c r="R254" s="8"/>
      <c r="S254" s="8"/>
      <c r="T254" s="8"/>
      <c r="U254" s="8"/>
      <c r="V254" s="8"/>
      <c r="W254" s="8"/>
      <c r="X254" s="8"/>
      <c r="Y254" s="8"/>
      <c r="Z254" s="8"/>
      <c r="AA254" s="8"/>
      <c r="AB254" s="8"/>
    </row>
    <row r="255" spans="1:28" s="13" customFormat="1" ht="16" x14ac:dyDescent="0.2">
      <c r="A255" s="25" t="s">
        <v>268</v>
      </c>
      <c r="B255" s="29">
        <v>40739.677083333336</v>
      </c>
      <c r="C255" s="29">
        <v>40740.048611111109</v>
      </c>
      <c r="D255" s="26"/>
      <c r="E255" s="26"/>
      <c r="F255" s="27">
        <v>0</v>
      </c>
      <c r="G255" s="26"/>
      <c r="H255" s="27"/>
      <c r="I255" s="126"/>
      <c r="J255" s="26"/>
      <c r="K255" s="26"/>
      <c r="L255" s="26"/>
      <c r="M255" s="26"/>
      <c r="N255" s="26"/>
      <c r="O255" s="26"/>
      <c r="P255" s="26"/>
      <c r="Q255" s="26"/>
      <c r="R255" s="26"/>
      <c r="S255" s="26"/>
      <c r="T255" s="26"/>
      <c r="U255" s="26"/>
      <c r="V255" s="26"/>
      <c r="W255" s="26"/>
      <c r="X255" s="26"/>
      <c r="Y255" s="26"/>
      <c r="Z255" s="26"/>
      <c r="AA255" s="26"/>
      <c r="AB255" s="26"/>
    </row>
    <row r="256" spans="1:28" s="13" customFormat="1" ht="16" x14ac:dyDescent="0.2">
      <c r="A256" s="25" t="s">
        <v>269</v>
      </c>
      <c r="B256" s="29">
        <v>40740.5625</v>
      </c>
      <c r="C256" s="29">
        <v>40740.572916666664</v>
      </c>
      <c r="D256" s="26"/>
      <c r="E256" s="26"/>
      <c r="F256" s="27">
        <v>0</v>
      </c>
      <c r="G256" s="26"/>
      <c r="H256" s="27"/>
      <c r="I256" s="126"/>
      <c r="J256" s="26"/>
      <c r="K256" s="26"/>
      <c r="L256" s="26"/>
      <c r="M256" s="26"/>
      <c r="N256" s="26"/>
      <c r="O256" s="26"/>
      <c r="P256" s="26"/>
      <c r="Q256" s="26"/>
      <c r="R256" s="26"/>
      <c r="S256" s="26"/>
      <c r="T256" s="26"/>
      <c r="U256" s="26"/>
      <c r="V256" s="26"/>
      <c r="W256" s="26"/>
      <c r="X256" s="26"/>
      <c r="Y256" s="26"/>
      <c r="Z256" s="26"/>
      <c r="AA256" s="26"/>
      <c r="AB256" s="26"/>
    </row>
    <row r="257" spans="1:28" s="13" customFormat="1" ht="16" x14ac:dyDescent="0.2">
      <c r="A257" s="25" t="s">
        <v>270</v>
      </c>
      <c r="B257" s="29">
        <v>40741.5625</v>
      </c>
      <c r="C257" s="29">
        <v>40742.125</v>
      </c>
      <c r="D257" s="26"/>
      <c r="E257" s="26"/>
      <c r="F257" s="27">
        <v>0</v>
      </c>
      <c r="G257" s="26"/>
      <c r="H257" s="27"/>
      <c r="I257" s="126"/>
      <c r="J257" s="26"/>
      <c r="K257" s="26"/>
      <c r="L257" s="26"/>
      <c r="M257" s="26"/>
      <c r="N257" s="26"/>
      <c r="O257" s="26"/>
      <c r="P257" s="26"/>
      <c r="Q257" s="26"/>
      <c r="R257" s="26"/>
      <c r="S257" s="26"/>
      <c r="T257" s="26"/>
      <c r="U257" s="26"/>
      <c r="V257" s="26"/>
      <c r="W257" s="26"/>
      <c r="X257" s="26"/>
      <c r="Y257" s="26"/>
      <c r="Z257" s="26"/>
      <c r="AA257" s="26"/>
      <c r="AB257" s="26"/>
    </row>
    <row r="258" spans="1:28" s="13" customFormat="1" ht="16" x14ac:dyDescent="0.2">
      <c r="A258" s="6" t="s">
        <v>271</v>
      </c>
      <c r="B258" s="7">
        <v>40742.5625</v>
      </c>
      <c r="C258" s="7">
        <v>40743.0625</v>
      </c>
      <c r="D258" s="8"/>
      <c r="E258" s="8"/>
      <c r="F258" s="9">
        <v>0</v>
      </c>
      <c r="G258" s="8"/>
      <c r="H258" s="9"/>
      <c r="I258" s="127"/>
      <c r="J258" s="58" t="s">
        <v>15366</v>
      </c>
      <c r="K258" s="8"/>
      <c r="L258" s="8"/>
      <c r="M258" s="8"/>
      <c r="N258" s="8"/>
      <c r="O258" s="8"/>
      <c r="P258" s="8"/>
      <c r="Q258" s="8"/>
      <c r="R258" s="8"/>
      <c r="S258" s="8"/>
      <c r="T258" s="8"/>
      <c r="U258" s="8"/>
      <c r="V258" s="8"/>
      <c r="W258" s="8"/>
      <c r="X258" s="8"/>
      <c r="Y258" s="8"/>
      <c r="Z258" s="8"/>
      <c r="AA258" s="8"/>
      <c r="AB258" s="8"/>
    </row>
    <row r="259" spans="1:28" s="13" customFormat="1" ht="16" x14ac:dyDescent="0.2">
      <c r="A259" s="25" t="s">
        <v>272</v>
      </c>
      <c r="B259" s="29">
        <v>40743.5625</v>
      </c>
      <c r="C259" s="29">
        <v>40744.090277777781</v>
      </c>
      <c r="D259" s="26"/>
      <c r="E259" s="26"/>
      <c r="F259" s="27">
        <v>0</v>
      </c>
      <c r="G259" s="26"/>
      <c r="H259" s="27"/>
      <c r="I259" s="126"/>
      <c r="J259" s="26"/>
      <c r="K259" s="26"/>
      <c r="L259" s="26"/>
      <c r="M259" s="26"/>
      <c r="N259" s="26"/>
      <c r="O259" s="26"/>
      <c r="P259" s="26"/>
      <c r="Q259" s="26"/>
      <c r="R259" s="26"/>
      <c r="S259" s="26"/>
      <c r="T259" s="26"/>
      <c r="U259" s="26"/>
      <c r="V259" s="26"/>
      <c r="W259" s="26"/>
      <c r="X259" s="26"/>
      <c r="Y259" s="26"/>
      <c r="Z259" s="26"/>
      <c r="AA259" s="26"/>
      <c r="AB259" s="26"/>
    </row>
    <row r="260" spans="1:28" s="13" customFormat="1" ht="16" x14ac:dyDescent="0.2">
      <c r="A260" s="6" t="s">
        <v>273</v>
      </c>
      <c r="B260" s="7">
        <v>40744.697916666664</v>
      </c>
      <c r="C260" s="7">
        <v>40745.0625</v>
      </c>
      <c r="D260" s="8"/>
      <c r="E260" s="8"/>
      <c r="F260" s="9">
        <v>0</v>
      </c>
      <c r="G260" s="8"/>
      <c r="H260" s="9"/>
      <c r="I260" s="127"/>
      <c r="J260" s="8" t="s">
        <v>15761</v>
      </c>
      <c r="K260" s="8"/>
      <c r="L260" s="8"/>
      <c r="M260" s="8"/>
      <c r="N260" s="8"/>
      <c r="O260" s="8"/>
      <c r="P260" s="8"/>
      <c r="Q260" s="8"/>
      <c r="R260" s="8"/>
      <c r="S260" s="8"/>
      <c r="T260" s="8"/>
      <c r="U260" s="8"/>
      <c r="V260" s="8"/>
      <c r="W260" s="8"/>
      <c r="X260" s="8"/>
      <c r="Y260" s="8"/>
      <c r="Z260" s="8"/>
      <c r="AA260" s="8"/>
      <c r="AB260" s="8"/>
    </row>
    <row r="261" spans="1:28" s="8" customFormat="1" ht="16" x14ac:dyDescent="0.2">
      <c r="A261" s="25" t="s">
        <v>274</v>
      </c>
      <c r="B261" s="29">
        <v>40745.565972222219</v>
      </c>
      <c r="C261" s="29">
        <v>40746.0625</v>
      </c>
      <c r="D261" s="26"/>
      <c r="E261" s="26"/>
      <c r="F261" s="27">
        <v>0</v>
      </c>
      <c r="G261" s="26"/>
      <c r="H261" s="27"/>
      <c r="I261" s="126"/>
      <c r="J261" s="26"/>
      <c r="K261" s="26"/>
      <c r="L261" s="26"/>
      <c r="M261" s="26"/>
      <c r="N261" s="26"/>
      <c r="O261" s="26"/>
      <c r="P261" s="26"/>
      <c r="Q261" s="26"/>
      <c r="R261" s="26"/>
      <c r="S261" s="26"/>
      <c r="T261" s="26"/>
      <c r="U261" s="26"/>
      <c r="V261" s="26"/>
      <c r="W261" s="26"/>
      <c r="X261" s="26"/>
      <c r="Y261" s="26"/>
      <c r="Z261" s="26"/>
      <c r="AA261" s="26"/>
      <c r="AB261" s="26"/>
    </row>
    <row r="262" spans="1:28" s="13" customFormat="1" ht="16" x14ac:dyDescent="0.2">
      <c r="A262" s="25" t="s">
        <v>275</v>
      </c>
      <c r="B262" s="29">
        <v>40746.5625</v>
      </c>
      <c r="C262" s="29">
        <v>40746.878472222219</v>
      </c>
      <c r="D262" s="26"/>
      <c r="E262" s="26"/>
      <c r="F262" s="27">
        <v>0</v>
      </c>
      <c r="G262" s="26"/>
      <c r="H262" s="27"/>
      <c r="I262" s="126"/>
      <c r="J262" s="26"/>
      <c r="K262" s="26"/>
      <c r="L262" s="26"/>
      <c r="M262" s="26"/>
      <c r="N262" s="26"/>
      <c r="O262" s="26"/>
      <c r="P262" s="26"/>
      <c r="Q262" s="26"/>
      <c r="R262" s="26"/>
      <c r="S262" s="26"/>
      <c r="T262" s="26"/>
      <c r="U262" s="26"/>
      <c r="V262" s="26"/>
      <c r="W262" s="26"/>
      <c r="X262" s="26"/>
      <c r="Y262" s="26"/>
      <c r="Z262" s="26"/>
      <c r="AA262" s="26"/>
      <c r="AB262" s="26"/>
    </row>
    <row r="263" spans="1:28" s="13" customFormat="1" ht="16" x14ac:dyDescent="0.2">
      <c r="A263" s="25" t="s">
        <v>276</v>
      </c>
      <c r="B263" s="29">
        <v>40752.920138888891</v>
      </c>
      <c r="C263" s="29">
        <v>40753.128472222219</v>
      </c>
      <c r="D263" s="26"/>
      <c r="E263" s="26"/>
      <c r="F263" s="27">
        <v>0</v>
      </c>
      <c r="G263" s="26"/>
      <c r="H263" s="27"/>
      <c r="I263" s="126"/>
      <c r="J263" s="26"/>
      <c r="K263" s="26"/>
      <c r="L263" s="26"/>
      <c r="M263" s="26"/>
      <c r="N263" s="26"/>
      <c r="O263" s="26"/>
      <c r="P263" s="26"/>
      <c r="Q263" s="26"/>
      <c r="R263" s="26"/>
      <c r="S263" s="26"/>
      <c r="T263" s="26"/>
      <c r="U263" s="26"/>
      <c r="V263" s="26"/>
      <c r="W263" s="26"/>
      <c r="X263" s="26"/>
      <c r="Y263" s="26"/>
      <c r="Z263" s="26"/>
      <c r="AA263" s="26"/>
      <c r="AB263" s="26"/>
    </row>
    <row r="264" spans="1:28" s="13" customFormat="1" ht="16" x14ac:dyDescent="0.2">
      <c r="A264" s="25" t="s">
        <v>277</v>
      </c>
      <c r="B264" s="29">
        <v>40753.569444444445</v>
      </c>
      <c r="C264" s="29">
        <v>40754.079861111109</v>
      </c>
      <c r="D264" s="26"/>
      <c r="E264" s="26"/>
      <c r="F264" s="27">
        <v>0</v>
      </c>
      <c r="G264" s="26"/>
      <c r="H264" s="27"/>
      <c r="I264" s="126"/>
      <c r="J264" s="26"/>
      <c r="K264" s="26"/>
      <c r="L264" s="26"/>
      <c r="M264" s="26"/>
      <c r="N264" s="26"/>
      <c r="O264" s="26"/>
      <c r="P264" s="26"/>
      <c r="Q264" s="26"/>
      <c r="R264" s="26"/>
      <c r="S264" s="26"/>
      <c r="T264" s="26"/>
      <c r="U264" s="26"/>
      <c r="V264" s="26"/>
      <c r="W264" s="26"/>
      <c r="X264" s="26"/>
      <c r="Y264" s="26"/>
      <c r="Z264" s="26"/>
      <c r="AA264" s="26"/>
      <c r="AB264" s="26"/>
    </row>
    <row r="265" spans="1:28" s="13" customFormat="1" ht="16" x14ac:dyDescent="0.2">
      <c r="A265" s="25" t="s">
        <v>278</v>
      </c>
      <c r="B265" s="29">
        <v>40754.5625</v>
      </c>
      <c r="C265" s="29">
        <v>40755.079861111109</v>
      </c>
      <c r="D265" s="26"/>
      <c r="E265" s="26"/>
      <c r="F265" s="27">
        <v>0</v>
      </c>
      <c r="G265" s="26"/>
      <c r="H265" s="27"/>
      <c r="I265" s="126"/>
      <c r="J265" s="26"/>
      <c r="K265" s="26"/>
      <c r="L265" s="26"/>
      <c r="M265" s="26"/>
      <c r="N265" s="26"/>
      <c r="O265" s="26"/>
      <c r="P265" s="26"/>
      <c r="Q265" s="26"/>
      <c r="R265" s="26"/>
      <c r="S265" s="26"/>
      <c r="T265" s="26"/>
      <c r="U265" s="26"/>
      <c r="V265" s="26"/>
      <c r="W265" s="26"/>
      <c r="X265" s="26"/>
      <c r="Y265" s="26"/>
      <c r="Z265" s="26"/>
      <c r="AA265" s="26"/>
      <c r="AB265" s="26"/>
    </row>
    <row r="266" spans="1:28" s="13" customFormat="1" ht="16" x14ac:dyDescent="0.2">
      <c r="A266" s="25" t="s">
        <v>279</v>
      </c>
      <c r="B266" s="29">
        <v>40755.565972222219</v>
      </c>
      <c r="C266" s="29">
        <v>40756.079861111109</v>
      </c>
      <c r="D266" s="26"/>
      <c r="E266" s="26"/>
      <c r="F266" s="27">
        <v>0</v>
      </c>
      <c r="G266" s="26"/>
      <c r="H266" s="27"/>
      <c r="I266" s="126"/>
      <c r="J266" s="26"/>
      <c r="K266" s="26"/>
      <c r="L266" s="26"/>
      <c r="M266" s="26"/>
      <c r="N266" s="26"/>
      <c r="O266" s="26"/>
      <c r="P266" s="26"/>
      <c r="Q266" s="26"/>
      <c r="R266" s="26"/>
      <c r="S266" s="26"/>
      <c r="T266" s="26"/>
      <c r="U266" s="26"/>
      <c r="V266" s="26"/>
      <c r="W266" s="26"/>
      <c r="X266" s="26"/>
      <c r="Y266" s="26"/>
      <c r="Z266" s="26"/>
      <c r="AA266" s="26"/>
      <c r="AB266" s="26"/>
    </row>
    <row r="267" spans="1:28" s="13" customFormat="1" ht="16" x14ac:dyDescent="0.2">
      <c r="A267" s="25" t="s">
        <v>280</v>
      </c>
      <c r="B267" s="29">
        <v>40756.5625</v>
      </c>
      <c r="C267" s="29">
        <v>40757.072916666664</v>
      </c>
      <c r="D267" s="26"/>
      <c r="E267" s="26"/>
      <c r="F267" s="27">
        <v>0</v>
      </c>
      <c r="G267" s="26"/>
      <c r="H267" s="27"/>
      <c r="I267" s="126"/>
      <c r="J267" s="26"/>
      <c r="K267" s="26"/>
      <c r="L267" s="26"/>
      <c r="M267" s="26"/>
      <c r="N267" s="26"/>
      <c r="O267" s="26"/>
      <c r="P267" s="26"/>
      <c r="Q267" s="26"/>
      <c r="R267" s="26"/>
      <c r="S267" s="26"/>
      <c r="T267" s="26"/>
      <c r="U267" s="26"/>
      <c r="V267" s="26"/>
      <c r="W267" s="26"/>
      <c r="X267" s="26"/>
      <c r="Y267" s="26"/>
      <c r="Z267" s="26"/>
      <c r="AA267" s="26"/>
      <c r="AB267" s="26"/>
    </row>
    <row r="268" spans="1:28" s="13" customFormat="1" ht="16" x14ac:dyDescent="0.2">
      <c r="A268" s="6" t="s">
        <v>281</v>
      </c>
      <c r="B268" s="7">
        <v>40757.5625</v>
      </c>
      <c r="C268" s="7">
        <v>40757.729166666664</v>
      </c>
      <c r="D268" s="8"/>
      <c r="E268" s="8"/>
      <c r="F268" s="9">
        <v>0</v>
      </c>
      <c r="G268" s="8"/>
      <c r="H268" s="9"/>
      <c r="I268" s="127"/>
      <c r="J268" s="8" t="s">
        <v>9177</v>
      </c>
      <c r="K268" s="8"/>
      <c r="L268" s="8"/>
      <c r="M268" s="8"/>
      <c r="N268" s="8"/>
      <c r="O268" s="8"/>
      <c r="P268" s="8"/>
      <c r="Q268" s="8"/>
      <c r="R268" s="8"/>
      <c r="S268" s="8"/>
      <c r="T268" s="8"/>
      <c r="U268" s="8"/>
      <c r="V268" s="8"/>
      <c r="W268" s="8"/>
      <c r="X268" s="8"/>
      <c r="Y268" s="8"/>
      <c r="Z268" s="8"/>
      <c r="AA268" s="8"/>
      <c r="AB268" s="8"/>
    </row>
    <row r="269" spans="1:28" s="13" customFormat="1" ht="16" x14ac:dyDescent="0.2">
      <c r="A269" s="25" t="s">
        <v>282</v>
      </c>
      <c r="B269" s="29">
        <v>40758.885416666664</v>
      </c>
      <c r="C269" s="29">
        <v>40759.0625</v>
      </c>
      <c r="D269" s="26"/>
      <c r="E269" s="26"/>
      <c r="F269" s="27">
        <v>0</v>
      </c>
      <c r="G269" s="26"/>
      <c r="H269" s="27"/>
      <c r="I269" s="126" t="s">
        <v>7388</v>
      </c>
      <c r="J269" s="26" t="s">
        <v>15718</v>
      </c>
      <c r="K269" s="26"/>
      <c r="L269" s="26"/>
      <c r="M269" s="26"/>
      <c r="N269" s="26"/>
      <c r="O269" s="26"/>
      <c r="P269" s="26"/>
      <c r="Q269" s="26"/>
      <c r="R269" s="26"/>
      <c r="S269" s="26"/>
      <c r="T269" s="26"/>
      <c r="U269" s="26"/>
      <c r="V269" s="26"/>
      <c r="W269" s="26"/>
      <c r="X269" s="26"/>
      <c r="Y269" s="26"/>
      <c r="Z269" s="26"/>
      <c r="AA269" s="26"/>
      <c r="AB269" s="26"/>
    </row>
    <row r="270" spans="1:28" s="13" customFormat="1" ht="16" x14ac:dyDescent="0.2">
      <c r="A270" s="6" t="s">
        <v>283</v>
      </c>
      <c r="B270" s="7">
        <v>40759.5625</v>
      </c>
      <c r="C270" s="7">
        <v>40759.618055555555</v>
      </c>
      <c r="D270" s="8"/>
      <c r="E270" s="8"/>
      <c r="F270" s="9">
        <v>0</v>
      </c>
      <c r="G270" s="8"/>
      <c r="H270" s="9"/>
      <c r="I270" s="127"/>
      <c r="J270" s="8" t="s">
        <v>9176</v>
      </c>
      <c r="K270" s="8"/>
      <c r="L270" s="8"/>
      <c r="M270" s="8"/>
      <c r="N270" s="8"/>
      <c r="O270" s="8"/>
      <c r="P270" s="8"/>
      <c r="Q270" s="8"/>
      <c r="R270" s="8"/>
      <c r="S270" s="8"/>
      <c r="T270" s="8"/>
      <c r="U270" s="8"/>
      <c r="V270" s="8"/>
      <c r="W270" s="8"/>
      <c r="X270" s="8"/>
      <c r="Y270" s="8"/>
      <c r="Z270" s="8"/>
      <c r="AA270" s="8"/>
      <c r="AB270" s="8"/>
    </row>
    <row r="271" spans="1:28" s="13" customFormat="1" ht="16" x14ac:dyDescent="0.2">
      <c r="A271" s="25" t="s">
        <v>284</v>
      </c>
      <c r="B271" s="29">
        <v>40760.284722222219</v>
      </c>
      <c r="C271" s="29">
        <v>40760.805555555555</v>
      </c>
      <c r="D271" s="26"/>
      <c r="E271" s="26"/>
      <c r="F271" s="27">
        <v>0</v>
      </c>
      <c r="G271" s="26"/>
      <c r="H271" s="27"/>
      <c r="I271" s="126"/>
      <c r="J271" s="26"/>
      <c r="K271" s="26"/>
      <c r="L271" s="26"/>
      <c r="M271" s="26"/>
      <c r="N271" s="26"/>
      <c r="O271" s="26"/>
      <c r="P271" s="26"/>
      <c r="Q271" s="26"/>
      <c r="R271" s="26"/>
      <c r="S271" s="26"/>
      <c r="T271" s="26"/>
      <c r="U271" s="26"/>
      <c r="V271" s="26"/>
      <c r="W271" s="26"/>
      <c r="X271" s="26"/>
      <c r="Y271" s="26"/>
      <c r="Z271" s="26"/>
      <c r="AA271" s="26"/>
      <c r="AB271" s="26"/>
    </row>
    <row r="272" spans="1:28" s="13" customFormat="1" ht="16" x14ac:dyDescent="0.2">
      <c r="A272" s="25" t="s">
        <v>285</v>
      </c>
      <c r="B272" s="29">
        <v>40766.736111111109</v>
      </c>
      <c r="C272" s="29">
        <v>40767.048611111109</v>
      </c>
      <c r="D272" s="26"/>
      <c r="E272" s="26"/>
      <c r="F272" s="27">
        <v>0</v>
      </c>
      <c r="G272" s="26"/>
      <c r="H272" s="27"/>
      <c r="I272" s="126"/>
      <c r="J272" s="26"/>
      <c r="K272" s="26"/>
      <c r="L272" s="26"/>
      <c r="M272" s="26"/>
      <c r="N272" s="26"/>
      <c r="O272" s="26"/>
      <c r="P272" s="26"/>
      <c r="Q272" s="26"/>
      <c r="R272" s="26"/>
      <c r="S272" s="26"/>
      <c r="T272" s="26"/>
      <c r="U272" s="26"/>
      <c r="V272" s="26"/>
      <c r="W272" s="26"/>
      <c r="X272" s="26"/>
      <c r="Y272" s="26"/>
      <c r="Z272" s="26"/>
      <c r="AA272" s="26"/>
      <c r="AB272" s="26"/>
    </row>
    <row r="273" spans="1:28" s="13" customFormat="1" ht="16" x14ac:dyDescent="0.2">
      <c r="A273" s="25" t="s">
        <v>286</v>
      </c>
      <c r="B273" s="29">
        <v>40767.583333333336</v>
      </c>
      <c r="C273" s="29">
        <v>40767.881944444445</v>
      </c>
      <c r="D273" s="26"/>
      <c r="E273" s="26"/>
      <c r="F273" s="27">
        <v>0</v>
      </c>
      <c r="G273" s="26"/>
      <c r="H273" s="27"/>
      <c r="I273" s="126"/>
      <c r="J273" s="26" t="s">
        <v>15618</v>
      </c>
      <c r="K273" s="26"/>
      <c r="L273" s="26"/>
      <c r="M273" s="26"/>
      <c r="N273" s="26"/>
      <c r="O273" s="26"/>
      <c r="P273" s="26"/>
      <c r="Q273" s="26"/>
      <c r="R273" s="26"/>
      <c r="S273" s="26"/>
      <c r="T273" s="26"/>
      <c r="U273" s="26"/>
      <c r="V273" s="26"/>
      <c r="W273" s="26"/>
      <c r="X273" s="26"/>
      <c r="Y273" s="26"/>
      <c r="Z273" s="26"/>
      <c r="AA273" s="26"/>
      <c r="AB273" s="26"/>
    </row>
    <row r="274" spans="1:28" s="13" customFormat="1" ht="16" x14ac:dyDescent="0.2">
      <c r="A274" s="25" t="s">
        <v>287</v>
      </c>
      <c r="B274" s="29">
        <v>40768.5625</v>
      </c>
      <c r="C274" s="29">
        <v>40768.770833333336</v>
      </c>
      <c r="D274" s="26"/>
      <c r="E274" s="26"/>
      <c r="F274" s="27">
        <v>0</v>
      </c>
      <c r="G274" s="26"/>
      <c r="H274" s="27"/>
      <c r="I274" s="126"/>
      <c r="J274" s="26"/>
      <c r="K274" s="26"/>
      <c r="L274" s="26"/>
      <c r="M274" s="26"/>
      <c r="N274" s="26"/>
      <c r="O274" s="26"/>
      <c r="P274" s="26"/>
      <c r="Q274" s="26"/>
      <c r="R274" s="26"/>
      <c r="S274" s="26"/>
      <c r="T274" s="26"/>
      <c r="U274" s="26"/>
      <c r="V274" s="26"/>
      <c r="W274" s="26"/>
      <c r="X274" s="26"/>
      <c r="Y274" s="26"/>
      <c r="Z274" s="26"/>
      <c r="AA274" s="26"/>
      <c r="AB274" s="26"/>
    </row>
    <row r="275" spans="1:28" s="13" customFormat="1" ht="16" x14ac:dyDescent="0.2">
      <c r="A275" s="25" t="s">
        <v>288</v>
      </c>
      <c r="B275" s="29">
        <v>40768.815972222219</v>
      </c>
      <c r="C275" s="29">
        <v>40769.065972222219</v>
      </c>
      <c r="D275" s="26"/>
      <c r="E275" s="26"/>
      <c r="F275" s="27">
        <v>0</v>
      </c>
      <c r="G275" s="26"/>
      <c r="H275" s="27"/>
      <c r="I275" s="126"/>
      <c r="J275" s="26"/>
      <c r="K275" s="26"/>
      <c r="L275" s="26"/>
      <c r="M275" s="26"/>
      <c r="N275" s="26"/>
      <c r="O275" s="26"/>
      <c r="P275" s="26"/>
      <c r="Q275" s="26"/>
      <c r="R275" s="26"/>
      <c r="S275" s="26"/>
      <c r="T275" s="26"/>
      <c r="U275" s="26"/>
      <c r="V275" s="26"/>
      <c r="W275" s="26"/>
      <c r="X275" s="26"/>
      <c r="Y275" s="26"/>
      <c r="Z275" s="26"/>
      <c r="AA275" s="26"/>
      <c r="AB275" s="26"/>
    </row>
    <row r="276" spans="1:28" s="13" customFormat="1" ht="16" x14ac:dyDescent="0.2">
      <c r="A276" s="25" t="s">
        <v>289</v>
      </c>
      <c r="B276" s="29">
        <v>40769.576388888891</v>
      </c>
      <c r="C276" s="29">
        <v>40770.048611111109</v>
      </c>
      <c r="D276" s="26"/>
      <c r="E276" s="26"/>
      <c r="F276" s="27">
        <v>0</v>
      </c>
      <c r="G276" s="26"/>
      <c r="H276" s="27"/>
      <c r="I276" s="126"/>
      <c r="J276" s="26"/>
      <c r="K276" s="26"/>
      <c r="L276" s="26"/>
      <c r="M276" s="26"/>
      <c r="N276" s="26"/>
      <c r="O276" s="26"/>
      <c r="P276" s="26"/>
      <c r="Q276" s="26"/>
      <c r="R276" s="26"/>
      <c r="S276" s="26"/>
      <c r="T276" s="26"/>
      <c r="U276" s="26"/>
      <c r="V276" s="26"/>
      <c r="W276" s="26"/>
      <c r="X276" s="26"/>
      <c r="Y276" s="26"/>
      <c r="Z276" s="26"/>
      <c r="AA276" s="26"/>
      <c r="AB276" s="26"/>
    </row>
    <row r="277" spans="1:28" s="88" customFormat="1" ht="16" x14ac:dyDescent="0.2">
      <c r="A277" s="11" t="s">
        <v>290</v>
      </c>
      <c r="B277" s="12">
        <v>40771.583333333336</v>
      </c>
      <c r="C277" s="12">
        <v>40771.829861111109</v>
      </c>
      <c r="D277" s="13"/>
      <c r="E277" s="13"/>
      <c r="F277" s="14">
        <v>3</v>
      </c>
      <c r="G277" s="13"/>
      <c r="H277" s="14"/>
      <c r="I277" s="128"/>
      <c r="J277" s="13" t="s">
        <v>16005</v>
      </c>
      <c r="K277" s="13"/>
      <c r="L277" s="13"/>
      <c r="M277" s="13"/>
      <c r="N277" s="13"/>
      <c r="O277" s="13"/>
      <c r="P277" s="13"/>
      <c r="Q277" s="13"/>
      <c r="R277" s="13"/>
      <c r="S277" s="13"/>
      <c r="T277" s="13"/>
      <c r="U277" s="13"/>
      <c r="V277" s="13"/>
      <c r="W277" s="13"/>
      <c r="X277" s="13"/>
      <c r="Y277" s="13"/>
      <c r="Z277" s="13"/>
      <c r="AA277" s="13"/>
      <c r="AB277" s="13"/>
    </row>
    <row r="278" spans="1:28" s="55" customFormat="1" ht="16" x14ac:dyDescent="0.2">
      <c r="A278" s="25" t="s">
        <v>291</v>
      </c>
      <c r="B278" s="29">
        <v>40771.902777777781</v>
      </c>
      <c r="C278" s="29">
        <v>40772.045138888891</v>
      </c>
      <c r="D278" s="26"/>
      <c r="E278" s="26"/>
      <c r="F278" s="27">
        <v>0</v>
      </c>
      <c r="G278" s="26"/>
      <c r="H278" s="27"/>
      <c r="I278" s="126"/>
      <c r="J278" s="26"/>
      <c r="K278" s="26"/>
      <c r="L278" s="26"/>
      <c r="M278" s="26"/>
      <c r="N278" s="26"/>
      <c r="O278" s="26"/>
      <c r="P278" s="26"/>
      <c r="Q278" s="26"/>
      <c r="R278" s="26"/>
      <c r="S278" s="26"/>
      <c r="T278" s="26"/>
      <c r="U278" s="26"/>
      <c r="V278" s="26"/>
      <c r="W278" s="26"/>
      <c r="X278" s="26"/>
      <c r="Y278" s="26"/>
      <c r="Z278" s="26"/>
      <c r="AA278" s="26"/>
      <c r="AB278" s="26"/>
    </row>
    <row r="279" spans="1:28" s="13" customFormat="1" ht="16" x14ac:dyDescent="0.2">
      <c r="A279" s="25" t="s">
        <v>292</v>
      </c>
      <c r="B279" s="29">
        <v>40772.569444444445</v>
      </c>
      <c r="C279" s="29">
        <v>40773.059027777781</v>
      </c>
      <c r="D279" s="26"/>
      <c r="E279" s="26"/>
      <c r="F279" s="27">
        <v>0</v>
      </c>
      <c r="G279" s="26"/>
      <c r="H279" s="27"/>
      <c r="I279" s="126"/>
      <c r="J279" s="26"/>
      <c r="K279" s="26"/>
      <c r="L279" s="26"/>
      <c r="M279" s="26"/>
      <c r="N279" s="26"/>
      <c r="O279" s="26"/>
      <c r="P279" s="26"/>
      <c r="Q279" s="26"/>
      <c r="R279" s="26"/>
      <c r="S279" s="26"/>
      <c r="T279" s="26"/>
      <c r="U279" s="26"/>
      <c r="V279" s="26"/>
      <c r="W279" s="26"/>
      <c r="X279" s="26"/>
      <c r="Y279" s="26"/>
      <c r="Z279" s="26"/>
      <c r="AA279" s="26"/>
      <c r="AB279" s="26"/>
    </row>
    <row r="280" spans="1:28" s="13" customFormat="1" ht="16" x14ac:dyDescent="0.2">
      <c r="A280" s="6" t="s">
        <v>293</v>
      </c>
      <c r="B280" s="7">
        <v>40772.5625</v>
      </c>
      <c r="C280" s="7">
        <v>40772.840277777781</v>
      </c>
      <c r="D280" s="8"/>
      <c r="E280" s="8"/>
      <c r="F280" s="9">
        <v>0</v>
      </c>
      <c r="G280" s="8"/>
      <c r="H280" s="9"/>
      <c r="I280" s="127"/>
      <c r="J280" s="8" t="s">
        <v>15367</v>
      </c>
      <c r="K280" s="8"/>
      <c r="L280" s="8"/>
      <c r="M280" s="8"/>
      <c r="N280" s="8"/>
      <c r="O280" s="8"/>
      <c r="P280" s="8"/>
      <c r="Q280" s="8"/>
      <c r="R280" s="8"/>
      <c r="S280" s="8"/>
      <c r="T280" s="8"/>
      <c r="U280" s="8"/>
      <c r="V280" s="8"/>
      <c r="W280" s="8"/>
      <c r="X280" s="8"/>
      <c r="Y280" s="8"/>
      <c r="Z280" s="8"/>
      <c r="AA280" s="8"/>
      <c r="AB280" s="8"/>
    </row>
    <row r="281" spans="1:28" s="13" customFormat="1" ht="16" x14ac:dyDescent="0.2">
      <c r="A281" s="25" t="s">
        <v>294</v>
      </c>
      <c r="B281" s="29">
        <v>40778.736111111109</v>
      </c>
      <c r="C281" s="29">
        <v>40779</v>
      </c>
      <c r="D281" s="26"/>
      <c r="E281" s="26"/>
      <c r="F281" s="27">
        <v>0</v>
      </c>
      <c r="G281" s="26"/>
      <c r="H281" s="27"/>
      <c r="I281" s="126"/>
      <c r="J281" s="26"/>
      <c r="K281" s="26"/>
      <c r="L281" s="26"/>
      <c r="M281" s="26"/>
      <c r="N281" s="26"/>
      <c r="O281" s="26"/>
      <c r="P281" s="26"/>
      <c r="Q281" s="26"/>
      <c r="R281" s="26"/>
      <c r="S281" s="26"/>
      <c r="T281" s="26"/>
      <c r="U281" s="26"/>
      <c r="V281" s="26"/>
      <c r="W281" s="26"/>
      <c r="X281" s="26"/>
      <c r="Y281" s="26"/>
      <c r="Z281" s="26"/>
      <c r="AA281" s="26"/>
      <c r="AB281" s="26"/>
    </row>
    <row r="282" spans="1:28" s="13" customFormat="1" ht="16" x14ac:dyDescent="0.2">
      <c r="A282" s="6" t="s">
        <v>295</v>
      </c>
      <c r="B282" s="7">
        <v>40779.569444444445</v>
      </c>
      <c r="C282" s="7">
        <v>40779.815972222219</v>
      </c>
      <c r="D282" s="8"/>
      <c r="E282" s="8"/>
      <c r="F282" s="9">
        <v>0</v>
      </c>
      <c r="G282" s="8"/>
      <c r="H282" s="9"/>
      <c r="I282" s="127"/>
      <c r="J282" s="58" t="s">
        <v>15762</v>
      </c>
      <c r="K282" s="8"/>
      <c r="L282" s="8"/>
      <c r="M282" s="8"/>
      <c r="N282" s="8"/>
      <c r="O282" s="8"/>
      <c r="P282" s="8"/>
      <c r="Q282" s="8"/>
      <c r="R282" s="8"/>
      <c r="S282" s="8"/>
      <c r="T282" s="8"/>
      <c r="U282" s="8"/>
      <c r="V282" s="8"/>
      <c r="W282" s="8"/>
      <c r="X282" s="8"/>
      <c r="Y282" s="8"/>
      <c r="Z282" s="8"/>
      <c r="AA282" s="8"/>
      <c r="AB282" s="8"/>
    </row>
    <row r="283" spans="1:28" s="8" customFormat="1" ht="16" x14ac:dyDescent="0.2">
      <c r="A283" s="25" t="s">
        <v>296</v>
      </c>
      <c r="B283" s="29">
        <v>40779.850694444445</v>
      </c>
      <c r="C283" s="29">
        <v>40780.052083333336</v>
      </c>
      <c r="D283" s="26"/>
      <c r="E283" s="26"/>
      <c r="F283" s="27">
        <v>0</v>
      </c>
      <c r="G283" s="26"/>
      <c r="H283" s="27"/>
      <c r="I283" s="126"/>
      <c r="J283" s="26"/>
      <c r="K283" s="26"/>
      <c r="L283" s="26"/>
      <c r="M283" s="26"/>
      <c r="N283" s="26"/>
      <c r="O283" s="26"/>
      <c r="P283" s="26"/>
      <c r="Q283" s="26"/>
      <c r="R283" s="26"/>
      <c r="S283" s="26"/>
      <c r="T283" s="26"/>
      <c r="U283" s="26"/>
      <c r="V283" s="26"/>
      <c r="W283" s="26"/>
      <c r="X283" s="26"/>
      <c r="Y283" s="26"/>
      <c r="Z283" s="26"/>
      <c r="AA283" s="26"/>
      <c r="AB283" s="26"/>
    </row>
    <row r="284" spans="1:28" s="13" customFormat="1" ht="16" x14ac:dyDescent="0.2">
      <c r="A284" s="6" t="s">
        <v>297</v>
      </c>
      <c r="B284" s="7">
        <v>40780.569444444445</v>
      </c>
      <c r="C284" s="7">
        <v>40781.055555555555</v>
      </c>
      <c r="D284" s="8"/>
      <c r="E284" s="8"/>
      <c r="F284" s="9">
        <v>0</v>
      </c>
      <c r="G284" s="8"/>
      <c r="H284" s="9"/>
      <c r="I284" s="127"/>
      <c r="J284" s="8" t="s">
        <v>9180</v>
      </c>
      <c r="K284" s="8"/>
      <c r="L284" s="8"/>
      <c r="M284" s="8"/>
      <c r="N284" s="8"/>
      <c r="O284" s="8"/>
      <c r="P284" s="8"/>
      <c r="Q284" s="8"/>
      <c r="R284" s="8"/>
      <c r="S284" s="8"/>
      <c r="T284" s="8"/>
      <c r="U284" s="8"/>
      <c r="V284" s="8"/>
      <c r="W284" s="8"/>
      <c r="X284" s="8"/>
      <c r="Y284" s="8"/>
      <c r="Z284" s="8"/>
      <c r="AA284" s="8"/>
      <c r="AB284" s="8"/>
    </row>
    <row r="285" spans="1:28" s="13" customFormat="1" ht="16" x14ac:dyDescent="0.2">
      <c r="A285" s="25" t="s">
        <v>298</v>
      </c>
      <c r="B285" s="29">
        <v>40781.9375</v>
      </c>
      <c r="C285" s="29">
        <v>40782.097222222219</v>
      </c>
      <c r="D285" s="26"/>
      <c r="E285" s="26"/>
      <c r="F285" s="27">
        <v>0</v>
      </c>
      <c r="G285" s="26"/>
      <c r="H285" s="27"/>
      <c r="I285" s="126"/>
      <c r="J285" s="26"/>
      <c r="K285" s="26"/>
      <c r="L285" s="26"/>
      <c r="M285" s="26"/>
      <c r="N285" s="26"/>
      <c r="O285" s="26"/>
      <c r="P285" s="26"/>
      <c r="Q285" s="26"/>
      <c r="R285" s="26"/>
      <c r="S285" s="26"/>
      <c r="T285" s="26"/>
      <c r="U285" s="26"/>
      <c r="V285" s="26"/>
      <c r="W285" s="26"/>
      <c r="X285" s="26"/>
      <c r="Y285" s="26"/>
      <c r="Z285" s="26"/>
      <c r="AA285" s="26"/>
      <c r="AB285" s="26"/>
    </row>
    <row r="286" spans="1:28" s="13" customFormat="1" ht="16" x14ac:dyDescent="0.2">
      <c r="A286" s="6" t="s">
        <v>299</v>
      </c>
      <c r="B286" s="7">
        <v>40782.805555555555</v>
      </c>
      <c r="C286" s="7">
        <v>40782.934027777781</v>
      </c>
      <c r="D286" s="8"/>
      <c r="E286" s="8"/>
      <c r="F286" s="9">
        <v>0</v>
      </c>
      <c r="G286" s="8"/>
      <c r="H286" s="9"/>
      <c r="I286" s="127"/>
      <c r="J286" s="8" t="s">
        <v>9178</v>
      </c>
      <c r="K286" s="8"/>
      <c r="L286" s="8"/>
      <c r="M286" s="8"/>
      <c r="N286" s="8"/>
      <c r="O286" s="8"/>
      <c r="P286" s="8"/>
      <c r="Q286" s="8"/>
      <c r="R286" s="8"/>
      <c r="S286" s="8"/>
      <c r="T286" s="8"/>
      <c r="U286" s="8"/>
      <c r="V286" s="8"/>
      <c r="W286" s="8"/>
      <c r="X286" s="8"/>
      <c r="Y286" s="8"/>
      <c r="Z286" s="8"/>
      <c r="AA286" s="8"/>
      <c r="AB286" s="8"/>
    </row>
    <row r="287" spans="1:28" s="13" customFormat="1" ht="16" x14ac:dyDescent="0.2">
      <c r="A287" s="25" t="s">
        <v>300</v>
      </c>
      <c r="B287" s="29">
        <v>40782.954861111109</v>
      </c>
      <c r="C287" s="29">
        <v>40783.048611111109</v>
      </c>
      <c r="D287" s="26"/>
      <c r="E287" s="26"/>
      <c r="F287" s="27">
        <v>0</v>
      </c>
      <c r="G287" s="26"/>
      <c r="H287" s="27"/>
      <c r="I287" s="126"/>
      <c r="J287" s="26"/>
      <c r="K287" s="26"/>
      <c r="L287" s="26"/>
      <c r="M287" s="26"/>
      <c r="N287" s="26"/>
      <c r="O287" s="26"/>
      <c r="P287" s="26"/>
      <c r="Q287" s="26"/>
      <c r="R287" s="26"/>
      <c r="S287" s="26"/>
      <c r="T287" s="26"/>
      <c r="U287" s="26"/>
      <c r="V287" s="26"/>
      <c r="W287" s="26"/>
      <c r="X287" s="26"/>
      <c r="Y287" s="26"/>
      <c r="Z287" s="26"/>
      <c r="AA287" s="26"/>
      <c r="AB287" s="26"/>
    </row>
    <row r="288" spans="1:28" s="13" customFormat="1" ht="16" x14ac:dyDescent="0.2">
      <c r="A288" s="6" t="s">
        <v>301</v>
      </c>
      <c r="B288" s="7">
        <v>40783.559027777781</v>
      </c>
      <c r="C288" s="7">
        <v>40783.697916666664</v>
      </c>
      <c r="D288" s="8"/>
      <c r="E288" s="8"/>
      <c r="F288" s="9">
        <v>0</v>
      </c>
      <c r="G288" s="8"/>
      <c r="H288" s="9"/>
      <c r="I288" s="127"/>
      <c r="J288" s="8" t="s">
        <v>9179</v>
      </c>
      <c r="K288" s="8"/>
      <c r="L288" s="8"/>
      <c r="M288" s="8"/>
      <c r="N288" s="8"/>
      <c r="O288" s="8"/>
      <c r="P288" s="8"/>
      <c r="Q288" s="8"/>
      <c r="R288" s="8"/>
      <c r="S288" s="8"/>
      <c r="T288" s="8"/>
      <c r="U288" s="8"/>
      <c r="V288" s="8"/>
      <c r="W288" s="8"/>
      <c r="X288" s="8"/>
      <c r="Y288" s="8"/>
      <c r="Z288" s="8"/>
      <c r="AA288" s="8"/>
      <c r="AB288" s="8"/>
    </row>
    <row r="289" spans="1:28" s="13" customFormat="1" ht="16" x14ac:dyDescent="0.2">
      <c r="A289" s="25" t="s">
        <v>302</v>
      </c>
      <c r="B289" s="29">
        <v>40783.71875</v>
      </c>
      <c r="C289" s="29">
        <v>40783.854166666664</v>
      </c>
      <c r="D289" s="26"/>
      <c r="E289" s="26"/>
      <c r="F289" s="27">
        <v>0</v>
      </c>
      <c r="G289" s="26"/>
      <c r="H289" s="27"/>
      <c r="I289" s="126"/>
      <c r="J289" s="26"/>
      <c r="K289" s="26"/>
      <c r="L289" s="26"/>
      <c r="M289" s="26"/>
      <c r="N289" s="26"/>
      <c r="O289" s="26"/>
      <c r="P289" s="26"/>
      <c r="Q289" s="26"/>
      <c r="R289" s="26"/>
      <c r="S289" s="26"/>
      <c r="T289" s="26"/>
      <c r="U289" s="26"/>
      <c r="V289" s="26"/>
      <c r="W289" s="26"/>
      <c r="X289" s="26"/>
      <c r="Y289" s="26"/>
      <c r="Z289" s="26"/>
      <c r="AA289" s="26"/>
      <c r="AB289" s="26"/>
    </row>
    <row r="290" spans="1:28" s="13" customFormat="1" ht="16" x14ac:dyDescent="0.2">
      <c r="A290" s="25" t="s">
        <v>303</v>
      </c>
      <c r="B290" s="29">
        <v>40783.881944444445</v>
      </c>
      <c r="C290" s="29">
        <v>40784.055555555555</v>
      </c>
      <c r="D290" s="26"/>
      <c r="E290" s="26"/>
      <c r="F290" s="27">
        <v>0</v>
      </c>
      <c r="G290" s="26"/>
      <c r="H290" s="27"/>
      <c r="I290" s="126"/>
      <c r="J290" s="26"/>
      <c r="K290" s="26"/>
      <c r="L290" s="26"/>
      <c r="M290" s="26"/>
      <c r="N290" s="26"/>
      <c r="O290" s="26"/>
      <c r="P290" s="26"/>
      <c r="Q290" s="26"/>
      <c r="R290" s="26"/>
      <c r="S290" s="26"/>
      <c r="T290" s="26"/>
      <c r="U290" s="26"/>
      <c r="V290" s="26"/>
      <c r="W290" s="26"/>
      <c r="X290" s="26"/>
      <c r="Y290" s="26"/>
      <c r="Z290" s="26"/>
      <c r="AA290" s="26"/>
      <c r="AB290" s="26"/>
    </row>
    <row r="291" spans="1:28" s="13" customFormat="1" ht="16" x14ac:dyDescent="0.2">
      <c r="A291" s="25" t="s">
        <v>304</v>
      </c>
      <c r="B291" s="29">
        <v>40805.864583333336</v>
      </c>
      <c r="C291" s="29">
        <v>40806.100694444445</v>
      </c>
      <c r="D291" s="26" t="s">
        <v>13</v>
      </c>
      <c r="E291" s="26"/>
      <c r="F291" s="27">
        <v>0</v>
      </c>
      <c r="G291" s="26"/>
      <c r="H291" s="27"/>
      <c r="I291" s="126"/>
      <c r="J291" s="26"/>
      <c r="K291" s="26"/>
      <c r="L291" s="26"/>
      <c r="M291" s="26"/>
      <c r="N291" s="26"/>
      <c r="O291" s="26"/>
      <c r="P291" s="26"/>
      <c r="Q291" s="26"/>
      <c r="R291" s="26"/>
      <c r="S291" s="26"/>
      <c r="T291" s="26"/>
      <c r="U291" s="26"/>
      <c r="V291" s="26"/>
      <c r="W291" s="26"/>
      <c r="X291" s="26"/>
      <c r="Y291" s="26"/>
      <c r="Z291" s="26"/>
      <c r="AA291" s="26"/>
      <c r="AB291" s="26"/>
    </row>
    <row r="292" spans="1:28" s="13" customFormat="1" ht="16" x14ac:dyDescent="0.2">
      <c r="A292" s="25" t="s">
        <v>306</v>
      </c>
      <c r="B292" s="29">
        <v>40806.59375</v>
      </c>
      <c r="C292" s="29">
        <v>40806.916666666664</v>
      </c>
      <c r="D292" s="26" t="s">
        <v>13</v>
      </c>
      <c r="E292" s="26"/>
      <c r="F292" s="27">
        <v>0</v>
      </c>
      <c r="G292" s="26"/>
      <c r="H292" s="27"/>
      <c r="I292" s="126"/>
      <c r="J292" s="26"/>
      <c r="K292" s="26"/>
      <c r="L292" s="26"/>
      <c r="M292" s="26"/>
      <c r="N292" s="26"/>
      <c r="O292" s="26"/>
      <c r="P292" s="26"/>
      <c r="Q292" s="26"/>
      <c r="R292" s="26"/>
      <c r="S292" s="26"/>
      <c r="T292" s="26"/>
      <c r="U292" s="26"/>
      <c r="V292" s="26"/>
      <c r="W292" s="26"/>
      <c r="X292" s="26"/>
      <c r="Y292" s="26"/>
      <c r="Z292" s="26"/>
      <c r="AA292" s="26"/>
      <c r="AB292" s="26"/>
    </row>
    <row r="293" spans="1:28" s="13" customFormat="1" ht="16" x14ac:dyDescent="0.2">
      <c r="A293" s="6" t="s">
        <v>307</v>
      </c>
      <c r="B293" s="7">
        <v>40806.951388888891</v>
      </c>
      <c r="C293" s="7">
        <v>40807.107638888891</v>
      </c>
      <c r="D293" s="8" t="s">
        <v>13</v>
      </c>
      <c r="E293" s="8"/>
      <c r="F293" s="9">
        <v>0</v>
      </c>
      <c r="G293" s="8"/>
      <c r="H293" s="9"/>
      <c r="I293" s="127"/>
      <c r="J293" s="8" t="s">
        <v>15763</v>
      </c>
      <c r="K293" s="8"/>
      <c r="L293" s="8"/>
      <c r="M293" s="8"/>
      <c r="N293" s="8"/>
      <c r="O293" s="8"/>
      <c r="P293" s="8"/>
      <c r="Q293" s="8"/>
      <c r="R293" s="8"/>
      <c r="S293" s="8"/>
      <c r="T293" s="8"/>
      <c r="U293" s="8"/>
      <c r="V293" s="8"/>
      <c r="W293" s="8"/>
      <c r="X293" s="8"/>
      <c r="Y293" s="8"/>
      <c r="Z293" s="8"/>
      <c r="AA293" s="8"/>
      <c r="AB293" s="8"/>
    </row>
    <row r="294" spans="1:28" s="13" customFormat="1" ht="16" x14ac:dyDescent="0.2">
      <c r="A294" s="6" t="s">
        <v>308</v>
      </c>
      <c r="B294" s="7">
        <v>40807.569444444445</v>
      </c>
      <c r="C294" s="7">
        <v>40808.052083333336</v>
      </c>
      <c r="D294" s="8" t="s">
        <v>13</v>
      </c>
      <c r="E294" s="8"/>
      <c r="F294" s="9">
        <v>0</v>
      </c>
      <c r="G294" s="8"/>
      <c r="H294" s="9"/>
      <c r="I294" s="127"/>
      <c r="J294" s="8" t="s">
        <v>9187</v>
      </c>
      <c r="K294" s="8"/>
      <c r="L294" s="8"/>
      <c r="M294" s="8"/>
      <c r="N294" s="8"/>
      <c r="O294" s="8"/>
      <c r="P294" s="8"/>
      <c r="Q294" s="8"/>
      <c r="R294" s="8"/>
      <c r="S294" s="8"/>
      <c r="T294" s="8"/>
      <c r="U294" s="8"/>
      <c r="V294" s="8"/>
      <c r="W294" s="8"/>
      <c r="X294" s="8"/>
      <c r="Y294" s="8"/>
      <c r="Z294" s="8"/>
      <c r="AA294" s="8"/>
      <c r="AB294" s="8"/>
    </row>
    <row r="295" spans="1:28" s="13" customFormat="1" ht="16" x14ac:dyDescent="0.2">
      <c r="A295" s="6" t="s">
        <v>309</v>
      </c>
      <c r="B295" s="7">
        <v>40808.5625</v>
      </c>
      <c r="C295" s="7">
        <v>40808.736111111109</v>
      </c>
      <c r="D295" s="8" t="s">
        <v>13</v>
      </c>
      <c r="E295" s="8"/>
      <c r="F295" s="9">
        <v>0</v>
      </c>
      <c r="G295" s="8"/>
      <c r="H295" s="9"/>
      <c r="I295" s="127"/>
      <c r="J295" s="8" t="s">
        <v>9181</v>
      </c>
      <c r="K295" s="8"/>
      <c r="L295" s="8"/>
      <c r="M295" s="8"/>
      <c r="N295" s="8"/>
      <c r="O295" s="8"/>
      <c r="P295" s="8"/>
      <c r="Q295" s="8"/>
      <c r="R295" s="8"/>
      <c r="S295" s="8"/>
      <c r="T295" s="8"/>
      <c r="U295" s="8"/>
      <c r="V295" s="8"/>
      <c r="W295" s="8"/>
      <c r="X295" s="8"/>
      <c r="Y295" s="8"/>
      <c r="Z295" s="8"/>
      <c r="AA295" s="8"/>
      <c r="AB295" s="8"/>
    </row>
    <row r="296" spans="1:28" s="13" customFormat="1" ht="16" x14ac:dyDescent="0.2">
      <c r="A296" s="6" t="s">
        <v>310</v>
      </c>
      <c r="B296" s="7">
        <v>40808.802083333336</v>
      </c>
      <c r="C296" s="7">
        <v>40809.010416666664</v>
      </c>
      <c r="D296" s="8" t="s">
        <v>305</v>
      </c>
      <c r="E296" s="8"/>
      <c r="F296" s="9">
        <v>2</v>
      </c>
      <c r="G296" s="8"/>
      <c r="H296" s="9"/>
      <c r="I296" s="127"/>
      <c r="J296" s="8" t="s">
        <v>9188</v>
      </c>
      <c r="K296" s="8"/>
      <c r="L296" s="8"/>
      <c r="M296" s="8"/>
      <c r="N296" s="8"/>
      <c r="O296" s="8"/>
      <c r="P296" s="8"/>
      <c r="Q296" s="8"/>
      <c r="R296" s="8"/>
      <c r="S296" s="8"/>
      <c r="T296" s="8"/>
      <c r="U296" s="8"/>
      <c r="V296" s="8"/>
      <c r="W296" s="8"/>
      <c r="X296" s="8"/>
      <c r="Y296" s="8"/>
      <c r="Z296" s="8"/>
      <c r="AA296" s="8"/>
      <c r="AB296" s="8"/>
    </row>
    <row r="297" spans="1:28" s="13" customFormat="1" ht="16" x14ac:dyDescent="0.2">
      <c r="A297" s="6" t="s">
        <v>311</v>
      </c>
      <c r="B297" s="7">
        <v>40809.5625</v>
      </c>
      <c r="C297" s="7">
        <v>40809.704861111109</v>
      </c>
      <c r="D297" s="8" t="s">
        <v>305</v>
      </c>
      <c r="E297" s="8"/>
      <c r="F297" s="9">
        <v>2</v>
      </c>
      <c r="G297" s="8"/>
      <c r="H297" s="9"/>
      <c r="I297" s="127"/>
      <c r="J297" s="8" t="s">
        <v>9189</v>
      </c>
      <c r="K297" s="8"/>
      <c r="L297" s="8"/>
      <c r="M297" s="8"/>
      <c r="N297" s="8"/>
      <c r="O297" s="8"/>
      <c r="P297" s="8"/>
      <c r="Q297" s="8"/>
      <c r="R297" s="8"/>
      <c r="S297" s="8"/>
      <c r="T297" s="8"/>
      <c r="U297" s="8"/>
      <c r="V297" s="8"/>
      <c r="W297" s="8"/>
      <c r="X297" s="8"/>
      <c r="Y297" s="8"/>
      <c r="Z297" s="8"/>
      <c r="AA297" s="8"/>
      <c r="AB297" s="8"/>
    </row>
    <row r="298" spans="1:28" s="13" customFormat="1" ht="16" x14ac:dyDescent="0.2">
      <c r="A298" s="6" t="s">
        <v>312</v>
      </c>
      <c r="B298" s="7">
        <v>40809.756944444445</v>
      </c>
      <c r="C298" s="7">
        <v>40809.986111111109</v>
      </c>
      <c r="D298" s="8" t="s">
        <v>305</v>
      </c>
      <c r="E298" s="8"/>
      <c r="F298" s="9">
        <v>0</v>
      </c>
      <c r="G298" s="8"/>
      <c r="H298" s="9"/>
      <c r="I298" s="127"/>
      <c r="J298" s="8" t="s">
        <v>9186</v>
      </c>
      <c r="K298" s="8"/>
      <c r="L298" s="8"/>
      <c r="M298" s="8"/>
      <c r="N298" s="8"/>
      <c r="O298" s="8"/>
      <c r="P298" s="8"/>
      <c r="Q298" s="8"/>
      <c r="R298" s="8"/>
      <c r="S298" s="8"/>
      <c r="T298" s="8"/>
      <c r="U298" s="8"/>
      <c r="V298" s="8"/>
      <c r="W298" s="8"/>
      <c r="X298" s="8"/>
      <c r="Y298" s="8"/>
      <c r="Z298" s="8"/>
      <c r="AA298" s="8"/>
      <c r="AB298" s="8"/>
    </row>
    <row r="299" spans="1:28" s="13" customFormat="1" ht="16" x14ac:dyDescent="0.2">
      <c r="A299" s="25" t="s">
        <v>313</v>
      </c>
      <c r="B299" s="29">
        <v>40810.572916666664</v>
      </c>
      <c r="C299" s="29">
        <v>40810.65625</v>
      </c>
      <c r="D299" s="26" t="s">
        <v>13</v>
      </c>
      <c r="E299" s="26"/>
      <c r="F299" s="27">
        <v>0</v>
      </c>
      <c r="G299" s="26"/>
      <c r="H299" s="27"/>
      <c r="I299" s="126"/>
      <c r="J299" s="26"/>
      <c r="K299" s="26"/>
      <c r="L299" s="26"/>
      <c r="M299" s="26"/>
      <c r="N299" s="26"/>
      <c r="O299" s="26"/>
      <c r="P299" s="26"/>
      <c r="Q299" s="26"/>
      <c r="R299" s="26"/>
      <c r="S299" s="26"/>
      <c r="T299" s="26"/>
      <c r="U299" s="26"/>
      <c r="V299" s="26"/>
      <c r="W299" s="26"/>
      <c r="X299" s="26"/>
      <c r="Y299" s="26"/>
      <c r="Z299" s="26"/>
      <c r="AA299" s="26"/>
      <c r="AB299" s="26"/>
    </row>
    <row r="300" spans="1:28" s="13" customFormat="1" ht="16" x14ac:dyDescent="0.2">
      <c r="A300" s="6" t="s">
        <v>314</v>
      </c>
      <c r="B300" s="7">
        <v>40810.666666666664</v>
      </c>
      <c r="C300" s="7">
        <v>40810.802083333336</v>
      </c>
      <c r="D300" s="8" t="s">
        <v>13</v>
      </c>
      <c r="E300" s="8"/>
      <c r="F300" s="9">
        <v>0</v>
      </c>
      <c r="G300" s="8"/>
      <c r="H300" s="9"/>
      <c r="I300" s="127"/>
      <c r="J300" s="8" t="s">
        <v>9182</v>
      </c>
      <c r="K300" s="8"/>
      <c r="L300" s="8"/>
      <c r="M300" s="8"/>
      <c r="N300" s="8"/>
      <c r="O300" s="8"/>
      <c r="P300" s="8"/>
      <c r="Q300" s="8"/>
      <c r="R300" s="8"/>
      <c r="S300" s="8"/>
      <c r="T300" s="8"/>
      <c r="U300" s="8"/>
      <c r="V300" s="8"/>
      <c r="W300" s="8"/>
      <c r="X300" s="8"/>
      <c r="Y300" s="8"/>
      <c r="Z300" s="8"/>
      <c r="AA300" s="8"/>
      <c r="AB300" s="8"/>
    </row>
    <row r="301" spans="1:28" s="13" customFormat="1" ht="16" x14ac:dyDescent="0.2">
      <c r="A301" s="6" t="s">
        <v>315</v>
      </c>
      <c r="B301" s="7">
        <v>40810.847222222219</v>
      </c>
      <c r="C301" s="7">
        <v>40810.90625</v>
      </c>
      <c r="D301" s="8" t="s">
        <v>305</v>
      </c>
      <c r="E301" s="8"/>
      <c r="F301" s="9">
        <v>0</v>
      </c>
      <c r="G301" s="8"/>
      <c r="H301" s="9"/>
      <c r="I301" s="127"/>
      <c r="J301" s="8" t="s">
        <v>9190</v>
      </c>
      <c r="K301" s="8"/>
      <c r="L301" s="8"/>
      <c r="M301" s="8"/>
      <c r="N301" s="8"/>
      <c r="O301" s="8"/>
      <c r="P301" s="8"/>
      <c r="Q301" s="8"/>
      <c r="R301" s="8"/>
      <c r="S301" s="8"/>
      <c r="T301" s="8"/>
      <c r="U301" s="8"/>
      <c r="V301" s="8"/>
      <c r="W301" s="8"/>
      <c r="X301" s="8"/>
      <c r="Y301" s="8"/>
      <c r="Z301" s="8"/>
      <c r="AA301" s="8"/>
      <c r="AB301" s="8"/>
    </row>
    <row r="302" spans="1:28" s="13" customFormat="1" ht="16" x14ac:dyDescent="0.2">
      <c r="A302" s="6" t="s">
        <v>316</v>
      </c>
      <c r="B302" s="7">
        <v>40833.75</v>
      </c>
      <c r="C302" s="7">
        <v>40833.805555555555</v>
      </c>
      <c r="D302" s="8" t="s">
        <v>13</v>
      </c>
      <c r="E302" s="8"/>
      <c r="F302" s="9">
        <v>0</v>
      </c>
      <c r="G302" s="8"/>
      <c r="H302" s="9"/>
      <c r="I302" s="127"/>
      <c r="J302" s="8" t="s">
        <v>9183</v>
      </c>
      <c r="K302" s="8"/>
      <c r="L302" s="8"/>
      <c r="M302" s="8"/>
      <c r="N302" s="8"/>
      <c r="O302" s="8"/>
      <c r="P302" s="8"/>
      <c r="Q302" s="8"/>
      <c r="R302" s="8"/>
      <c r="S302" s="8"/>
      <c r="T302" s="8"/>
      <c r="U302" s="8"/>
      <c r="V302" s="8"/>
      <c r="W302" s="8"/>
      <c r="X302" s="8"/>
      <c r="Y302" s="8"/>
      <c r="Z302" s="8"/>
      <c r="AA302" s="8"/>
      <c r="AB302" s="8"/>
    </row>
    <row r="303" spans="1:28" s="13" customFormat="1" ht="16" x14ac:dyDescent="0.2">
      <c r="A303" s="6" t="s">
        <v>318</v>
      </c>
      <c r="B303" s="7">
        <v>40833.888888888891</v>
      </c>
      <c r="C303" s="7">
        <v>40834.052083333336</v>
      </c>
      <c r="D303" s="8" t="s">
        <v>13</v>
      </c>
      <c r="E303" s="8"/>
      <c r="F303" s="9">
        <v>0</v>
      </c>
      <c r="G303" s="8"/>
      <c r="H303" s="9"/>
      <c r="I303" s="127"/>
      <c r="J303" s="8" t="s">
        <v>9185</v>
      </c>
      <c r="K303" s="8"/>
      <c r="L303" s="8"/>
      <c r="M303" s="8"/>
      <c r="N303" s="8"/>
      <c r="O303" s="8"/>
      <c r="P303" s="8"/>
      <c r="Q303" s="8"/>
      <c r="R303" s="8"/>
      <c r="S303" s="8"/>
      <c r="T303" s="8"/>
      <c r="U303" s="8"/>
      <c r="V303" s="8"/>
      <c r="W303" s="8"/>
      <c r="X303" s="8"/>
      <c r="Y303" s="8"/>
      <c r="Z303" s="8"/>
      <c r="AA303" s="8"/>
      <c r="AB303" s="8"/>
    </row>
    <row r="304" spans="1:28" s="13" customFormat="1" ht="16" x14ac:dyDescent="0.2">
      <c r="A304" s="6" t="s">
        <v>319</v>
      </c>
      <c r="B304" s="7">
        <v>40834.590277777781</v>
      </c>
      <c r="C304" s="7">
        <v>40835.090277777781</v>
      </c>
      <c r="D304" s="8" t="s">
        <v>13</v>
      </c>
      <c r="E304" s="8"/>
      <c r="F304" s="9">
        <v>0</v>
      </c>
      <c r="G304" s="8"/>
      <c r="H304" s="9"/>
      <c r="I304" s="127"/>
      <c r="J304" s="8" t="s">
        <v>9184</v>
      </c>
      <c r="K304" s="8"/>
      <c r="L304" s="8"/>
      <c r="M304" s="8"/>
      <c r="N304" s="8"/>
      <c r="O304" s="8"/>
      <c r="P304" s="8"/>
      <c r="Q304" s="8"/>
      <c r="R304" s="8"/>
      <c r="S304" s="8"/>
      <c r="T304" s="8"/>
      <c r="U304" s="8"/>
      <c r="V304" s="8"/>
      <c r="W304" s="8"/>
      <c r="X304" s="8"/>
      <c r="Y304" s="8"/>
      <c r="Z304" s="8"/>
      <c r="AA304" s="8"/>
      <c r="AB304" s="8"/>
    </row>
    <row r="305" spans="1:28" s="13" customFormat="1" ht="16" x14ac:dyDescent="0.2">
      <c r="A305" s="25" t="s">
        <v>320</v>
      </c>
      <c r="B305" s="29">
        <v>40835.5625</v>
      </c>
      <c r="C305" s="29">
        <v>40836.045138888891</v>
      </c>
      <c r="D305" s="26" t="s">
        <v>317</v>
      </c>
      <c r="E305" s="26"/>
      <c r="F305" s="27">
        <v>0</v>
      </c>
      <c r="G305" s="26"/>
      <c r="H305" s="27"/>
      <c r="I305" s="126"/>
      <c r="J305" s="26"/>
      <c r="K305" s="26"/>
      <c r="L305" s="26"/>
      <c r="M305" s="26"/>
      <c r="N305" s="26"/>
      <c r="O305" s="26"/>
      <c r="P305" s="26"/>
      <c r="Q305" s="26"/>
      <c r="R305" s="26"/>
      <c r="S305" s="26"/>
      <c r="T305" s="26"/>
      <c r="U305" s="26"/>
      <c r="V305" s="26"/>
      <c r="W305" s="26"/>
      <c r="X305" s="26"/>
      <c r="Y305" s="26"/>
      <c r="Z305" s="26"/>
      <c r="AA305" s="26"/>
      <c r="AB305" s="26"/>
    </row>
    <row r="306" spans="1:28" s="13" customFormat="1" ht="16" x14ac:dyDescent="0.2">
      <c r="A306" s="25" t="s">
        <v>321</v>
      </c>
      <c r="B306" s="29">
        <v>40836.5625</v>
      </c>
      <c r="C306" s="29">
        <v>40836.986111111109</v>
      </c>
      <c r="D306" s="26" t="s">
        <v>13</v>
      </c>
      <c r="E306" s="26"/>
      <c r="F306" s="27">
        <v>0</v>
      </c>
      <c r="G306" s="26"/>
      <c r="H306" s="27"/>
      <c r="I306" s="126"/>
      <c r="J306" s="26"/>
      <c r="K306" s="26"/>
      <c r="L306" s="26"/>
      <c r="M306" s="26"/>
      <c r="N306" s="26"/>
      <c r="O306" s="26"/>
      <c r="P306" s="26"/>
      <c r="Q306" s="26"/>
      <c r="R306" s="26"/>
      <c r="S306" s="26"/>
      <c r="T306" s="26"/>
      <c r="U306" s="26"/>
      <c r="V306" s="26"/>
      <c r="W306" s="26"/>
      <c r="X306" s="26"/>
      <c r="Y306" s="26"/>
      <c r="Z306" s="26"/>
      <c r="AA306" s="26"/>
      <c r="AB306" s="26"/>
    </row>
    <row r="307" spans="1:28" s="13" customFormat="1" ht="16" x14ac:dyDescent="0.2">
      <c r="A307" s="6" t="s">
        <v>322</v>
      </c>
      <c r="B307" s="7">
        <v>40837.680555555555</v>
      </c>
      <c r="C307" s="7">
        <v>40837.888888888891</v>
      </c>
      <c r="D307" s="8" t="s">
        <v>13</v>
      </c>
      <c r="E307" s="8"/>
      <c r="F307" s="9">
        <v>1</v>
      </c>
      <c r="G307" s="8"/>
      <c r="H307" s="9"/>
      <c r="I307" s="127" t="s">
        <v>7388</v>
      </c>
      <c r="J307" s="8" t="s">
        <v>9191</v>
      </c>
      <c r="K307" s="8"/>
      <c r="L307" s="8"/>
      <c r="M307" s="8"/>
      <c r="N307" s="8"/>
      <c r="O307" s="8"/>
      <c r="P307" s="8"/>
      <c r="Q307" s="8"/>
      <c r="R307" s="8"/>
      <c r="S307" s="8"/>
      <c r="T307" s="8"/>
      <c r="U307" s="8"/>
      <c r="V307" s="8"/>
      <c r="W307" s="8"/>
      <c r="X307" s="8"/>
      <c r="Y307" s="8"/>
      <c r="Z307" s="8"/>
      <c r="AA307" s="8"/>
      <c r="AB307" s="8"/>
    </row>
    <row r="308" spans="1:28" s="13" customFormat="1" ht="16" x14ac:dyDescent="0.2">
      <c r="A308" s="6" t="s">
        <v>323</v>
      </c>
      <c r="B308" s="7">
        <v>40837.958333333336</v>
      </c>
      <c r="C308" s="7">
        <v>40838.090277777781</v>
      </c>
      <c r="D308" s="8" t="s">
        <v>13</v>
      </c>
      <c r="E308" s="8"/>
      <c r="F308" s="9">
        <v>0</v>
      </c>
      <c r="G308" s="8"/>
      <c r="H308" s="9"/>
      <c r="I308" s="127"/>
      <c r="J308" s="8" t="s">
        <v>9192</v>
      </c>
      <c r="K308" s="8"/>
      <c r="L308" s="8"/>
      <c r="M308" s="8"/>
      <c r="N308" s="8"/>
      <c r="O308" s="8"/>
      <c r="P308" s="8"/>
      <c r="Q308" s="8"/>
      <c r="R308" s="8"/>
      <c r="S308" s="8"/>
      <c r="T308" s="8"/>
      <c r="U308" s="8"/>
      <c r="V308" s="8"/>
      <c r="W308" s="8"/>
      <c r="X308" s="8"/>
      <c r="Y308" s="8"/>
      <c r="Z308" s="8"/>
      <c r="AA308" s="8"/>
      <c r="AB308" s="8"/>
    </row>
    <row r="309" spans="1:28" s="13" customFormat="1" ht="16" x14ac:dyDescent="0.2">
      <c r="A309" s="6" t="s">
        <v>324</v>
      </c>
      <c r="B309" s="7">
        <v>40838.559027777781</v>
      </c>
      <c r="C309" s="7">
        <v>40838.885416666664</v>
      </c>
      <c r="D309" s="8" t="s">
        <v>13</v>
      </c>
      <c r="E309" s="8"/>
      <c r="F309" s="9">
        <v>0</v>
      </c>
      <c r="G309" s="8"/>
      <c r="H309" s="9"/>
      <c r="I309" s="127"/>
      <c r="J309" s="8" t="s">
        <v>9195</v>
      </c>
      <c r="K309" s="8"/>
      <c r="L309" s="8"/>
      <c r="M309" s="8"/>
      <c r="N309" s="8"/>
      <c r="O309" s="8"/>
      <c r="P309" s="8"/>
      <c r="Q309" s="8"/>
      <c r="R309" s="8"/>
      <c r="S309" s="8"/>
      <c r="T309" s="8"/>
      <c r="U309" s="8"/>
      <c r="V309" s="8"/>
      <c r="W309" s="8"/>
      <c r="X309" s="8"/>
      <c r="Y309" s="8"/>
      <c r="Z309" s="8"/>
      <c r="AA309" s="8"/>
      <c r="AB309" s="8"/>
    </row>
    <row r="310" spans="1:28" s="13" customFormat="1" ht="16" x14ac:dyDescent="0.2">
      <c r="A310" s="6" t="s">
        <v>325</v>
      </c>
      <c r="B310" s="7">
        <v>40848.753472222219</v>
      </c>
      <c r="C310" s="7">
        <v>40849.100694444445</v>
      </c>
      <c r="D310" s="8" t="s">
        <v>13</v>
      </c>
      <c r="E310" s="8"/>
      <c r="F310" s="9">
        <v>0</v>
      </c>
      <c r="G310" s="8"/>
      <c r="H310" s="9"/>
      <c r="I310" s="127"/>
      <c r="J310" s="8" t="s">
        <v>9193</v>
      </c>
      <c r="K310" s="8"/>
      <c r="L310" s="8"/>
      <c r="M310" s="8"/>
      <c r="N310" s="8"/>
      <c r="O310" s="8"/>
      <c r="P310" s="8"/>
      <c r="Q310" s="8"/>
      <c r="R310" s="8"/>
      <c r="S310" s="8"/>
      <c r="T310" s="8"/>
      <c r="U310" s="8"/>
      <c r="V310" s="8"/>
      <c r="W310" s="8"/>
      <c r="X310" s="8"/>
      <c r="Y310" s="8"/>
      <c r="Z310" s="8"/>
      <c r="AA310" s="8"/>
      <c r="AB310" s="8"/>
    </row>
    <row r="311" spans="1:28" s="13" customFormat="1" ht="16" x14ac:dyDescent="0.2">
      <c r="A311" s="6" t="s">
        <v>327</v>
      </c>
      <c r="B311" s="7">
        <v>40849.5625</v>
      </c>
      <c r="C311" s="7">
        <v>40850.065972222219</v>
      </c>
      <c r="D311" s="8" t="s">
        <v>13</v>
      </c>
      <c r="E311" s="8"/>
      <c r="F311" s="9">
        <v>2</v>
      </c>
      <c r="G311" s="8"/>
      <c r="H311" s="9"/>
      <c r="I311" s="127"/>
      <c r="J311" s="8" t="s">
        <v>9194</v>
      </c>
      <c r="K311" s="8"/>
      <c r="L311" s="8"/>
      <c r="M311" s="8"/>
      <c r="N311" s="8"/>
      <c r="O311" s="8"/>
      <c r="P311" s="8"/>
      <c r="Q311" s="8"/>
      <c r="R311" s="8"/>
      <c r="S311" s="8"/>
      <c r="T311" s="8"/>
      <c r="U311" s="8"/>
      <c r="V311" s="8"/>
      <c r="W311" s="8"/>
      <c r="X311" s="8"/>
      <c r="Y311" s="8"/>
      <c r="Z311" s="8"/>
      <c r="AA311" s="8"/>
      <c r="AB311" s="8"/>
    </row>
    <row r="312" spans="1:28" s="13" customFormat="1" ht="16" x14ac:dyDescent="0.2">
      <c r="A312" s="6" t="s">
        <v>328</v>
      </c>
      <c r="B312" s="7">
        <v>40850.715277777781</v>
      </c>
      <c r="C312" s="7">
        <v>40850.923611111109</v>
      </c>
      <c r="D312" s="8" t="s">
        <v>13</v>
      </c>
      <c r="E312" s="8"/>
      <c r="F312" s="9">
        <v>0</v>
      </c>
      <c r="G312" s="8"/>
      <c r="H312" s="9"/>
      <c r="I312" s="127"/>
      <c r="J312" s="8" t="s">
        <v>15368</v>
      </c>
      <c r="K312" s="8"/>
      <c r="L312" s="8"/>
      <c r="M312" s="8"/>
      <c r="N312" s="8"/>
      <c r="O312" s="8"/>
      <c r="P312" s="8"/>
      <c r="Q312" s="8"/>
      <c r="R312" s="8"/>
      <c r="S312" s="8"/>
      <c r="T312" s="8"/>
      <c r="U312" s="8"/>
      <c r="V312" s="8"/>
      <c r="W312" s="8"/>
      <c r="X312" s="8"/>
      <c r="Y312" s="8"/>
      <c r="Z312" s="8"/>
      <c r="AA312" s="8"/>
      <c r="AB312" s="8"/>
    </row>
    <row r="313" spans="1:28" s="13" customFormat="1" ht="16" x14ac:dyDescent="0.2">
      <c r="A313" s="6" t="s">
        <v>329</v>
      </c>
      <c r="B313" s="7">
        <v>40850.958333333336</v>
      </c>
      <c r="C313" s="7">
        <v>40851.079861111109</v>
      </c>
      <c r="D313" s="8" t="s">
        <v>13</v>
      </c>
      <c r="E313" s="8"/>
      <c r="F313" s="9">
        <v>0</v>
      </c>
      <c r="G313" s="8"/>
      <c r="H313" s="9"/>
      <c r="I313" s="127"/>
      <c r="J313" s="8" t="s">
        <v>15369</v>
      </c>
      <c r="K313" s="8"/>
      <c r="L313" s="8"/>
      <c r="M313" s="8"/>
      <c r="N313" s="8"/>
      <c r="O313" s="8"/>
      <c r="P313" s="8"/>
      <c r="Q313" s="8"/>
      <c r="R313" s="8"/>
      <c r="S313" s="8"/>
      <c r="T313" s="8"/>
      <c r="U313" s="8"/>
      <c r="V313" s="8"/>
      <c r="W313" s="8"/>
      <c r="X313" s="8"/>
      <c r="Y313" s="8"/>
      <c r="Z313" s="8"/>
      <c r="AA313" s="8"/>
      <c r="AB313" s="8"/>
    </row>
    <row r="314" spans="1:28" s="13" customFormat="1" ht="16" x14ac:dyDescent="0.2">
      <c r="A314" s="25" t="s">
        <v>330</v>
      </c>
      <c r="B314" s="29">
        <v>40851.583333333336</v>
      </c>
      <c r="C314" s="29">
        <v>40851.826388888891</v>
      </c>
      <c r="D314" s="26" t="s">
        <v>13</v>
      </c>
      <c r="E314" s="26"/>
      <c r="F314" s="27">
        <v>0</v>
      </c>
      <c r="G314" s="26"/>
      <c r="H314" s="27"/>
      <c r="I314" s="126"/>
      <c r="J314" s="26"/>
      <c r="K314" s="26"/>
      <c r="L314" s="26"/>
      <c r="M314" s="26"/>
      <c r="N314" s="26"/>
      <c r="O314" s="26"/>
      <c r="P314" s="26"/>
      <c r="Q314" s="26"/>
      <c r="R314" s="26"/>
      <c r="S314" s="26"/>
      <c r="T314" s="26"/>
      <c r="U314" s="26"/>
      <c r="V314" s="26"/>
      <c r="W314" s="26"/>
      <c r="X314" s="26"/>
      <c r="Y314" s="26"/>
      <c r="Z314" s="26"/>
      <c r="AA314" s="26"/>
      <c r="AB314" s="26"/>
    </row>
    <row r="315" spans="1:28" s="13" customFormat="1" ht="16" x14ac:dyDescent="0.2">
      <c r="A315" s="25" t="s">
        <v>331</v>
      </c>
      <c r="B315" s="29">
        <v>40851.854166666664</v>
      </c>
      <c r="C315" s="29">
        <v>40852.034722222219</v>
      </c>
      <c r="D315" s="26" t="s">
        <v>13</v>
      </c>
      <c r="E315" s="26"/>
      <c r="F315" s="27">
        <v>0</v>
      </c>
      <c r="G315" s="26"/>
      <c r="H315" s="27"/>
      <c r="I315" s="126"/>
      <c r="J315" s="26"/>
      <c r="K315" s="26"/>
      <c r="L315" s="26"/>
      <c r="M315" s="26"/>
      <c r="N315" s="26"/>
      <c r="O315" s="26"/>
      <c r="P315" s="26"/>
      <c r="Q315" s="26"/>
      <c r="R315" s="26"/>
      <c r="S315" s="26"/>
      <c r="T315" s="26"/>
      <c r="U315" s="26"/>
      <c r="V315" s="26"/>
      <c r="W315" s="26"/>
      <c r="X315" s="26"/>
      <c r="Y315" s="26"/>
      <c r="Z315" s="26"/>
      <c r="AA315" s="26"/>
      <c r="AB315" s="26"/>
    </row>
    <row r="316" spans="1:28" s="13" customFormat="1" ht="16" x14ac:dyDescent="0.2">
      <c r="A316" s="11" t="s">
        <v>332</v>
      </c>
      <c r="B316" s="12">
        <v>40852.5625</v>
      </c>
      <c r="C316" s="12">
        <v>40853.065972222219</v>
      </c>
      <c r="D316" s="13" t="s">
        <v>326</v>
      </c>
      <c r="F316" s="14">
        <v>3</v>
      </c>
      <c r="H316" s="14"/>
      <c r="I316" s="128"/>
      <c r="J316" s="13" t="s">
        <v>15386</v>
      </c>
    </row>
    <row r="317" spans="1:28" s="13" customFormat="1" ht="16" x14ac:dyDescent="0.2">
      <c r="A317" s="25" t="s">
        <v>333</v>
      </c>
      <c r="B317" s="29">
        <v>40853.604166666664</v>
      </c>
      <c r="C317" s="29">
        <v>40853.954861111109</v>
      </c>
      <c r="D317" s="26" t="s">
        <v>13</v>
      </c>
      <c r="E317" s="26"/>
      <c r="F317" s="27">
        <v>0</v>
      </c>
      <c r="G317" s="26"/>
      <c r="H317" s="27"/>
      <c r="I317" s="126"/>
      <c r="J317" s="26"/>
      <c r="K317" s="26"/>
      <c r="L317" s="26"/>
      <c r="M317" s="26"/>
      <c r="N317" s="26"/>
      <c r="O317" s="26"/>
      <c r="P317" s="26"/>
      <c r="Q317" s="26"/>
      <c r="R317" s="26"/>
      <c r="S317" s="26"/>
      <c r="T317" s="26"/>
      <c r="U317" s="26"/>
      <c r="V317" s="26"/>
      <c r="W317" s="26"/>
      <c r="X317" s="26"/>
      <c r="Y317" s="26"/>
      <c r="Z317" s="26"/>
      <c r="AA317" s="26"/>
      <c r="AB317" s="26"/>
    </row>
    <row r="318" spans="1:28" s="13" customFormat="1" ht="16" x14ac:dyDescent="0.2">
      <c r="A318" s="6" t="s">
        <v>334</v>
      </c>
      <c r="B318" s="7">
        <v>40853.989583333336</v>
      </c>
      <c r="C318" s="7">
        <v>40854.107638888891</v>
      </c>
      <c r="D318" s="8" t="s">
        <v>13</v>
      </c>
      <c r="E318" s="8"/>
      <c r="F318" s="9">
        <v>1</v>
      </c>
      <c r="G318" s="8"/>
      <c r="H318" s="9"/>
      <c r="I318" s="127"/>
      <c r="J318" s="8" t="s">
        <v>15387</v>
      </c>
      <c r="K318" s="8"/>
      <c r="L318" s="8"/>
      <c r="M318" s="8"/>
      <c r="N318" s="8"/>
      <c r="O318" s="8"/>
      <c r="P318" s="8"/>
      <c r="Q318" s="8"/>
      <c r="R318" s="8"/>
      <c r="S318" s="8"/>
      <c r="T318" s="8"/>
      <c r="U318" s="8"/>
      <c r="V318" s="8"/>
      <c r="W318" s="8"/>
      <c r="X318" s="8"/>
      <c r="Y318" s="8"/>
      <c r="Z318" s="8"/>
      <c r="AA318" s="8"/>
      <c r="AB318" s="8"/>
    </row>
    <row r="319" spans="1:28" s="13" customFormat="1" ht="16" x14ac:dyDescent="0.2">
      <c r="A319" s="25" t="s">
        <v>335</v>
      </c>
      <c r="B319" s="29">
        <v>40854.600694444445</v>
      </c>
      <c r="C319" s="29">
        <v>40854.694444444445</v>
      </c>
      <c r="D319" s="26" t="s">
        <v>13</v>
      </c>
      <c r="E319" s="26"/>
      <c r="F319" s="27">
        <v>0</v>
      </c>
      <c r="G319" s="26"/>
      <c r="H319" s="27"/>
      <c r="I319" s="126"/>
      <c r="J319" s="26" t="s">
        <v>15619</v>
      </c>
      <c r="K319" s="26"/>
      <c r="L319" s="26"/>
      <c r="M319" s="26"/>
      <c r="N319" s="26"/>
      <c r="O319" s="26"/>
      <c r="P319" s="26"/>
      <c r="Q319" s="26"/>
      <c r="R319" s="26"/>
      <c r="S319" s="26"/>
      <c r="T319" s="26"/>
      <c r="U319" s="26"/>
      <c r="V319" s="26"/>
      <c r="W319" s="26"/>
      <c r="X319" s="26"/>
      <c r="Y319" s="26"/>
      <c r="Z319" s="26"/>
      <c r="AA319" s="26"/>
      <c r="AB319" s="26"/>
    </row>
    <row r="320" spans="1:28" s="13" customFormat="1" ht="16" x14ac:dyDescent="0.2">
      <c r="A320" s="25" t="s">
        <v>336</v>
      </c>
      <c r="B320" s="29">
        <v>40854.71875</v>
      </c>
      <c r="C320" s="29">
        <v>40855.041666666664</v>
      </c>
      <c r="D320" s="26" t="s">
        <v>13</v>
      </c>
      <c r="E320" s="26"/>
      <c r="F320" s="27">
        <v>0</v>
      </c>
      <c r="G320" s="26"/>
      <c r="H320" s="27"/>
      <c r="I320" s="126"/>
      <c r="J320" s="26" t="s">
        <v>15620</v>
      </c>
      <c r="K320" s="26"/>
      <c r="L320" s="26"/>
      <c r="M320" s="26"/>
      <c r="N320" s="26"/>
      <c r="O320" s="26"/>
      <c r="P320" s="26"/>
      <c r="Q320" s="26"/>
      <c r="R320" s="26"/>
      <c r="S320" s="26"/>
      <c r="T320" s="26"/>
      <c r="U320" s="26"/>
      <c r="V320" s="26"/>
      <c r="W320" s="26"/>
      <c r="X320" s="26"/>
      <c r="Y320" s="26"/>
      <c r="Z320" s="26"/>
      <c r="AA320" s="26"/>
      <c r="AB320" s="26"/>
    </row>
    <row r="321" spans="1:28" s="13" customFormat="1" ht="16" x14ac:dyDescent="0.2">
      <c r="A321" s="6" t="s">
        <v>337</v>
      </c>
      <c r="B321" s="7">
        <v>40862.791666666664</v>
      </c>
      <c r="C321" s="7">
        <v>40862.923611111109</v>
      </c>
      <c r="D321" s="8"/>
      <c r="E321" s="8"/>
      <c r="F321" s="9">
        <v>0</v>
      </c>
      <c r="G321" s="8"/>
      <c r="H321" s="9"/>
      <c r="I321" s="127"/>
      <c r="J321" s="8" t="s">
        <v>9196</v>
      </c>
      <c r="K321" s="8"/>
      <c r="L321" s="8"/>
      <c r="M321" s="8"/>
      <c r="N321" s="8"/>
      <c r="O321" s="8"/>
      <c r="P321" s="8"/>
      <c r="Q321" s="8"/>
      <c r="R321" s="8"/>
      <c r="S321" s="8"/>
      <c r="T321" s="8"/>
      <c r="U321" s="8"/>
      <c r="V321" s="8"/>
      <c r="W321" s="8"/>
      <c r="X321" s="8"/>
      <c r="Y321" s="8"/>
      <c r="Z321" s="8"/>
      <c r="AA321" s="8"/>
      <c r="AB321" s="8"/>
    </row>
    <row r="322" spans="1:28" s="13" customFormat="1" ht="16" x14ac:dyDescent="0.2">
      <c r="A322" s="25" t="s">
        <v>338</v>
      </c>
      <c r="B322" s="29">
        <v>40864.604166666664</v>
      </c>
      <c r="C322" s="29">
        <v>40865.09375</v>
      </c>
      <c r="D322" s="26"/>
      <c r="E322" s="26"/>
      <c r="F322" s="27">
        <v>0</v>
      </c>
      <c r="G322" s="26"/>
      <c r="H322" s="27"/>
      <c r="I322" s="126"/>
      <c r="J322" s="26"/>
      <c r="K322" s="26"/>
      <c r="L322" s="26"/>
      <c r="M322" s="26"/>
      <c r="N322" s="26"/>
      <c r="O322" s="26"/>
      <c r="P322" s="26"/>
      <c r="Q322" s="26"/>
      <c r="R322" s="26"/>
      <c r="S322" s="26"/>
      <c r="T322" s="26"/>
      <c r="U322" s="26"/>
      <c r="V322" s="26"/>
      <c r="W322" s="26"/>
      <c r="X322" s="26"/>
      <c r="Y322" s="26"/>
      <c r="Z322" s="26"/>
      <c r="AA322" s="26"/>
      <c r="AB322" s="26"/>
    </row>
    <row r="323" spans="1:28" s="13" customFormat="1" ht="16" x14ac:dyDescent="0.2">
      <c r="A323" s="25" t="s">
        <v>339</v>
      </c>
      <c r="B323" s="29">
        <v>40865.909722222219</v>
      </c>
      <c r="C323" s="29">
        <v>40866.118055555555</v>
      </c>
      <c r="D323" s="26"/>
      <c r="E323" s="26"/>
      <c r="F323" s="27">
        <v>0</v>
      </c>
      <c r="G323" s="26"/>
      <c r="H323" s="27"/>
      <c r="I323" s="126"/>
      <c r="J323" s="26"/>
      <c r="K323" s="26"/>
      <c r="L323" s="26"/>
      <c r="M323" s="26"/>
      <c r="N323" s="26"/>
      <c r="O323" s="26"/>
      <c r="P323" s="26"/>
      <c r="Q323" s="26"/>
      <c r="R323" s="26"/>
      <c r="S323" s="26"/>
      <c r="T323" s="26"/>
      <c r="U323" s="26"/>
      <c r="V323" s="26"/>
      <c r="W323" s="26"/>
      <c r="X323" s="26"/>
      <c r="Y323" s="26"/>
      <c r="Z323" s="26"/>
      <c r="AA323" s="26"/>
      <c r="AB323" s="26"/>
    </row>
    <row r="324" spans="1:28" s="13" customFormat="1" ht="16" x14ac:dyDescent="0.2">
      <c r="A324" s="6" t="s">
        <v>340</v>
      </c>
      <c r="B324" s="7">
        <v>40866.604166666664</v>
      </c>
      <c r="C324" s="7">
        <v>40867.100694444445</v>
      </c>
      <c r="D324" s="8"/>
      <c r="E324" s="8"/>
      <c r="F324" s="9">
        <v>1</v>
      </c>
      <c r="G324" s="8"/>
      <c r="H324" s="9"/>
      <c r="I324" s="127"/>
      <c r="J324" s="8" t="s">
        <v>9197</v>
      </c>
      <c r="K324" s="8"/>
      <c r="L324" s="8"/>
      <c r="M324" s="8"/>
      <c r="N324" s="8"/>
      <c r="O324" s="8"/>
      <c r="P324" s="8"/>
      <c r="Q324" s="8"/>
      <c r="R324" s="8"/>
      <c r="S324" s="8"/>
      <c r="T324" s="8"/>
      <c r="U324" s="8"/>
      <c r="V324" s="8"/>
      <c r="W324" s="8"/>
      <c r="X324" s="8"/>
      <c r="Y324" s="8"/>
      <c r="Z324" s="8"/>
      <c r="AA324" s="8"/>
      <c r="AB324" s="8"/>
    </row>
    <row r="325" spans="1:28" s="13" customFormat="1" ht="16" x14ac:dyDescent="0.2">
      <c r="A325" s="25" t="s">
        <v>341</v>
      </c>
      <c r="B325" s="29">
        <v>40868.722222222219</v>
      </c>
      <c r="C325" s="29">
        <v>40869.118055555555</v>
      </c>
      <c r="D325" s="26"/>
      <c r="E325" s="26"/>
      <c r="F325" s="27">
        <v>0</v>
      </c>
      <c r="G325" s="26"/>
      <c r="H325" s="27"/>
      <c r="I325" s="126"/>
      <c r="J325" s="26"/>
      <c r="K325" s="26"/>
      <c r="L325" s="26"/>
      <c r="M325" s="26"/>
      <c r="N325" s="26"/>
      <c r="O325" s="26"/>
      <c r="P325" s="26"/>
      <c r="Q325" s="26"/>
      <c r="R325" s="26"/>
      <c r="S325" s="26"/>
      <c r="T325" s="26"/>
      <c r="U325" s="26"/>
      <c r="V325" s="26"/>
      <c r="W325" s="26"/>
      <c r="X325" s="26"/>
      <c r="Y325" s="26"/>
      <c r="Z325" s="26"/>
      <c r="AA325" s="26"/>
      <c r="AB325" s="26"/>
    </row>
    <row r="326" spans="1:28" s="13" customFormat="1" ht="16" x14ac:dyDescent="0.2">
      <c r="A326" s="6" t="s">
        <v>342</v>
      </c>
      <c r="B326" s="7">
        <v>40879.795138888891</v>
      </c>
      <c r="C326" s="7">
        <v>40880.145833333336</v>
      </c>
      <c r="D326" s="8"/>
      <c r="E326" s="8"/>
      <c r="F326" s="9">
        <v>1</v>
      </c>
      <c r="G326" s="8"/>
      <c r="H326" s="9"/>
      <c r="I326" s="127"/>
      <c r="J326" s="8" t="s">
        <v>15720</v>
      </c>
      <c r="K326" s="8"/>
      <c r="L326" s="8"/>
      <c r="M326" s="8"/>
      <c r="N326" s="8"/>
      <c r="O326" s="8"/>
      <c r="P326" s="8"/>
      <c r="Q326" s="8"/>
      <c r="R326" s="8"/>
      <c r="S326" s="8"/>
      <c r="T326" s="8"/>
      <c r="U326" s="8"/>
      <c r="V326" s="8"/>
      <c r="W326" s="8"/>
      <c r="X326" s="8"/>
      <c r="Y326" s="8"/>
      <c r="Z326" s="8"/>
      <c r="AA326" s="8"/>
      <c r="AB326" s="8"/>
    </row>
    <row r="327" spans="1:28" s="8" customFormat="1" ht="16" x14ac:dyDescent="0.2">
      <c r="A327" s="6" t="s">
        <v>343</v>
      </c>
      <c r="B327" s="7">
        <v>40880.715277777781</v>
      </c>
      <c r="C327" s="7">
        <v>40881.125</v>
      </c>
      <c r="F327" s="9">
        <v>1</v>
      </c>
      <c r="H327" s="9"/>
      <c r="I327" s="127"/>
      <c r="J327" s="8" t="s">
        <v>9198</v>
      </c>
    </row>
    <row r="328" spans="1:28" s="13" customFormat="1" ht="16" x14ac:dyDescent="0.2">
      <c r="A328" s="25" t="s">
        <v>344</v>
      </c>
      <c r="B328" s="29">
        <v>40881.625</v>
      </c>
      <c r="C328" s="29">
        <v>40882.128472222219</v>
      </c>
      <c r="D328" s="26"/>
      <c r="E328" s="26"/>
      <c r="F328" s="27">
        <v>0</v>
      </c>
      <c r="G328" s="26"/>
      <c r="H328" s="27"/>
      <c r="I328" s="126"/>
      <c r="J328" s="26"/>
      <c r="K328" s="26"/>
      <c r="L328" s="26"/>
      <c r="M328" s="26"/>
      <c r="N328" s="26"/>
      <c r="O328" s="26"/>
      <c r="P328" s="26"/>
      <c r="Q328" s="26"/>
      <c r="R328" s="26"/>
      <c r="S328" s="26"/>
      <c r="T328" s="26"/>
      <c r="U328" s="26"/>
      <c r="V328" s="26"/>
      <c r="W328" s="26"/>
      <c r="X328" s="26"/>
      <c r="Y328" s="26"/>
      <c r="Z328" s="26"/>
      <c r="AA328" s="26"/>
      <c r="AB328" s="26"/>
    </row>
    <row r="329" spans="1:28" s="8" customFormat="1" ht="16" x14ac:dyDescent="0.2">
      <c r="A329" s="25" t="s">
        <v>345</v>
      </c>
      <c r="B329" s="29">
        <v>40882.625</v>
      </c>
      <c r="C329" s="29">
        <v>40883.114583333336</v>
      </c>
      <c r="D329" s="26"/>
      <c r="E329" s="26"/>
      <c r="F329" s="27">
        <v>0</v>
      </c>
      <c r="G329" s="26"/>
      <c r="H329" s="27"/>
      <c r="I329" s="126"/>
      <c r="J329" s="26"/>
      <c r="K329" s="26"/>
      <c r="L329" s="26"/>
      <c r="M329" s="26"/>
      <c r="N329" s="26"/>
      <c r="O329" s="26"/>
      <c r="P329" s="26"/>
      <c r="Q329" s="26"/>
      <c r="R329" s="26"/>
      <c r="S329" s="26"/>
      <c r="T329" s="26"/>
      <c r="U329" s="26"/>
      <c r="V329" s="26"/>
      <c r="W329" s="26"/>
      <c r="X329" s="26"/>
      <c r="Y329" s="26"/>
      <c r="Z329" s="26"/>
      <c r="AA329" s="26"/>
      <c r="AB329" s="26"/>
    </row>
    <row r="330" spans="1:28" s="8" customFormat="1" ht="16" x14ac:dyDescent="0.2">
      <c r="A330" s="6" t="s">
        <v>346</v>
      </c>
      <c r="B330" s="7">
        <v>40883.628472222219</v>
      </c>
      <c r="C330" s="7">
        <v>40883.927083333336</v>
      </c>
      <c r="F330" s="9">
        <v>0</v>
      </c>
      <c r="H330" s="9"/>
      <c r="I330" s="127"/>
      <c r="J330" s="58" t="s">
        <v>8601</v>
      </c>
    </row>
    <row r="331" spans="1:28" s="13" customFormat="1" ht="16" x14ac:dyDescent="0.2">
      <c r="A331" s="6" t="s">
        <v>347</v>
      </c>
      <c r="B331" s="7">
        <v>40883.958333333336</v>
      </c>
      <c r="C331" s="7">
        <v>40884.121527777781</v>
      </c>
      <c r="D331" s="8"/>
      <c r="E331" s="8"/>
      <c r="F331" s="9">
        <v>0</v>
      </c>
      <c r="G331" s="8"/>
      <c r="H331" s="9"/>
      <c r="I331" s="127"/>
      <c r="J331" s="58" t="s">
        <v>8602</v>
      </c>
      <c r="K331" s="8"/>
      <c r="L331" s="8"/>
      <c r="M331" s="8"/>
      <c r="N331" s="8"/>
      <c r="O331" s="8"/>
      <c r="P331" s="8"/>
      <c r="Q331" s="8"/>
      <c r="R331" s="8"/>
      <c r="S331" s="8"/>
      <c r="T331" s="8"/>
      <c r="U331" s="8"/>
      <c r="V331" s="8"/>
      <c r="W331" s="8"/>
      <c r="X331" s="8"/>
      <c r="Y331" s="8"/>
      <c r="Z331" s="8"/>
      <c r="AA331" s="8"/>
      <c r="AB331" s="8"/>
    </row>
    <row r="332" spans="1:28" s="13" customFormat="1" ht="16" x14ac:dyDescent="0.2">
      <c r="A332" s="25" t="s">
        <v>348</v>
      </c>
      <c r="B332" s="29">
        <v>40884.638888888891</v>
      </c>
      <c r="C332" s="29">
        <v>40884.833333333336</v>
      </c>
      <c r="D332" s="26"/>
      <c r="E332" s="26"/>
      <c r="F332" s="27">
        <v>0</v>
      </c>
      <c r="G332" s="26"/>
      <c r="H332" s="27"/>
      <c r="I332" s="126"/>
      <c r="J332" s="26"/>
      <c r="K332" s="26"/>
      <c r="L332" s="26"/>
      <c r="M332" s="26"/>
      <c r="N332" s="26"/>
      <c r="O332" s="26"/>
      <c r="P332" s="26"/>
      <c r="Q332" s="26"/>
      <c r="R332" s="26"/>
      <c r="S332" s="26"/>
      <c r="T332" s="26"/>
      <c r="U332" s="26"/>
      <c r="V332" s="26"/>
      <c r="W332" s="26"/>
      <c r="X332" s="26"/>
      <c r="Y332" s="26"/>
      <c r="Z332" s="26"/>
      <c r="AA332" s="26"/>
      <c r="AB332" s="26"/>
    </row>
    <row r="333" spans="1:28" s="13" customFormat="1" ht="16" x14ac:dyDescent="0.2">
      <c r="A333" s="6" t="s">
        <v>349</v>
      </c>
      <c r="B333" s="7">
        <v>40884.875</v>
      </c>
      <c r="C333" s="7">
        <v>40884.993055555555</v>
      </c>
      <c r="D333" s="8"/>
      <c r="E333" s="8"/>
      <c r="F333" s="9">
        <v>1</v>
      </c>
      <c r="G333" s="8"/>
      <c r="H333" s="9"/>
      <c r="I333" s="127"/>
      <c r="J333" s="58" t="s">
        <v>15581</v>
      </c>
      <c r="K333" s="8"/>
      <c r="L333" s="8"/>
      <c r="M333" s="8"/>
      <c r="N333" s="8"/>
      <c r="O333" s="8"/>
      <c r="P333" s="8"/>
      <c r="Q333" s="8"/>
      <c r="R333" s="8"/>
      <c r="S333" s="8"/>
      <c r="T333" s="8"/>
      <c r="U333" s="8"/>
      <c r="V333" s="8"/>
      <c r="W333" s="8"/>
      <c r="X333" s="8"/>
      <c r="Y333" s="8"/>
      <c r="Z333" s="8"/>
      <c r="AA333" s="8"/>
      <c r="AB333" s="8"/>
    </row>
    <row r="334" spans="1:28" s="13" customFormat="1" ht="16" x14ac:dyDescent="0.2">
      <c r="A334" s="6" t="s">
        <v>350</v>
      </c>
      <c r="B334" s="7">
        <v>40956.854166666664</v>
      </c>
      <c r="C334" s="7">
        <v>40957.118055555555</v>
      </c>
      <c r="D334" s="8"/>
      <c r="E334" s="8"/>
      <c r="F334" s="9">
        <v>1</v>
      </c>
      <c r="G334" s="8"/>
      <c r="H334" s="9"/>
      <c r="I334" s="127"/>
      <c r="J334" s="58" t="s">
        <v>8603</v>
      </c>
      <c r="K334" s="8"/>
      <c r="L334" s="8"/>
      <c r="M334" s="8"/>
      <c r="N334" s="8"/>
      <c r="O334" s="8"/>
      <c r="P334" s="8"/>
      <c r="Q334" s="8"/>
      <c r="R334" s="8"/>
      <c r="S334" s="8"/>
      <c r="T334" s="8"/>
      <c r="U334" s="8"/>
      <c r="V334" s="8"/>
      <c r="W334" s="8"/>
      <c r="X334" s="8"/>
      <c r="Y334" s="8"/>
      <c r="Z334" s="8"/>
      <c r="AA334" s="8"/>
      <c r="AB334" s="8"/>
    </row>
    <row r="335" spans="1:28" s="13" customFormat="1" ht="16" x14ac:dyDescent="0.2">
      <c r="A335" s="6" t="s">
        <v>351</v>
      </c>
      <c r="B335" s="7">
        <v>40957.583333333336</v>
      </c>
      <c r="C335" s="7">
        <v>40957.875</v>
      </c>
      <c r="D335" s="8"/>
      <c r="E335" s="8"/>
      <c r="F335" s="9">
        <v>0</v>
      </c>
      <c r="G335" s="8"/>
      <c r="H335" s="9"/>
      <c r="I335" s="127"/>
      <c r="J335" s="58" t="s">
        <v>8604</v>
      </c>
      <c r="K335" s="8"/>
      <c r="L335" s="8"/>
      <c r="M335" s="8"/>
      <c r="N335" s="8"/>
      <c r="O335" s="8"/>
      <c r="P335" s="8"/>
      <c r="Q335" s="8"/>
      <c r="R335" s="8"/>
      <c r="S335" s="8"/>
      <c r="T335" s="8"/>
      <c r="U335" s="8"/>
      <c r="V335" s="8"/>
      <c r="W335" s="8"/>
      <c r="X335" s="8"/>
      <c r="Y335" s="8"/>
      <c r="Z335" s="8"/>
      <c r="AA335" s="8"/>
      <c r="AB335" s="8"/>
    </row>
    <row r="336" spans="1:28" s="13" customFormat="1" ht="16" x14ac:dyDescent="0.2">
      <c r="A336" s="6" t="s">
        <v>352</v>
      </c>
      <c r="B336" s="7">
        <v>40957.909722222219</v>
      </c>
      <c r="C336" s="7">
        <v>40958.079861111109</v>
      </c>
      <c r="D336" s="8"/>
      <c r="E336" s="8"/>
      <c r="F336" s="9">
        <v>0</v>
      </c>
      <c r="G336" s="8"/>
      <c r="H336" s="9"/>
      <c r="I336" s="127"/>
      <c r="J336" s="58" t="s">
        <v>8605</v>
      </c>
      <c r="K336" s="8"/>
      <c r="L336" s="8"/>
      <c r="M336" s="8"/>
      <c r="N336" s="8"/>
      <c r="O336" s="8"/>
      <c r="P336" s="8"/>
      <c r="Q336" s="8"/>
      <c r="R336" s="8"/>
      <c r="S336" s="8"/>
      <c r="T336" s="8"/>
      <c r="U336" s="8"/>
      <c r="V336" s="8"/>
      <c r="W336" s="8"/>
      <c r="X336" s="8"/>
      <c r="Y336" s="8"/>
      <c r="Z336" s="8"/>
      <c r="AA336" s="8"/>
      <c r="AB336" s="8"/>
    </row>
    <row r="337" spans="1:28" s="13" customFormat="1" ht="16" x14ac:dyDescent="0.2">
      <c r="A337" s="25" t="s">
        <v>353</v>
      </c>
      <c r="B337" s="29">
        <v>40958.614583333336</v>
      </c>
      <c r="C337" s="29">
        <v>40959.0625</v>
      </c>
      <c r="D337" s="26"/>
      <c r="E337" s="26"/>
      <c r="F337" s="27">
        <v>0</v>
      </c>
      <c r="G337" s="26"/>
      <c r="H337" s="27"/>
      <c r="I337" s="126"/>
      <c r="J337" s="26"/>
      <c r="K337" s="26"/>
      <c r="L337" s="26"/>
      <c r="M337" s="26"/>
      <c r="N337" s="26"/>
      <c r="O337" s="26"/>
      <c r="P337" s="26"/>
      <c r="Q337" s="26"/>
      <c r="R337" s="26"/>
      <c r="S337" s="26"/>
      <c r="T337" s="26"/>
      <c r="U337" s="26"/>
      <c r="V337" s="26"/>
      <c r="W337" s="26"/>
      <c r="X337" s="26"/>
      <c r="Y337" s="26"/>
      <c r="Z337" s="26"/>
      <c r="AA337" s="26"/>
      <c r="AB337" s="26"/>
    </row>
    <row r="338" spans="1:28" s="13" customFormat="1" ht="16" x14ac:dyDescent="0.2">
      <c r="A338" s="25" t="s">
        <v>354</v>
      </c>
      <c r="B338" s="29">
        <v>40959.583333333336</v>
      </c>
      <c r="C338" s="29">
        <v>40960.072916666664</v>
      </c>
      <c r="D338" s="26"/>
      <c r="E338" s="26"/>
      <c r="F338" s="27">
        <v>0</v>
      </c>
      <c r="G338" s="26"/>
      <c r="H338" s="27"/>
      <c r="I338" s="126"/>
      <c r="J338" s="26"/>
      <c r="K338" s="26"/>
      <c r="L338" s="26"/>
      <c r="M338" s="26"/>
      <c r="N338" s="26"/>
      <c r="O338" s="26"/>
      <c r="P338" s="26"/>
      <c r="Q338" s="26"/>
      <c r="R338" s="26"/>
      <c r="S338" s="26"/>
      <c r="T338" s="26"/>
      <c r="U338" s="26"/>
      <c r="V338" s="26"/>
      <c r="W338" s="26"/>
      <c r="X338" s="26"/>
      <c r="Y338" s="26"/>
      <c r="Z338" s="26"/>
      <c r="AA338" s="26"/>
      <c r="AB338" s="26"/>
    </row>
    <row r="339" spans="1:28" s="13" customFormat="1" ht="16" x14ac:dyDescent="0.2">
      <c r="A339" s="25" t="s">
        <v>355</v>
      </c>
      <c r="B339" s="29">
        <v>40960.583333333336</v>
      </c>
      <c r="C339" s="29">
        <v>40960.645833333336</v>
      </c>
      <c r="D339" s="26"/>
      <c r="E339" s="26"/>
      <c r="F339" s="27">
        <v>0</v>
      </c>
      <c r="G339" s="26"/>
      <c r="H339" s="27"/>
      <c r="I339" s="126"/>
      <c r="J339" s="26"/>
      <c r="K339" s="26"/>
      <c r="L339" s="26"/>
      <c r="M339" s="26"/>
      <c r="N339" s="26"/>
      <c r="O339" s="26"/>
      <c r="P339" s="26"/>
      <c r="Q339" s="26"/>
      <c r="R339" s="26"/>
      <c r="S339" s="26"/>
      <c r="T339" s="26"/>
      <c r="U339" s="26"/>
      <c r="V339" s="26"/>
      <c r="W339" s="26"/>
      <c r="X339" s="26"/>
      <c r="Y339" s="26"/>
      <c r="Z339" s="26"/>
      <c r="AA339" s="26"/>
      <c r="AB339" s="26"/>
    </row>
    <row r="340" spans="1:28" s="13" customFormat="1" ht="16" x14ac:dyDescent="0.2">
      <c r="A340" s="25" t="s">
        <v>356</v>
      </c>
      <c r="B340" s="29">
        <v>40960.670138888891</v>
      </c>
      <c r="C340" s="29">
        <v>40961.086805555555</v>
      </c>
      <c r="D340" s="26"/>
      <c r="E340" s="26"/>
      <c r="F340" s="27">
        <v>0</v>
      </c>
      <c r="G340" s="26"/>
      <c r="H340" s="27"/>
      <c r="I340" s="126"/>
      <c r="J340" s="26"/>
      <c r="K340" s="26"/>
      <c r="L340" s="26"/>
      <c r="M340" s="26"/>
      <c r="N340" s="26"/>
      <c r="O340" s="26"/>
      <c r="P340" s="26"/>
      <c r="Q340" s="26"/>
      <c r="R340" s="26"/>
      <c r="S340" s="26"/>
      <c r="T340" s="26"/>
      <c r="U340" s="26"/>
      <c r="V340" s="26"/>
      <c r="W340" s="26"/>
      <c r="X340" s="26"/>
      <c r="Y340" s="26"/>
      <c r="Z340" s="26"/>
      <c r="AA340" s="26"/>
      <c r="AB340" s="26"/>
    </row>
    <row r="341" spans="1:28" s="13" customFormat="1" ht="16" x14ac:dyDescent="0.2">
      <c r="A341" s="6" t="s">
        <v>357</v>
      </c>
      <c r="B341" s="7">
        <v>40961.579861111109</v>
      </c>
      <c r="C341" s="7">
        <v>40962.079861111109</v>
      </c>
      <c r="D341" s="8"/>
      <c r="E341" s="8"/>
      <c r="F341" s="9">
        <v>1</v>
      </c>
      <c r="G341" s="8"/>
      <c r="H341" s="9"/>
      <c r="I341" s="127"/>
      <c r="J341" s="58" t="s">
        <v>8606</v>
      </c>
      <c r="K341" s="8"/>
      <c r="L341" s="8"/>
      <c r="M341" s="8"/>
      <c r="N341" s="8"/>
      <c r="O341" s="8"/>
      <c r="P341" s="8"/>
      <c r="Q341" s="8"/>
      <c r="R341" s="8"/>
      <c r="S341" s="8"/>
      <c r="T341" s="8"/>
      <c r="U341" s="8"/>
      <c r="V341" s="8"/>
      <c r="W341" s="8"/>
      <c r="X341" s="8"/>
      <c r="Y341" s="8"/>
      <c r="Z341" s="8"/>
      <c r="AA341" s="8"/>
      <c r="AB341" s="8"/>
    </row>
    <row r="342" spans="1:28" s="13" customFormat="1" ht="16" x14ac:dyDescent="0.2">
      <c r="A342" s="6" t="s">
        <v>358</v>
      </c>
      <c r="B342" s="7">
        <v>40962.583333333336</v>
      </c>
      <c r="C342" s="7">
        <v>40963.083333333336</v>
      </c>
      <c r="D342" s="8"/>
      <c r="E342" s="8"/>
      <c r="F342" s="9">
        <v>0</v>
      </c>
      <c r="G342" s="8"/>
      <c r="H342" s="9"/>
      <c r="I342" s="127"/>
      <c r="J342" s="58" t="s">
        <v>15621</v>
      </c>
      <c r="K342" s="8"/>
      <c r="L342" s="8"/>
      <c r="M342" s="8"/>
      <c r="N342" s="8"/>
      <c r="O342" s="8"/>
      <c r="P342" s="8"/>
      <c r="Q342" s="8"/>
      <c r="R342" s="8"/>
      <c r="S342" s="8"/>
      <c r="T342" s="8"/>
      <c r="U342" s="8"/>
      <c r="V342" s="8"/>
      <c r="W342" s="8"/>
      <c r="X342" s="8"/>
      <c r="Y342" s="8"/>
      <c r="Z342" s="8"/>
      <c r="AA342" s="8"/>
      <c r="AB342" s="8"/>
    </row>
    <row r="343" spans="1:28" s="13" customFormat="1" ht="16" x14ac:dyDescent="0.2">
      <c r="A343" s="6" t="s">
        <v>359</v>
      </c>
      <c r="B343" s="7">
        <v>40963.628472222219</v>
      </c>
      <c r="C343" s="7">
        <v>40964.086805555555</v>
      </c>
      <c r="D343" s="8"/>
      <c r="E343" s="8"/>
      <c r="F343" s="9">
        <v>0</v>
      </c>
      <c r="G343" s="8"/>
      <c r="H343" s="9"/>
      <c r="I343" s="127"/>
      <c r="J343" s="58" t="s">
        <v>8607</v>
      </c>
      <c r="K343" s="8"/>
      <c r="L343" s="8"/>
      <c r="M343" s="8"/>
      <c r="N343" s="8"/>
      <c r="O343" s="8"/>
      <c r="P343" s="8"/>
      <c r="Q343" s="8"/>
      <c r="R343" s="8"/>
      <c r="S343" s="8"/>
      <c r="T343" s="8"/>
      <c r="U343" s="8"/>
      <c r="V343" s="8"/>
      <c r="W343" s="8"/>
      <c r="X343" s="8"/>
      <c r="Y343" s="8"/>
      <c r="Z343" s="8"/>
      <c r="AA343" s="8"/>
      <c r="AB343" s="8"/>
    </row>
    <row r="344" spans="1:28" s="13" customFormat="1" ht="16" x14ac:dyDescent="0.2">
      <c r="A344" s="6" t="s">
        <v>360</v>
      </c>
      <c r="B344" s="7">
        <v>40964.586805555555</v>
      </c>
      <c r="C344" s="7">
        <v>40965.0625</v>
      </c>
      <c r="D344" s="8"/>
      <c r="E344" s="8"/>
      <c r="F344" s="9">
        <v>0</v>
      </c>
      <c r="G344" s="8"/>
      <c r="H344" s="9"/>
      <c r="I344" s="127"/>
      <c r="J344" s="8" t="s">
        <v>15370</v>
      </c>
      <c r="K344" s="8"/>
      <c r="L344" s="8"/>
      <c r="M344" s="8"/>
      <c r="N344" s="8"/>
      <c r="O344" s="8"/>
      <c r="P344" s="8"/>
      <c r="Q344" s="8"/>
      <c r="R344" s="8"/>
      <c r="S344" s="8"/>
      <c r="T344" s="8"/>
      <c r="U344" s="8"/>
      <c r="V344" s="8"/>
      <c r="W344" s="8"/>
      <c r="X344" s="8"/>
      <c r="Y344" s="8"/>
      <c r="Z344" s="8"/>
      <c r="AA344" s="8"/>
      <c r="AB344" s="8"/>
    </row>
    <row r="345" spans="1:28" s="13" customFormat="1" ht="16" x14ac:dyDescent="0.2">
      <c r="A345" s="6" t="s">
        <v>361</v>
      </c>
      <c r="B345" s="7">
        <v>40965.5625</v>
      </c>
      <c r="C345" s="7">
        <v>40965.770833333336</v>
      </c>
      <c r="D345" s="8"/>
      <c r="E345" s="8"/>
      <c r="F345" s="9">
        <v>0</v>
      </c>
      <c r="G345" s="8"/>
      <c r="H345" s="9"/>
      <c r="I345" s="127"/>
      <c r="J345" s="58" t="s">
        <v>8608</v>
      </c>
      <c r="K345" s="8"/>
      <c r="L345" s="8"/>
      <c r="M345" s="8"/>
      <c r="N345" s="8"/>
      <c r="O345" s="8"/>
      <c r="P345" s="8"/>
      <c r="Q345" s="8"/>
      <c r="R345" s="8"/>
      <c r="S345" s="8"/>
      <c r="T345" s="8"/>
      <c r="U345" s="8"/>
      <c r="V345" s="8"/>
      <c r="W345" s="8"/>
      <c r="X345" s="8"/>
      <c r="Y345" s="8"/>
      <c r="Z345" s="8"/>
      <c r="AA345" s="8"/>
      <c r="AB345" s="8"/>
    </row>
    <row r="346" spans="1:28" s="13" customFormat="1" ht="16" x14ac:dyDescent="0.2">
      <c r="A346" s="6" t="s">
        <v>362</v>
      </c>
      <c r="B346" s="7">
        <v>40969.8125</v>
      </c>
      <c r="C346" s="7">
        <v>40969.847222222219</v>
      </c>
      <c r="D346" s="8" t="s">
        <v>13</v>
      </c>
      <c r="E346" s="8"/>
      <c r="F346" s="9">
        <v>0</v>
      </c>
      <c r="G346" s="8"/>
      <c r="H346" s="9"/>
      <c r="I346" s="127"/>
      <c r="J346" s="58" t="s">
        <v>8609</v>
      </c>
      <c r="K346" s="8"/>
      <c r="L346" s="8"/>
      <c r="M346" s="8"/>
      <c r="N346" s="8"/>
      <c r="O346" s="8"/>
      <c r="P346" s="8"/>
      <c r="Q346" s="8"/>
      <c r="R346" s="8"/>
      <c r="S346" s="8"/>
      <c r="T346" s="8"/>
      <c r="U346" s="8"/>
      <c r="V346" s="8"/>
      <c r="W346" s="8"/>
      <c r="X346" s="8"/>
      <c r="Y346" s="8"/>
      <c r="Z346" s="8"/>
      <c r="AA346" s="8"/>
      <c r="AB346" s="8"/>
    </row>
    <row r="347" spans="1:28" s="13" customFormat="1" ht="16" x14ac:dyDescent="0.2">
      <c r="A347" s="25" t="s">
        <v>363</v>
      </c>
      <c r="B347" s="29">
        <v>40970.774305555555</v>
      </c>
      <c r="C347" s="29">
        <v>40970.90625</v>
      </c>
      <c r="D347" s="26" t="s">
        <v>13</v>
      </c>
      <c r="E347" s="26"/>
      <c r="F347" s="27">
        <v>0</v>
      </c>
      <c r="G347" s="26"/>
      <c r="H347" s="27"/>
      <c r="I347" s="126"/>
      <c r="J347" s="66" t="s">
        <v>13</v>
      </c>
      <c r="K347" s="26"/>
      <c r="L347" s="26"/>
      <c r="M347" s="26"/>
      <c r="N347" s="26"/>
      <c r="O347" s="26"/>
      <c r="P347" s="26"/>
      <c r="Q347" s="26"/>
      <c r="R347" s="26"/>
      <c r="S347" s="26"/>
      <c r="T347" s="26"/>
      <c r="U347" s="26"/>
      <c r="V347" s="26"/>
      <c r="W347" s="26"/>
      <c r="X347" s="26"/>
      <c r="Y347" s="26"/>
      <c r="Z347" s="26"/>
      <c r="AA347" s="26"/>
      <c r="AB347" s="26"/>
    </row>
    <row r="348" spans="1:28" s="13" customFormat="1" ht="16" x14ac:dyDescent="0.2">
      <c r="A348" s="25" t="s">
        <v>364</v>
      </c>
      <c r="B348" s="29">
        <v>40972.722222222219</v>
      </c>
      <c r="C348" s="29">
        <v>40972.954861111109</v>
      </c>
      <c r="D348" s="26" t="s">
        <v>13</v>
      </c>
      <c r="E348" s="26"/>
      <c r="F348" s="27">
        <v>0</v>
      </c>
      <c r="G348" s="26"/>
      <c r="H348" s="27"/>
      <c r="I348" s="126"/>
      <c r="J348" s="66" t="s">
        <v>13</v>
      </c>
      <c r="K348" s="26"/>
      <c r="L348" s="26"/>
      <c r="M348" s="26"/>
      <c r="N348" s="26"/>
      <c r="O348" s="26"/>
      <c r="P348" s="26"/>
      <c r="Q348" s="26"/>
      <c r="R348" s="26"/>
      <c r="S348" s="26"/>
      <c r="T348" s="26"/>
      <c r="U348" s="26"/>
      <c r="V348" s="26"/>
      <c r="W348" s="26"/>
      <c r="X348" s="26"/>
      <c r="Y348" s="26"/>
      <c r="Z348" s="26"/>
      <c r="AA348" s="26"/>
      <c r="AB348" s="26"/>
    </row>
    <row r="349" spans="1:28" s="13" customFormat="1" ht="16" x14ac:dyDescent="0.2">
      <c r="A349" s="25" t="s">
        <v>365</v>
      </c>
      <c r="B349" s="29">
        <v>40973.576388888891</v>
      </c>
      <c r="C349" s="29">
        <v>40974.041666666664</v>
      </c>
      <c r="D349" s="26" t="s">
        <v>13</v>
      </c>
      <c r="E349" s="26"/>
      <c r="F349" s="27">
        <v>0</v>
      </c>
      <c r="G349" s="26"/>
      <c r="H349" s="27"/>
      <c r="I349" s="126"/>
      <c r="J349" s="67" t="s">
        <v>13</v>
      </c>
      <c r="K349" s="26"/>
      <c r="L349" s="26"/>
      <c r="M349" s="26"/>
      <c r="N349" s="26"/>
      <c r="O349" s="26"/>
      <c r="P349" s="26"/>
      <c r="Q349" s="26"/>
      <c r="R349" s="26"/>
      <c r="S349" s="26"/>
      <c r="T349" s="26"/>
      <c r="U349" s="26"/>
      <c r="V349" s="26"/>
      <c r="W349" s="26"/>
      <c r="X349" s="26"/>
      <c r="Y349" s="26"/>
      <c r="Z349" s="26"/>
      <c r="AA349" s="26"/>
      <c r="AB349" s="26"/>
    </row>
    <row r="350" spans="1:28" s="13" customFormat="1" ht="16" x14ac:dyDescent="0.2">
      <c r="A350" s="25" t="s">
        <v>366</v>
      </c>
      <c r="B350" s="29">
        <v>40974.875</v>
      </c>
      <c r="C350" s="29">
        <v>40974.979166666664</v>
      </c>
      <c r="D350" s="26" t="s">
        <v>13</v>
      </c>
      <c r="E350" s="26"/>
      <c r="F350" s="27">
        <v>0</v>
      </c>
      <c r="G350" s="26"/>
      <c r="H350" s="27"/>
      <c r="I350" s="126"/>
      <c r="J350" s="66" t="s">
        <v>13</v>
      </c>
      <c r="K350" s="26"/>
      <c r="L350" s="26"/>
      <c r="M350" s="26"/>
      <c r="N350" s="26"/>
      <c r="O350" s="26"/>
      <c r="P350" s="26"/>
      <c r="Q350" s="26"/>
      <c r="R350" s="26"/>
      <c r="S350" s="26"/>
      <c r="T350" s="26"/>
      <c r="U350" s="26"/>
      <c r="V350" s="26"/>
      <c r="W350" s="26"/>
      <c r="X350" s="26"/>
      <c r="Y350" s="26"/>
      <c r="Z350" s="26"/>
      <c r="AA350" s="26"/>
      <c r="AB350" s="26"/>
    </row>
    <row r="351" spans="1:28" s="13" customFormat="1" ht="16" x14ac:dyDescent="0.2">
      <c r="A351" s="25" t="s">
        <v>367</v>
      </c>
      <c r="B351" s="29">
        <v>40975.604166666664</v>
      </c>
      <c r="C351" s="29">
        <v>40975.982638888891</v>
      </c>
      <c r="D351" s="26" t="s">
        <v>13</v>
      </c>
      <c r="E351" s="26"/>
      <c r="F351" s="27">
        <v>0</v>
      </c>
      <c r="G351" s="26"/>
      <c r="H351" s="27"/>
      <c r="I351" s="126"/>
      <c r="J351" s="66" t="s">
        <v>13</v>
      </c>
      <c r="K351" s="26"/>
      <c r="L351" s="26"/>
      <c r="M351" s="26"/>
      <c r="N351" s="26"/>
      <c r="O351" s="26"/>
      <c r="P351" s="26"/>
      <c r="Q351" s="26"/>
      <c r="R351" s="26"/>
      <c r="S351" s="26"/>
      <c r="T351" s="26"/>
      <c r="U351" s="26"/>
      <c r="V351" s="26"/>
      <c r="W351" s="26"/>
      <c r="X351" s="26"/>
      <c r="Y351" s="26"/>
      <c r="Z351" s="26"/>
      <c r="AA351" s="26"/>
      <c r="AB351" s="26"/>
    </row>
    <row r="352" spans="1:28" s="13" customFormat="1" ht="16" x14ac:dyDescent="0.2">
      <c r="A352" s="25" t="s">
        <v>368</v>
      </c>
      <c r="B352" s="29">
        <v>40976.989583333336</v>
      </c>
      <c r="C352" s="29">
        <v>40977.131944444445</v>
      </c>
      <c r="D352" s="26" t="s">
        <v>13</v>
      </c>
      <c r="E352" s="26"/>
      <c r="F352" s="27">
        <v>0</v>
      </c>
      <c r="G352" s="26"/>
      <c r="H352" s="27"/>
      <c r="I352" s="126"/>
      <c r="J352" s="26"/>
      <c r="K352" s="26"/>
      <c r="L352" s="26"/>
      <c r="M352" s="26"/>
      <c r="N352" s="26"/>
      <c r="O352" s="26"/>
      <c r="P352" s="26"/>
      <c r="Q352" s="26"/>
      <c r="R352" s="26"/>
      <c r="S352" s="26"/>
      <c r="T352" s="26"/>
      <c r="U352" s="26"/>
      <c r="V352" s="26"/>
      <c r="W352" s="26"/>
      <c r="X352" s="26"/>
      <c r="Y352" s="26"/>
      <c r="Z352" s="26"/>
      <c r="AA352" s="26"/>
      <c r="AB352" s="26"/>
    </row>
    <row r="353" spans="1:28" s="13" customFormat="1" ht="16" x14ac:dyDescent="0.2">
      <c r="A353" s="25" t="s">
        <v>369</v>
      </c>
      <c r="B353" s="29">
        <v>40977.5625</v>
      </c>
      <c r="C353" s="29">
        <v>40977.864583333336</v>
      </c>
      <c r="D353" s="26" t="s">
        <v>13</v>
      </c>
      <c r="E353" s="26"/>
      <c r="F353" s="27">
        <v>0</v>
      </c>
      <c r="G353" s="26"/>
      <c r="H353" s="27"/>
      <c r="I353" s="126"/>
      <c r="J353" s="26"/>
      <c r="K353" s="26"/>
      <c r="L353" s="26"/>
      <c r="M353" s="26"/>
      <c r="N353" s="26"/>
      <c r="O353" s="26"/>
      <c r="P353" s="26"/>
      <c r="Q353" s="26"/>
      <c r="R353" s="26"/>
      <c r="S353" s="26"/>
      <c r="T353" s="26"/>
      <c r="U353" s="26"/>
      <c r="V353" s="26"/>
      <c r="W353" s="26"/>
      <c r="X353" s="26"/>
      <c r="Y353" s="26"/>
      <c r="Z353" s="26"/>
      <c r="AA353" s="26"/>
      <c r="AB353" s="26"/>
    </row>
    <row r="354" spans="1:28" s="13" customFormat="1" ht="16" x14ac:dyDescent="0.2">
      <c r="A354" s="25" t="s">
        <v>370</v>
      </c>
      <c r="B354" s="29">
        <v>40982.836805555555</v>
      </c>
      <c r="C354" s="29">
        <v>40982.958333333336</v>
      </c>
      <c r="D354" s="26" t="s">
        <v>13</v>
      </c>
      <c r="E354" s="26"/>
      <c r="F354" s="27">
        <v>0</v>
      </c>
      <c r="G354" s="26"/>
      <c r="H354" s="27"/>
      <c r="I354" s="126"/>
      <c r="J354" s="26"/>
      <c r="K354" s="26"/>
      <c r="L354" s="26"/>
      <c r="M354" s="26"/>
      <c r="N354" s="26"/>
      <c r="O354" s="26"/>
      <c r="P354" s="26"/>
      <c r="Q354" s="26"/>
      <c r="R354" s="26"/>
      <c r="S354" s="26"/>
      <c r="T354" s="26"/>
      <c r="U354" s="26"/>
      <c r="V354" s="26"/>
      <c r="W354" s="26"/>
      <c r="X354" s="26"/>
      <c r="Y354" s="26"/>
      <c r="Z354" s="26"/>
      <c r="AA354" s="26"/>
      <c r="AB354" s="26"/>
    </row>
    <row r="355" spans="1:28" s="13" customFormat="1" ht="16" x14ac:dyDescent="0.2">
      <c r="A355" s="25" t="s">
        <v>372</v>
      </c>
      <c r="B355" s="29">
        <v>40983.579861111109</v>
      </c>
      <c r="C355" s="29">
        <v>40983.96875</v>
      </c>
      <c r="D355" s="26" t="s">
        <v>13</v>
      </c>
      <c r="E355" s="26"/>
      <c r="F355" s="27">
        <v>0</v>
      </c>
      <c r="G355" s="26"/>
      <c r="H355" s="27"/>
      <c r="I355" s="126"/>
      <c r="J355" s="26"/>
      <c r="K355" s="26"/>
      <c r="L355" s="26"/>
      <c r="M355" s="26"/>
      <c r="N355" s="26"/>
      <c r="O355" s="26"/>
      <c r="P355" s="26"/>
      <c r="Q355" s="26"/>
      <c r="R355" s="26"/>
      <c r="S355" s="26"/>
      <c r="T355" s="26"/>
      <c r="U355" s="26"/>
      <c r="V355" s="26"/>
      <c r="W355" s="26"/>
      <c r="X355" s="26"/>
      <c r="Y355" s="26"/>
      <c r="Z355" s="26"/>
      <c r="AA355" s="26"/>
      <c r="AB355" s="26"/>
    </row>
    <row r="356" spans="1:28" s="13" customFormat="1" ht="16" x14ac:dyDescent="0.2">
      <c r="A356" s="6" t="s">
        <v>373</v>
      </c>
      <c r="B356" s="7">
        <v>40984.590277777781</v>
      </c>
      <c r="C356" s="7">
        <v>40984.947916666664</v>
      </c>
      <c r="D356" s="8" t="s">
        <v>13</v>
      </c>
      <c r="E356" s="8"/>
      <c r="F356" s="9">
        <v>0</v>
      </c>
      <c r="G356" s="8"/>
      <c r="H356" s="9"/>
      <c r="I356" s="127"/>
      <c r="J356" s="58" t="s">
        <v>15764</v>
      </c>
      <c r="K356" s="8"/>
      <c r="L356" s="8"/>
      <c r="M356" s="8"/>
      <c r="N356" s="8"/>
      <c r="O356" s="8"/>
      <c r="P356" s="8"/>
      <c r="Q356" s="8"/>
      <c r="R356" s="8"/>
      <c r="S356" s="8"/>
      <c r="T356" s="8"/>
      <c r="U356" s="8"/>
      <c r="V356" s="8"/>
      <c r="W356" s="8"/>
      <c r="X356" s="8"/>
      <c r="Y356" s="8"/>
      <c r="Z356" s="8"/>
      <c r="AA356" s="8"/>
      <c r="AB356" s="8"/>
    </row>
    <row r="357" spans="1:28" s="13" customFormat="1" ht="16" x14ac:dyDescent="0.2">
      <c r="A357" s="25" t="s">
        <v>374</v>
      </c>
      <c r="B357" s="29">
        <v>40985.565972222219</v>
      </c>
      <c r="C357" s="29">
        <v>40986.069444444445</v>
      </c>
      <c r="D357" s="26" t="s">
        <v>13</v>
      </c>
      <c r="E357" s="26"/>
      <c r="F357" s="27">
        <v>0</v>
      </c>
      <c r="G357" s="26"/>
      <c r="H357" s="27"/>
      <c r="I357" s="126"/>
      <c r="J357" s="26"/>
      <c r="K357" s="26"/>
      <c r="L357" s="26"/>
      <c r="M357" s="26"/>
      <c r="N357" s="26"/>
      <c r="O357" s="26"/>
      <c r="P357" s="26"/>
      <c r="Q357" s="26"/>
      <c r="R357" s="26"/>
      <c r="S357" s="26"/>
      <c r="T357" s="26"/>
      <c r="U357" s="26"/>
      <c r="V357" s="26"/>
      <c r="W357" s="26"/>
      <c r="X357" s="26"/>
      <c r="Y357" s="26"/>
      <c r="Z357" s="26"/>
      <c r="AA357" s="26"/>
      <c r="AB357" s="26"/>
    </row>
    <row r="358" spans="1:28" s="13" customFormat="1" ht="16" x14ac:dyDescent="0.2">
      <c r="A358" s="25" t="s">
        <v>375</v>
      </c>
      <c r="B358" s="29">
        <v>40986.565972222219</v>
      </c>
      <c r="C358" s="29">
        <v>40986.631944444445</v>
      </c>
      <c r="D358" s="26"/>
      <c r="E358" s="26"/>
      <c r="F358" s="27">
        <v>0</v>
      </c>
      <c r="G358" s="26"/>
      <c r="H358" s="27"/>
      <c r="I358" s="126"/>
      <c r="J358" s="26"/>
      <c r="K358" s="26"/>
      <c r="L358" s="26"/>
      <c r="M358" s="26"/>
      <c r="N358" s="26"/>
      <c r="O358" s="26"/>
      <c r="P358" s="26"/>
      <c r="Q358" s="26"/>
      <c r="R358" s="26"/>
      <c r="S358" s="26"/>
      <c r="T358" s="26"/>
      <c r="U358" s="26"/>
      <c r="V358" s="26"/>
      <c r="W358" s="26"/>
      <c r="X358" s="26"/>
      <c r="Y358" s="26"/>
      <c r="Z358" s="26"/>
      <c r="AA358" s="26"/>
      <c r="AB358" s="26"/>
    </row>
    <row r="359" spans="1:28" s="13" customFormat="1" ht="16" x14ac:dyDescent="0.2">
      <c r="A359" s="25" t="s">
        <v>376</v>
      </c>
      <c r="B359" s="29">
        <v>40987.583333333336</v>
      </c>
      <c r="C359" s="29">
        <v>40988.041666666664</v>
      </c>
      <c r="D359" s="26" t="s">
        <v>371</v>
      </c>
      <c r="E359" s="26"/>
      <c r="F359" s="27">
        <v>0</v>
      </c>
      <c r="G359" s="26"/>
      <c r="H359" s="27"/>
      <c r="I359" s="126"/>
      <c r="J359" s="26"/>
      <c r="K359" s="26"/>
      <c r="L359" s="26"/>
      <c r="M359" s="26"/>
      <c r="N359" s="26"/>
      <c r="O359" s="26"/>
      <c r="P359" s="26"/>
      <c r="Q359" s="26"/>
      <c r="R359" s="26"/>
      <c r="S359" s="26"/>
      <c r="T359" s="26"/>
      <c r="U359" s="26"/>
      <c r="V359" s="26"/>
      <c r="W359" s="26"/>
      <c r="X359" s="26"/>
      <c r="Y359" s="26"/>
      <c r="Z359" s="26"/>
      <c r="AA359" s="26"/>
      <c r="AB359" s="26"/>
    </row>
    <row r="360" spans="1:28" s="13" customFormat="1" ht="16" x14ac:dyDescent="0.2">
      <c r="A360" s="6" t="s">
        <v>377</v>
      </c>
      <c r="B360" s="7">
        <v>40988.673611111109</v>
      </c>
      <c r="C360" s="7">
        <v>40988.805555555555</v>
      </c>
      <c r="D360" s="8" t="s">
        <v>13</v>
      </c>
      <c r="E360" s="8"/>
      <c r="F360" s="9">
        <v>0</v>
      </c>
      <c r="G360" s="8"/>
      <c r="H360" s="9"/>
      <c r="I360" s="127"/>
      <c r="J360" s="58" t="s">
        <v>8312</v>
      </c>
      <c r="K360" s="8"/>
      <c r="L360" s="8"/>
      <c r="M360" s="8"/>
      <c r="N360" s="8"/>
      <c r="O360" s="8"/>
      <c r="P360" s="8"/>
      <c r="Q360" s="8"/>
      <c r="R360" s="8"/>
      <c r="S360" s="8"/>
      <c r="T360" s="8"/>
      <c r="U360" s="8"/>
      <c r="V360" s="8"/>
      <c r="W360" s="8"/>
      <c r="X360" s="8"/>
      <c r="Y360" s="8"/>
      <c r="Z360" s="8"/>
      <c r="AA360" s="8"/>
      <c r="AB360" s="8"/>
    </row>
    <row r="361" spans="1:28" s="13" customFormat="1" ht="16" x14ac:dyDescent="0.2">
      <c r="A361" s="6" t="s">
        <v>378</v>
      </c>
      <c r="B361" s="7">
        <v>40988.868055555555</v>
      </c>
      <c r="C361" s="7">
        <v>40989.069444444445</v>
      </c>
      <c r="D361" s="8" t="s">
        <v>13</v>
      </c>
      <c r="E361" s="8"/>
      <c r="F361" s="9">
        <v>0</v>
      </c>
      <c r="G361" s="8"/>
      <c r="H361" s="9"/>
      <c r="I361" s="127"/>
      <c r="J361" s="58" t="s">
        <v>8610</v>
      </c>
      <c r="K361" s="8"/>
      <c r="L361" s="8"/>
      <c r="M361" s="8"/>
      <c r="N361" s="8"/>
      <c r="O361" s="8"/>
      <c r="P361" s="8"/>
      <c r="Q361" s="8"/>
      <c r="R361" s="8"/>
      <c r="S361" s="8"/>
      <c r="T361" s="8"/>
      <c r="U361" s="8"/>
      <c r="V361" s="8"/>
      <c r="W361" s="8"/>
      <c r="X361" s="8"/>
      <c r="Y361" s="8"/>
      <c r="Z361" s="8"/>
      <c r="AA361" s="8"/>
      <c r="AB361" s="8"/>
    </row>
    <row r="362" spans="1:28" s="13" customFormat="1" ht="16" x14ac:dyDescent="0.2">
      <c r="A362" s="6" t="s">
        <v>379</v>
      </c>
      <c r="B362" s="7">
        <v>40989.569444444445</v>
      </c>
      <c r="C362" s="7">
        <v>40989.809027777781</v>
      </c>
      <c r="D362" s="8" t="s">
        <v>13</v>
      </c>
      <c r="E362" s="8"/>
      <c r="F362" s="9">
        <v>0</v>
      </c>
      <c r="G362" s="8"/>
      <c r="H362" s="9"/>
      <c r="I362" s="127"/>
      <c r="J362" s="58" t="s">
        <v>8311</v>
      </c>
      <c r="K362" s="8"/>
      <c r="L362" s="8"/>
      <c r="M362" s="8"/>
      <c r="N362" s="8"/>
      <c r="O362" s="8"/>
      <c r="P362" s="8"/>
      <c r="Q362" s="8"/>
      <c r="R362" s="8"/>
      <c r="S362" s="8"/>
      <c r="T362" s="8"/>
      <c r="U362" s="8"/>
      <c r="V362" s="8"/>
      <c r="W362" s="8"/>
      <c r="X362" s="8"/>
      <c r="Y362" s="8"/>
      <c r="Z362" s="8"/>
      <c r="AA362" s="8"/>
      <c r="AB362" s="8"/>
    </row>
    <row r="363" spans="1:28" s="13" customFormat="1" ht="16" x14ac:dyDescent="0.2">
      <c r="A363" s="6" t="s">
        <v>380</v>
      </c>
      <c r="B363" s="7">
        <v>40989.881944444445</v>
      </c>
      <c r="C363" s="7">
        <v>40990.045138888891</v>
      </c>
      <c r="D363" s="8" t="s">
        <v>13</v>
      </c>
      <c r="E363" s="8"/>
      <c r="F363" s="9">
        <v>0</v>
      </c>
      <c r="G363" s="8"/>
      <c r="H363" s="9"/>
      <c r="I363" s="127"/>
      <c r="J363" s="58" t="s">
        <v>8310</v>
      </c>
      <c r="K363" s="8"/>
      <c r="L363" s="8"/>
      <c r="M363" s="8"/>
      <c r="N363" s="8"/>
      <c r="O363" s="8"/>
      <c r="P363" s="8"/>
      <c r="Q363" s="8"/>
      <c r="R363" s="8"/>
      <c r="S363" s="8"/>
      <c r="T363" s="8"/>
      <c r="U363" s="8"/>
      <c r="V363" s="8"/>
      <c r="W363" s="8"/>
      <c r="X363" s="8"/>
      <c r="Y363" s="8"/>
      <c r="Z363" s="8"/>
      <c r="AA363" s="8"/>
      <c r="AB363" s="8"/>
    </row>
    <row r="364" spans="1:28" s="13" customFormat="1" ht="16" x14ac:dyDescent="0.2">
      <c r="A364" s="6" t="s">
        <v>381</v>
      </c>
      <c r="B364" s="7">
        <v>40994.909722222219</v>
      </c>
      <c r="C364" s="7">
        <v>40995.090277777781</v>
      </c>
      <c r="D364" s="8"/>
      <c r="E364" s="8"/>
      <c r="F364" s="9">
        <v>0</v>
      </c>
      <c r="G364" s="8"/>
      <c r="H364" s="9"/>
      <c r="I364" s="127"/>
      <c r="J364" s="58" t="s">
        <v>8611</v>
      </c>
      <c r="K364" s="8"/>
      <c r="L364" s="8"/>
      <c r="M364" s="8"/>
      <c r="N364" s="8"/>
      <c r="O364" s="8"/>
      <c r="P364" s="8"/>
      <c r="Q364" s="8"/>
      <c r="R364" s="8"/>
      <c r="S364" s="8"/>
      <c r="T364" s="8"/>
      <c r="U364" s="8"/>
      <c r="V364" s="8"/>
      <c r="W364" s="8"/>
      <c r="X364" s="8"/>
      <c r="Y364" s="8"/>
      <c r="Z364" s="8"/>
      <c r="AA364" s="8"/>
      <c r="AB364" s="8"/>
    </row>
    <row r="365" spans="1:28" s="13" customFormat="1" ht="16" x14ac:dyDescent="0.2">
      <c r="A365" s="25" t="s">
        <v>382</v>
      </c>
      <c r="B365" s="29">
        <v>40995.569444444445</v>
      </c>
      <c r="C365" s="29">
        <v>40996</v>
      </c>
      <c r="D365" s="26"/>
      <c r="E365" s="26"/>
      <c r="F365" s="27">
        <v>0</v>
      </c>
      <c r="G365" s="26"/>
      <c r="H365" s="27"/>
      <c r="I365" s="126"/>
      <c r="J365" s="26"/>
      <c r="K365" s="26"/>
      <c r="L365" s="26"/>
      <c r="M365" s="26"/>
      <c r="N365" s="26"/>
      <c r="O365" s="26"/>
      <c r="P365" s="26"/>
      <c r="Q365" s="26"/>
      <c r="R365" s="26"/>
      <c r="S365" s="26"/>
      <c r="T365" s="26"/>
      <c r="U365" s="26"/>
      <c r="V365" s="26"/>
      <c r="W365" s="26"/>
      <c r="X365" s="26"/>
      <c r="Y365" s="26"/>
      <c r="Z365" s="26"/>
      <c r="AA365" s="26"/>
      <c r="AB365" s="26"/>
    </row>
    <row r="366" spans="1:28" s="13" customFormat="1" ht="16" x14ac:dyDescent="0.2">
      <c r="A366" s="6" t="s">
        <v>383</v>
      </c>
      <c r="B366" s="7">
        <v>40996.5625</v>
      </c>
      <c r="C366" s="7">
        <v>40996.756944444445</v>
      </c>
      <c r="D366" s="8"/>
      <c r="E366" s="8"/>
      <c r="F366" s="9">
        <v>0</v>
      </c>
      <c r="G366" s="8"/>
      <c r="H366" s="9"/>
      <c r="I366" s="127"/>
      <c r="J366" s="58" t="s">
        <v>15765</v>
      </c>
      <c r="K366" s="8"/>
      <c r="L366" s="8"/>
      <c r="M366" s="8"/>
      <c r="N366" s="8"/>
      <c r="O366" s="8"/>
      <c r="P366" s="8"/>
      <c r="Q366" s="8"/>
      <c r="R366" s="8"/>
      <c r="S366" s="8"/>
      <c r="T366" s="8"/>
      <c r="U366" s="8"/>
      <c r="V366" s="8"/>
      <c r="W366" s="8"/>
      <c r="X366" s="8"/>
      <c r="Y366" s="8"/>
      <c r="Z366" s="8"/>
      <c r="AA366" s="8"/>
      <c r="AB366" s="8"/>
    </row>
    <row r="367" spans="1:28" s="8" customFormat="1" ht="16" x14ac:dyDescent="0.2">
      <c r="A367" s="25" t="s">
        <v>384</v>
      </c>
      <c r="B367" s="29">
        <v>40996.8125</v>
      </c>
      <c r="C367" s="29">
        <v>40997.045138888891</v>
      </c>
      <c r="D367" s="26"/>
      <c r="E367" s="26"/>
      <c r="F367" s="27">
        <v>0</v>
      </c>
      <c r="G367" s="26"/>
      <c r="H367" s="27"/>
      <c r="I367" s="126"/>
      <c r="J367" s="26"/>
      <c r="K367" s="26"/>
      <c r="L367" s="26"/>
      <c r="M367" s="26"/>
      <c r="N367" s="26"/>
      <c r="O367" s="26"/>
      <c r="P367" s="26"/>
      <c r="Q367" s="26"/>
      <c r="R367" s="26"/>
      <c r="S367" s="26"/>
      <c r="T367" s="26"/>
      <c r="U367" s="26"/>
      <c r="V367" s="26"/>
      <c r="W367" s="26"/>
      <c r="X367" s="26"/>
      <c r="Y367" s="26"/>
      <c r="Z367" s="26"/>
      <c r="AA367" s="26"/>
      <c r="AB367" s="26"/>
    </row>
    <row r="368" spans="1:28" s="13" customFormat="1" ht="16" x14ac:dyDescent="0.2">
      <c r="A368" s="25" t="s">
        <v>385</v>
      </c>
      <c r="B368" s="29">
        <v>40997.565972222219</v>
      </c>
      <c r="C368" s="29">
        <v>40997.774305555555</v>
      </c>
      <c r="D368" s="26"/>
      <c r="E368" s="26"/>
      <c r="F368" s="27">
        <v>0</v>
      </c>
      <c r="G368" s="26"/>
      <c r="H368" s="27"/>
      <c r="I368" s="126"/>
      <c r="J368" s="26"/>
      <c r="K368" s="26"/>
      <c r="L368" s="26"/>
      <c r="M368" s="26"/>
      <c r="N368" s="26"/>
      <c r="O368" s="26"/>
      <c r="P368" s="26"/>
      <c r="Q368" s="26"/>
      <c r="R368" s="26"/>
      <c r="S368" s="26"/>
      <c r="T368" s="26"/>
      <c r="U368" s="26"/>
      <c r="V368" s="26"/>
      <c r="W368" s="26"/>
      <c r="X368" s="26"/>
      <c r="Y368" s="26"/>
      <c r="Z368" s="26"/>
      <c r="AA368" s="26"/>
      <c r="AB368" s="26"/>
    </row>
    <row r="369" spans="1:28" s="13" customFormat="1" ht="16" x14ac:dyDescent="0.2">
      <c r="A369" s="25" t="s">
        <v>386</v>
      </c>
      <c r="B369" s="29">
        <v>40997.8125</v>
      </c>
      <c r="C369" s="29">
        <v>40998.045138888891</v>
      </c>
      <c r="D369" s="26"/>
      <c r="E369" s="26"/>
      <c r="F369" s="27">
        <v>0</v>
      </c>
      <c r="G369" s="26"/>
      <c r="H369" s="27"/>
      <c r="I369" s="126"/>
      <c r="J369" s="26"/>
      <c r="K369" s="26"/>
      <c r="L369" s="26"/>
      <c r="M369" s="26"/>
      <c r="N369" s="26"/>
      <c r="O369" s="26"/>
      <c r="P369" s="26"/>
      <c r="Q369" s="26"/>
      <c r="R369" s="26"/>
      <c r="S369" s="26"/>
      <c r="T369" s="26"/>
      <c r="U369" s="26"/>
      <c r="V369" s="26"/>
      <c r="W369" s="26"/>
      <c r="X369" s="26"/>
      <c r="Y369" s="26"/>
      <c r="Z369" s="26"/>
      <c r="AA369" s="26"/>
      <c r="AB369" s="26"/>
    </row>
    <row r="370" spans="1:28" s="13" customFormat="1" ht="16" x14ac:dyDescent="0.2">
      <c r="A370" s="25" t="s">
        <v>387</v>
      </c>
      <c r="B370" s="29">
        <v>40999.565972222219</v>
      </c>
      <c r="C370" s="29">
        <v>40999.826388888891</v>
      </c>
      <c r="D370" s="26"/>
      <c r="E370" s="26"/>
      <c r="F370" s="27">
        <v>0</v>
      </c>
      <c r="G370" s="26"/>
      <c r="H370" s="27"/>
      <c r="I370" s="126"/>
      <c r="J370" s="26"/>
      <c r="K370" s="26"/>
      <c r="L370" s="26"/>
      <c r="M370" s="26"/>
      <c r="N370" s="26"/>
      <c r="O370" s="26"/>
      <c r="P370" s="26"/>
      <c r="Q370" s="26"/>
      <c r="R370" s="26"/>
      <c r="S370" s="26"/>
      <c r="T370" s="26"/>
      <c r="U370" s="26"/>
      <c r="V370" s="26"/>
      <c r="W370" s="26"/>
      <c r="X370" s="26"/>
      <c r="Y370" s="26"/>
      <c r="Z370" s="26"/>
      <c r="AA370" s="26"/>
      <c r="AB370" s="26"/>
    </row>
    <row r="371" spans="1:28" s="13" customFormat="1" ht="16" x14ac:dyDescent="0.2">
      <c r="A371" s="25" t="s">
        <v>388</v>
      </c>
      <c r="B371" s="29">
        <v>40999.857638888891</v>
      </c>
      <c r="C371" s="29">
        <v>41000.041666666664</v>
      </c>
      <c r="D371" s="26"/>
      <c r="E371" s="26"/>
      <c r="F371" s="27">
        <v>0</v>
      </c>
      <c r="G371" s="26"/>
      <c r="H371" s="27"/>
      <c r="I371" s="126"/>
      <c r="J371" s="26"/>
      <c r="K371" s="26"/>
      <c r="L371" s="26"/>
      <c r="M371" s="26"/>
      <c r="N371" s="26"/>
      <c r="O371" s="26"/>
      <c r="P371" s="26"/>
      <c r="Q371" s="26"/>
      <c r="R371" s="26"/>
      <c r="S371" s="26"/>
      <c r="T371" s="26"/>
      <c r="U371" s="26"/>
      <c r="V371" s="26"/>
      <c r="W371" s="26"/>
      <c r="X371" s="26"/>
      <c r="Y371" s="26"/>
      <c r="Z371" s="26"/>
      <c r="AA371" s="26"/>
      <c r="AB371" s="26"/>
    </row>
    <row r="372" spans="1:28" s="13" customFormat="1" ht="16" x14ac:dyDescent="0.2">
      <c r="A372" s="25" t="s">
        <v>389</v>
      </c>
      <c r="B372" s="29">
        <v>41000.5625</v>
      </c>
      <c r="C372" s="29">
        <v>41000.777777777781</v>
      </c>
      <c r="D372" s="26"/>
      <c r="E372" s="26"/>
      <c r="F372" s="27">
        <v>0</v>
      </c>
      <c r="G372" s="26"/>
      <c r="H372" s="27"/>
      <c r="I372" s="126"/>
      <c r="J372" s="26"/>
      <c r="K372" s="26"/>
      <c r="L372" s="26"/>
      <c r="M372" s="26"/>
      <c r="N372" s="26"/>
      <c r="O372" s="26"/>
      <c r="P372" s="26"/>
      <c r="Q372" s="26"/>
      <c r="R372" s="26"/>
      <c r="S372" s="26"/>
      <c r="T372" s="26"/>
      <c r="U372" s="26"/>
      <c r="V372" s="26"/>
      <c r="W372" s="26"/>
      <c r="X372" s="26"/>
      <c r="Y372" s="26"/>
      <c r="Z372" s="26"/>
      <c r="AA372" s="26"/>
      <c r="AB372" s="26"/>
    </row>
    <row r="373" spans="1:28" s="13" customFormat="1" ht="16" x14ac:dyDescent="0.2">
      <c r="A373" s="6" t="s">
        <v>390</v>
      </c>
      <c r="B373" s="7">
        <v>41000.822916666664</v>
      </c>
      <c r="C373" s="7">
        <v>41001.072916666664</v>
      </c>
      <c r="D373" s="8"/>
      <c r="E373" s="8"/>
      <c r="F373" s="9">
        <v>0</v>
      </c>
      <c r="G373" s="8"/>
      <c r="H373" s="9"/>
      <c r="I373" s="127"/>
      <c r="J373" s="58" t="s">
        <v>8612</v>
      </c>
      <c r="K373" s="8"/>
      <c r="L373" s="8"/>
      <c r="M373" s="8"/>
      <c r="N373" s="8"/>
      <c r="O373" s="8"/>
      <c r="P373" s="8"/>
      <c r="Q373" s="8"/>
      <c r="R373" s="8"/>
      <c r="S373" s="8"/>
      <c r="T373" s="8"/>
      <c r="U373" s="8"/>
      <c r="V373" s="8"/>
      <c r="W373" s="8"/>
      <c r="X373" s="8"/>
      <c r="Y373" s="8"/>
      <c r="Z373" s="8"/>
      <c r="AA373" s="8"/>
      <c r="AB373" s="8"/>
    </row>
    <row r="374" spans="1:28" s="13" customFormat="1" ht="16" x14ac:dyDescent="0.2">
      <c r="A374" s="6" t="s">
        <v>391</v>
      </c>
      <c r="B374" s="7">
        <v>41001.5625</v>
      </c>
      <c r="C374" s="7">
        <v>41001.854166666664</v>
      </c>
      <c r="D374" s="8"/>
      <c r="E374" s="8"/>
      <c r="F374" s="9">
        <v>0</v>
      </c>
      <c r="G374" s="8"/>
      <c r="H374" s="9"/>
      <c r="I374" s="127"/>
      <c r="J374" s="58" t="s">
        <v>8613</v>
      </c>
      <c r="K374" s="8"/>
      <c r="L374" s="8"/>
      <c r="M374" s="8"/>
      <c r="N374" s="8"/>
      <c r="O374" s="8"/>
      <c r="P374" s="8"/>
      <c r="Q374" s="8"/>
      <c r="R374" s="8"/>
      <c r="S374" s="8"/>
      <c r="T374" s="8"/>
      <c r="U374" s="8"/>
      <c r="V374" s="8"/>
      <c r="W374" s="8"/>
      <c r="X374" s="8"/>
      <c r="Y374" s="8"/>
      <c r="Z374" s="8"/>
      <c r="AA374" s="8"/>
      <c r="AB374" s="8"/>
    </row>
    <row r="375" spans="1:28" s="13" customFormat="1" ht="16" x14ac:dyDescent="0.2">
      <c r="A375" s="6" t="s">
        <v>392</v>
      </c>
      <c r="B375" s="7">
        <v>41001.895833333336</v>
      </c>
      <c r="C375" s="7">
        <v>41002.069444444445</v>
      </c>
      <c r="D375" s="8"/>
      <c r="E375" s="8"/>
      <c r="F375" s="9">
        <v>0</v>
      </c>
      <c r="G375" s="8"/>
      <c r="H375" s="9"/>
      <c r="I375" s="127"/>
      <c r="J375" s="58" t="s">
        <v>8614</v>
      </c>
      <c r="K375" s="8"/>
      <c r="L375" s="8"/>
      <c r="M375" s="8"/>
      <c r="N375" s="8"/>
      <c r="O375" s="8"/>
      <c r="P375" s="8"/>
      <c r="Q375" s="8"/>
      <c r="R375" s="8"/>
      <c r="S375" s="8"/>
      <c r="T375" s="8"/>
      <c r="U375" s="8"/>
      <c r="V375" s="8"/>
      <c r="W375" s="8"/>
      <c r="X375" s="8"/>
      <c r="Y375" s="8"/>
      <c r="Z375" s="8"/>
      <c r="AA375" s="8"/>
      <c r="AB375" s="8"/>
    </row>
    <row r="376" spans="1:28" s="13" customFormat="1" ht="16" x14ac:dyDescent="0.2">
      <c r="A376" s="6" t="s">
        <v>393</v>
      </c>
      <c r="B376" s="7">
        <v>41002.5625</v>
      </c>
      <c r="C376" s="7">
        <v>41002.819444444445</v>
      </c>
      <c r="D376" s="8"/>
      <c r="E376" s="8"/>
      <c r="F376" s="9">
        <v>0</v>
      </c>
      <c r="G376" s="8"/>
      <c r="H376" s="9"/>
      <c r="I376" s="127"/>
      <c r="J376" s="58" t="s">
        <v>15721</v>
      </c>
      <c r="K376" s="8"/>
      <c r="L376" s="8"/>
      <c r="M376" s="8"/>
      <c r="N376" s="8"/>
      <c r="O376" s="8"/>
      <c r="P376" s="8"/>
      <c r="Q376" s="8"/>
      <c r="R376" s="8"/>
      <c r="S376" s="8"/>
      <c r="T376" s="8"/>
      <c r="U376" s="8"/>
      <c r="V376" s="8"/>
      <c r="W376" s="8"/>
      <c r="X376" s="8"/>
      <c r="Y376" s="8"/>
      <c r="Z376" s="8"/>
      <c r="AA376" s="8"/>
      <c r="AB376" s="8"/>
    </row>
    <row r="377" spans="1:28" s="13" customFormat="1" ht="16" x14ac:dyDescent="0.2">
      <c r="A377" s="6" t="s">
        <v>394</v>
      </c>
      <c r="B377" s="7">
        <v>41002.84375</v>
      </c>
      <c r="C377" s="7">
        <v>41003.048611111109</v>
      </c>
      <c r="D377" s="8"/>
      <c r="E377" s="8"/>
      <c r="F377" s="9">
        <v>2</v>
      </c>
      <c r="G377" s="8"/>
      <c r="H377" s="9"/>
      <c r="I377" s="127" t="s">
        <v>7388</v>
      </c>
      <c r="J377" s="58" t="s">
        <v>8615</v>
      </c>
      <c r="K377" s="8"/>
      <c r="L377" s="8"/>
      <c r="M377" s="8"/>
      <c r="N377" s="8"/>
      <c r="O377" s="8"/>
      <c r="P377" s="8"/>
      <c r="Q377" s="8"/>
      <c r="R377" s="8"/>
      <c r="S377" s="8"/>
      <c r="T377" s="8"/>
      <c r="U377" s="8"/>
      <c r="V377" s="8"/>
      <c r="W377" s="8"/>
      <c r="X377" s="8"/>
      <c r="Y377" s="8"/>
      <c r="Z377" s="8"/>
      <c r="AA377" s="8"/>
      <c r="AB377" s="8"/>
    </row>
    <row r="378" spans="1:28" s="13" customFormat="1" ht="16" x14ac:dyDescent="0.2">
      <c r="A378" s="25" t="s">
        <v>395</v>
      </c>
      <c r="B378" s="29">
        <v>41007.732638888891</v>
      </c>
      <c r="C378" s="29">
        <v>41007.888888888891</v>
      </c>
      <c r="D378" s="26"/>
      <c r="E378" s="26"/>
      <c r="F378" s="27">
        <v>0</v>
      </c>
      <c r="G378" s="26"/>
      <c r="H378" s="27"/>
      <c r="I378" s="126"/>
      <c r="J378" s="26"/>
      <c r="K378" s="26"/>
      <c r="L378" s="26"/>
      <c r="M378" s="26"/>
      <c r="N378" s="26"/>
      <c r="O378" s="26"/>
      <c r="P378" s="26"/>
      <c r="Q378" s="26"/>
      <c r="R378" s="26"/>
      <c r="S378" s="26"/>
      <c r="T378" s="26"/>
      <c r="U378" s="26"/>
      <c r="V378" s="26"/>
      <c r="W378" s="26"/>
      <c r="X378" s="26"/>
      <c r="Y378" s="26"/>
      <c r="Z378" s="26"/>
      <c r="AA378" s="26"/>
      <c r="AB378" s="26"/>
    </row>
    <row r="379" spans="1:28" s="13" customFormat="1" ht="16" x14ac:dyDescent="0.2">
      <c r="A379" s="25" t="s">
        <v>396</v>
      </c>
      <c r="B379" s="29">
        <v>41008.520833333336</v>
      </c>
      <c r="C379" s="29">
        <v>41009.013888888891</v>
      </c>
      <c r="D379" s="26"/>
      <c r="E379" s="26"/>
      <c r="F379" s="27">
        <v>0</v>
      </c>
      <c r="G379" s="26"/>
      <c r="H379" s="27"/>
      <c r="I379" s="126"/>
      <c r="J379" s="26"/>
      <c r="K379" s="26"/>
      <c r="L379" s="26"/>
      <c r="M379" s="26"/>
      <c r="N379" s="26"/>
      <c r="O379" s="26"/>
      <c r="P379" s="26"/>
      <c r="Q379" s="26"/>
      <c r="R379" s="26"/>
      <c r="S379" s="26"/>
      <c r="T379" s="26"/>
      <c r="U379" s="26"/>
      <c r="V379" s="26"/>
      <c r="W379" s="26"/>
      <c r="X379" s="26"/>
      <c r="Y379" s="26"/>
      <c r="Z379" s="26"/>
      <c r="AA379" s="26"/>
      <c r="AB379" s="26"/>
    </row>
    <row r="380" spans="1:28" s="13" customFormat="1" ht="16" x14ac:dyDescent="0.2">
      <c r="A380" s="6" t="s">
        <v>397</v>
      </c>
      <c r="B380" s="7">
        <v>41009.524305555555</v>
      </c>
      <c r="C380" s="7">
        <v>41009.732638888891</v>
      </c>
      <c r="D380" s="8"/>
      <c r="E380" s="8"/>
      <c r="F380" s="9">
        <v>0</v>
      </c>
      <c r="G380" s="8"/>
      <c r="H380" s="9"/>
      <c r="I380" s="127"/>
      <c r="J380" s="58" t="s">
        <v>8616</v>
      </c>
      <c r="K380" s="8"/>
      <c r="L380" s="8"/>
      <c r="M380" s="8"/>
      <c r="N380" s="8"/>
      <c r="O380" s="8"/>
      <c r="P380" s="8"/>
      <c r="Q380" s="8"/>
      <c r="R380" s="8"/>
      <c r="S380" s="8"/>
      <c r="T380" s="8"/>
      <c r="U380" s="8"/>
      <c r="V380" s="8"/>
      <c r="W380" s="8"/>
      <c r="X380" s="8"/>
      <c r="Y380" s="8"/>
      <c r="Z380" s="8"/>
      <c r="AA380" s="8"/>
      <c r="AB380" s="8"/>
    </row>
    <row r="381" spans="1:28" s="13" customFormat="1" ht="16" x14ac:dyDescent="0.2">
      <c r="A381" s="25" t="s">
        <v>398</v>
      </c>
      <c r="B381" s="29">
        <v>41009.791666666664</v>
      </c>
      <c r="C381" s="29">
        <v>41010.006944444445</v>
      </c>
      <c r="D381" s="26"/>
      <c r="E381" s="26"/>
      <c r="F381" s="27">
        <v>0</v>
      </c>
      <c r="G381" s="26"/>
      <c r="H381" s="27"/>
      <c r="I381" s="126"/>
      <c r="J381" s="26"/>
      <c r="K381" s="26"/>
      <c r="L381" s="26"/>
      <c r="M381" s="26"/>
      <c r="N381" s="26"/>
      <c r="O381" s="26"/>
      <c r="P381" s="26"/>
      <c r="Q381" s="26"/>
      <c r="R381" s="26"/>
      <c r="S381" s="26"/>
      <c r="T381" s="26"/>
      <c r="U381" s="26"/>
      <c r="V381" s="26"/>
      <c r="W381" s="26"/>
      <c r="X381" s="26"/>
      <c r="Y381" s="26"/>
      <c r="Z381" s="26"/>
      <c r="AA381" s="26"/>
      <c r="AB381" s="26"/>
    </row>
    <row r="382" spans="1:28" s="13" customFormat="1" ht="16" x14ac:dyDescent="0.2">
      <c r="A382" s="25" t="s">
        <v>399</v>
      </c>
      <c r="B382" s="29">
        <v>41010.631944444445</v>
      </c>
      <c r="C382" s="29">
        <v>41010.770833333336</v>
      </c>
      <c r="D382" s="26"/>
      <c r="E382" s="26"/>
      <c r="F382" s="27">
        <v>0</v>
      </c>
      <c r="G382" s="26"/>
      <c r="H382" s="27"/>
      <c r="I382" s="126"/>
      <c r="J382" s="26"/>
      <c r="K382" s="26"/>
      <c r="L382" s="26"/>
      <c r="M382" s="26"/>
      <c r="N382" s="26"/>
      <c r="O382" s="26"/>
      <c r="P382" s="26"/>
      <c r="Q382" s="26"/>
      <c r="R382" s="26"/>
      <c r="S382" s="26"/>
      <c r="T382" s="26"/>
      <c r="U382" s="26"/>
      <c r="V382" s="26"/>
      <c r="W382" s="26"/>
      <c r="X382" s="26"/>
      <c r="Y382" s="26"/>
      <c r="Z382" s="26"/>
      <c r="AA382" s="26"/>
      <c r="AB382" s="26"/>
    </row>
    <row r="383" spans="1:28" s="13" customFormat="1" ht="16" x14ac:dyDescent="0.2">
      <c r="A383" s="25" t="s">
        <v>400</v>
      </c>
      <c r="B383" s="29">
        <v>41010.798611111109</v>
      </c>
      <c r="C383" s="29">
        <v>41011.006944444445</v>
      </c>
      <c r="D383" s="26"/>
      <c r="E383" s="26"/>
      <c r="F383" s="27">
        <v>0</v>
      </c>
      <c r="G383" s="26"/>
      <c r="H383" s="27"/>
      <c r="I383" s="126"/>
      <c r="J383" s="26"/>
      <c r="K383" s="26"/>
      <c r="L383" s="26"/>
      <c r="M383" s="26"/>
      <c r="N383" s="26"/>
      <c r="O383" s="26"/>
      <c r="P383" s="26"/>
      <c r="Q383" s="26"/>
      <c r="R383" s="26"/>
      <c r="S383" s="26"/>
      <c r="T383" s="26"/>
      <c r="U383" s="26"/>
      <c r="V383" s="26"/>
      <c r="W383" s="26"/>
      <c r="X383" s="26"/>
      <c r="Y383" s="26"/>
      <c r="Z383" s="26"/>
      <c r="AA383" s="26"/>
      <c r="AB383" s="26"/>
    </row>
    <row r="384" spans="1:28" s="13" customFormat="1" ht="16" x14ac:dyDescent="0.2">
      <c r="A384" s="6" t="s">
        <v>401</v>
      </c>
      <c r="B384" s="7">
        <v>41011.520833333336</v>
      </c>
      <c r="C384" s="7">
        <v>41011.767361111109</v>
      </c>
      <c r="D384" s="8"/>
      <c r="E384" s="8"/>
      <c r="F384" s="9">
        <v>0</v>
      </c>
      <c r="G384" s="8"/>
      <c r="H384" s="9"/>
      <c r="I384" s="127"/>
      <c r="J384" s="58" t="s">
        <v>8617</v>
      </c>
      <c r="K384" s="8"/>
      <c r="L384" s="8"/>
      <c r="M384" s="8"/>
      <c r="N384" s="8"/>
      <c r="O384" s="8"/>
      <c r="P384" s="8"/>
      <c r="Q384" s="8"/>
      <c r="R384" s="8"/>
      <c r="S384" s="8"/>
      <c r="T384" s="8"/>
      <c r="U384" s="8"/>
      <c r="V384" s="8"/>
      <c r="W384" s="8"/>
      <c r="X384" s="8"/>
      <c r="Y384" s="8"/>
      <c r="Z384" s="8"/>
      <c r="AA384" s="8"/>
      <c r="AB384" s="8"/>
    </row>
    <row r="385" spans="1:28" s="13" customFormat="1" ht="16" x14ac:dyDescent="0.2">
      <c r="A385" s="6" t="s">
        <v>402</v>
      </c>
      <c r="B385" s="7">
        <v>41011.798611111109</v>
      </c>
      <c r="C385" s="7">
        <v>41012.006944444445</v>
      </c>
      <c r="D385" s="8"/>
      <c r="E385" s="8"/>
      <c r="F385" s="9">
        <v>0</v>
      </c>
      <c r="G385" s="8"/>
      <c r="H385" s="9"/>
      <c r="I385" s="127"/>
      <c r="J385" s="58" t="s">
        <v>8309</v>
      </c>
      <c r="K385" s="8"/>
      <c r="L385" s="8"/>
      <c r="M385" s="8"/>
      <c r="N385" s="8"/>
      <c r="O385" s="8"/>
      <c r="P385" s="8"/>
      <c r="Q385" s="8"/>
      <c r="R385" s="8"/>
      <c r="S385" s="8"/>
      <c r="T385" s="8"/>
      <c r="U385" s="8"/>
      <c r="V385" s="8"/>
      <c r="W385" s="8"/>
      <c r="X385" s="8"/>
      <c r="Y385" s="8"/>
      <c r="Z385" s="8"/>
      <c r="AA385" s="8"/>
      <c r="AB385" s="8"/>
    </row>
    <row r="386" spans="1:28" s="13" customFormat="1" ht="16" x14ac:dyDescent="0.2">
      <c r="A386" s="25" t="s">
        <v>403</v>
      </c>
      <c r="B386" s="29">
        <v>41012.520833333336</v>
      </c>
      <c r="C386" s="29">
        <v>41012.770833333336</v>
      </c>
      <c r="D386" s="26"/>
      <c r="E386" s="26"/>
      <c r="F386" s="27">
        <v>0</v>
      </c>
      <c r="G386" s="26"/>
      <c r="H386" s="27"/>
      <c r="I386" s="126"/>
      <c r="J386" s="26"/>
      <c r="K386" s="26"/>
      <c r="L386" s="26"/>
      <c r="M386" s="26"/>
      <c r="N386" s="26"/>
      <c r="O386" s="26"/>
      <c r="P386" s="26"/>
      <c r="Q386" s="26"/>
      <c r="R386" s="26"/>
      <c r="S386" s="26"/>
      <c r="T386" s="26"/>
      <c r="U386" s="26"/>
      <c r="V386" s="26"/>
      <c r="W386" s="26"/>
      <c r="X386" s="26"/>
      <c r="Y386" s="26"/>
      <c r="Z386" s="26"/>
      <c r="AA386" s="26"/>
      <c r="AB386" s="26"/>
    </row>
    <row r="387" spans="1:28" s="8" customFormat="1" ht="16" x14ac:dyDescent="0.2">
      <c r="A387" s="25" t="s">
        <v>404</v>
      </c>
      <c r="B387" s="29">
        <v>41012.805555555555</v>
      </c>
      <c r="C387" s="29">
        <v>41013.010416666664</v>
      </c>
      <c r="D387" s="26"/>
      <c r="E387" s="26"/>
      <c r="F387" s="27">
        <v>0</v>
      </c>
      <c r="G387" s="26"/>
      <c r="H387" s="27"/>
      <c r="I387" s="126"/>
      <c r="J387" s="26"/>
      <c r="K387" s="26"/>
      <c r="L387" s="26"/>
      <c r="M387" s="26"/>
      <c r="N387" s="26"/>
      <c r="O387" s="26"/>
      <c r="P387" s="26"/>
      <c r="Q387" s="26"/>
      <c r="R387" s="26"/>
      <c r="S387" s="26"/>
      <c r="T387" s="26"/>
      <c r="U387" s="26"/>
      <c r="V387" s="26"/>
      <c r="W387" s="26"/>
      <c r="X387" s="26"/>
      <c r="Y387" s="26"/>
      <c r="Z387" s="26"/>
      <c r="AA387" s="26"/>
      <c r="AB387" s="26"/>
    </row>
    <row r="388" spans="1:28" s="8" customFormat="1" ht="16" x14ac:dyDescent="0.2">
      <c r="A388" s="25" t="s">
        <v>405</v>
      </c>
      <c r="B388" s="29">
        <v>41013.604166666664</v>
      </c>
      <c r="C388" s="29">
        <v>41014.017361111109</v>
      </c>
      <c r="D388" s="26"/>
      <c r="E388" s="26"/>
      <c r="F388" s="27">
        <v>0</v>
      </c>
      <c r="G388" s="26"/>
      <c r="H388" s="27"/>
      <c r="I388" s="126"/>
      <c r="J388" s="26"/>
      <c r="K388" s="26"/>
      <c r="L388" s="26"/>
      <c r="M388" s="26"/>
      <c r="N388" s="26"/>
      <c r="O388" s="26"/>
      <c r="P388" s="26"/>
      <c r="Q388" s="26"/>
      <c r="R388" s="26"/>
      <c r="S388" s="26"/>
      <c r="T388" s="26"/>
      <c r="U388" s="26"/>
      <c r="V388" s="26"/>
      <c r="W388" s="26"/>
      <c r="X388" s="26"/>
      <c r="Y388" s="26"/>
      <c r="Z388" s="26"/>
      <c r="AA388" s="26"/>
      <c r="AB388" s="26"/>
    </row>
    <row r="389" spans="1:28" s="8" customFormat="1" ht="16" x14ac:dyDescent="0.2">
      <c r="A389" s="6" t="s">
        <v>406</v>
      </c>
      <c r="B389" s="7">
        <v>41014.520833333336</v>
      </c>
      <c r="C389" s="7">
        <v>41014.729166666664</v>
      </c>
      <c r="F389" s="9">
        <v>0</v>
      </c>
      <c r="H389" s="9"/>
      <c r="I389" s="127"/>
      <c r="J389" s="58" t="s">
        <v>8618</v>
      </c>
    </row>
    <row r="390" spans="1:28" s="8" customFormat="1" ht="16" x14ac:dyDescent="0.2">
      <c r="A390" s="6" t="s">
        <v>407</v>
      </c>
      <c r="B390" s="7">
        <v>41014.774305555555</v>
      </c>
      <c r="C390" s="7">
        <v>41015.024305555555</v>
      </c>
      <c r="F390" s="9">
        <v>0</v>
      </c>
      <c r="H390" s="9"/>
      <c r="I390" s="127"/>
      <c r="J390" s="58" t="s">
        <v>8619</v>
      </c>
    </row>
    <row r="391" spans="1:28" s="8" customFormat="1" ht="16" x14ac:dyDescent="0.2">
      <c r="A391" s="6" t="s">
        <v>408</v>
      </c>
      <c r="B391" s="7">
        <v>41015.520833333336</v>
      </c>
      <c r="C391" s="7">
        <v>41015.930555555555</v>
      </c>
      <c r="F391" s="9">
        <v>0</v>
      </c>
      <c r="H391" s="9"/>
      <c r="I391" s="127"/>
      <c r="J391" s="58" t="s">
        <v>8620</v>
      </c>
    </row>
    <row r="392" spans="1:28" s="8" customFormat="1" ht="16" x14ac:dyDescent="0.2">
      <c r="A392" s="25" t="s">
        <v>409</v>
      </c>
      <c r="B392" s="29">
        <v>41020.552083333336</v>
      </c>
      <c r="C392" s="29">
        <v>41021.020833333336</v>
      </c>
      <c r="D392" s="26" t="s">
        <v>410</v>
      </c>
      <c r="E392" s="26"/>
      <c r="F392" s="27">
        <v>0</v>
      </c>
      <c r="G392" s="26"/>
      <c r="H392" s="27"/>
      <c r="I392" s="126"/>
      <c r="J392" s="26"/>
      <c r="K392" s="26"/>
      <c r="L392" s="26"/>
      <c r="M392" s="26"/>
      <c r="N392" s="26"/>
      <c r="O392" s="26"/>
      <c r="P392" s="26"/>
      <c r="Q392" s="26"/>
      <c r="R392" s="26"/>
      <c r="S392" s="26"/>
      <c r="T392" s="26"/>
      <c r="U392" s="26"/>
      <c r="V392" s="26"/>
      <c r="W392" s="26"/>
      <c r="X392" s="26"/>
      <c r="Y392" s="26"/>
      <c r="Z392" s="26"/>
      <c r="AA392" s="26"/>
      <c r="AB392" s="26"/>
    </row>
    <row r="393" spans="1:28" s="8" customFormat="1" ht="16" x14ac:dyDescent="0.2">
      <c r="A393" s="6" t="s">
        <v>411</v>
      </c>
      <c r="B393" s="7">
        <v>41021.520833333336</v>
      </c>
      <c r="C393" s="7">
        <v>41022.027777777781</v>
      </c>
      <c r="D393" s="8" t="s">
        <v>410</v>
      </c>
      <c r="F393" s="9">
        <v>0</v>
      </c>
      <c r="H393" s="9"/>
      <c r="I393" s="127"/>
      <c r="J393" s="58" t="s">
        <v>15766</v>
      </c>
    </row>
    <row r="394" spans="1:28" s="8" customFormat="1" ht="16" x14ac:dyDescent="0.2">
      <c r="A394" s="6" t="s">
        <v>412</v>
      </c>
      <c r="B394" s="7">
        <v>41022.527777777781</v>
      </c>
      <c r="C394" s="7">
        <v>41023.027777777781</v>
      </c>
      <c r="D394" s="8" t="s">
        <v>13</v>
      </c>
      <c r="F394" s="9">
        <v>0</v>
      </c>
      <c r="H394" s="9"/>
      <c r="I394" s="127"/>
      <c r="J394" s="58" t="s">
        <v>15767</v>
      </c>
    </row>
    <row r="395" spans="1:28" s="8" customFormat="1" ht="16" x14ac:dyDescent="0.2">
      <c r="A395" s="6" t="s">
        <v>413</v>
      </c>
      <c r="B395" s="7">
        <v>41023.520833333336</v>
      </c>
      <c r="C395" s="7">
        <v>41024.024305555555</v>
      </c>
      <c r="D395" s="8" t="s">
        <v>13</v>
      </c>
      <c r="F395" s="9">
        <v>0</v>
      </c>
      <c r="H395" s="9"/>
      <c r="I395" s="127"/>
      <c r="J395" s="58" t="s">
        <v>15768</v>
      </c>
    </row>
    <row r="396" spans="1:28" s="8" customFormat="1" ht="16" x14ac:dyDescent="0.2">
      <c r="A396" s="25" t="s">
        <v>414</v>
      </c>
      <c r="B396" s="29">
        <v>41024.520833333336</v>
      </c>
      <c r="C396" s="29">
        <v>41025.020833333336</v>
      </c>
      <c r="D396" s="26" t="s">
        <v>13</v>
      </c>
      <c r="E396" s="26"/>
      <c r="F396" s="27">
        <v>0</v>
      </c>
      <c r="G396" s="26"/>
      <c r="H396" s="27"/>
      <c r="I396" s="126"/>
      <c r="J396" s="26"/>
      <c r="K396" s="26"/>
      <c r="L396" s="26"/>
      <c r="M396" s="26"/>
      <c r="N396" s="26"/>
      <c r="O396" s="26"/>
      <c r="P396" s="26"/>
      <c r="Q396" s="26"/>
      <c r="R396" s="26"/>
      <c r="S396" s="26"/>
      <c r="T396" s="26"/>
      <c r="U396" s="26"/>
      <c r="V396" s="26"/>
      <c r="W396" s="26"/>
      <c r="X396" s="26"/>
      <c r="Y396" s="26"/>
      <c r="Z396" s="26"/>
      <c r="AA396" s="26"/>
      <c r="AB396" s="26"/>
    </row>
    <row r="397" spans="1:28" s="8" customFormat="1" ht="16" x14ac:dyDescent="0.2">
      <c r="A397" s="25" t="s">
        <v>415</v>
      </c>
      <c r="B397" s="29">
        <v>41025.520833333336</v>
      </c>
      <c r="C397" s="29">
        <v>41026.020833333336</v>
      </c>
      <c r="D397" s="26" t="s">
        <v>13</v>
      </c>
      <c r="E397" s="26"/>
      <c r="F397" s="27">
        <v>0</v>
      </c>
      <c r="G397" s="26"/>
      <c r="H397" s="27"/>
      <c r="I397" s="126"/>
      <c r="J397" s="26"/>
      <c r="K397" s="26"/>
      <c r="L397" s="26"/>
      <c r="M397" s="26"/>
      <c r="N397" s="26"/>
      <c r="O397" s="26"/>
      <c r="P397" s="26"/>
      <c r="Q397" s="26"/>
      <c r="R397" s="26"/>
      <c r="S397" s="26"/>
      <c r="T397" s="26"/>
      <c r="U397" s="26"/>
      <c r="V397" s="26"/>
      <c r="W397" s="26"/>
      <c r="X397" s="26"/>
      <c r="Y397" s="26"/>
      <c r="Z397" s="26"/>
      <c r="AA397" s="26"/>
      <c r="AB397" s="26"/>
    </row>
    <row r="398" spans="1:28" s="8" customFormat="1" ht="16" x14ac:dyDescent="0.2">
      <c r="A398" s="25" t="s">
        <v>416</v>
      </c>
      <c r="B398" s="29">
        <v>41026.520833333336</v>
      </c>
      <c r="C398" s="29">
        <v>41026.5625</v>
      </c>
      <c r="D398" s="26" t="s">
        <v>13</v>
      </c>
      <c r="E398" s="26"/>
      <c r="F398" s="27">
        <v>0</v>
      </c>
      <c r="G398" s="26"/>
      <c r="H398" s="27"/>
      <c r="I398" s="126"/>
      <c r="J398" s="26"/>
      <c r="K398" s="26"/>
      <c r="L398" s="26"/>
      <c r="M398" s="26"/>
      <c r="N398" s="26"/>
      <c r="O398" s="26"/>
      <c r="P398" s="26"/>
      <c r="Q398" s="26"/>
      <c r="R398" s="26"/>
      <c r="S398" s="26"/>
      <c r="T398" s="26"/>
      <c r="U398" s="26"/>
      <c r="V398" s="26"/>
      <c r="W398" s="26"/>
      <c r="X398" s="26"/>
      <c r="Y398" s="26"/>
      <c r="Z398" s="26"/>
      <c r="AA398" s="26"/>
      <c r="AB398" s="26"/>
    </row>
    <row r="399" spans="1:28" s="8" customFormat="1" ht="16" x14ac:dyDescent="0.2">
      <c r="A399" s="6" t="s">
        <v>417</v>
      </c>
      <c r="B399" s="7">
        <v>41026.635416666664</v>
      </c>
      <c r="C399" s="7">
        <v>41027.041666666664</v>
      </c>
      <c r="D399" s="8" t="s">
        <v>13</v>
      </c>
      <c r="F399" s="9">
        <v>0</v>
      </c>
      <c r="H399" s="9"/>
      <c r="I399" s="127"/>
      <c r="J399" s="58" t="s">
        <v>15769</v>
      </c>
    </row>
    <row r="400" spans="1:28" s="8" customFormat="1" ht="16" x14ac:dyDescent="0.2">
      <c r="A400" s="25" t="s">
        <v>418</v>
      </c>
      <c r="B400" s="29">
        <v>41027.520833333336</v>
      </c>
      <c r="C400" s="29">
        <v>41028.024305555555</v>
      </c>
      <c r="D400" s="26" t="s">
        <v>13</v>
      </c>
      <c r="E400" s="26"/>
      <c r="F400" s="27">
        <v>0</v>
      </c>
      <c r="G400" s="26"/>
      <c r="H400" s="27"/>
      <c r="I400" s="126"/>
      <c r="J400" s="26"/>
      <c r="K400" s="26"/>
      <c r="L400" s="26"/>
      <c r="M400" s="26"/>
      <c r="N400" s="26"/>
      <c r="O400" s="26"/>
      <c r="P400" s="26"/>
      <c r="Q400" s="26"/>
      <c r="R400" s="26"/>
      <c r="S400" s="26"/>
      <c r="T400" s="26"/>
      <c r="U400" s="26"/>
      <c r="V400" s="26"/>
      <c r="W400" s="26"/>
      <c r="X400" s="26"/>
      <c r="Y400" s="26"/>
      <c r="Z400" s="26"/>
      <c r="AA400" s="26"/>
      <c r="AB400" s="26"/>
    </row>
    <row r="401" spans="1:28" s="8" customFormat="1" ht="16" x14ac:dyDescent="0.2">
      <c r="A401" s="25" t="s">
        <v>419</v>
      </c>
      <c r="B401" s="29">
        <v>41028.520833333336</v>
      </c>
      <c r="C401" s="29">
        <v>41028.652777777781</v>
      </c>
      <c r="D401" s="26" t="s">
        <v>13</v>
      </c>
      <c r="E401" s="26"/>
      <c r="F401" s="27">
        <v>0</v>
      </c>
      <c r="G401" s="26"/>
      <c r="H401" s="27"/>
      <c r="I401" s="126"/>
      <c r="J401" s="26"/>
      <c r="K401" s="26"/>
      <c r="L401" s="26"/>
      <c r="M401" s="26"/>
      <c r="N401" s="26"/>
      <c r="O401" s="26"/>
      <c r="P401" s="26"/>
      <c r="Q401" s="26"/>
      <c r="R401" s="26"/>
      <c r="S401" s="26"/>
      <c r="T401" s="26"/>
      <c r="U401" s="26"/>
      <c r="V401" s="26"/>
      <c r="W401" s="26"/>
      <c r="X401" s="26"/>
      <c r="Y401" s="26"/>
      <c r="Z401" s="26"/>
      <c r="AA401" s="26"/>
      <c r="AB401" s="26"/>
    </row>
    <row r="402" spans="1:28" s="8" customFormat="1" ht="16" x14ac:dyDescent="0.2">
      <c r="A402" s="6" t="s">
        <v>420</v>
      </c>
      <c r="B402" s="7">
        <v>41029.520833333336</v>
      </c>
      <c r="C402" s="7">
        <v>41029.909722222219</v>
      </c>
      <c r="D402" s="8" t="s">
        <v>13</v>
      </c>
      <c r="F402" s="9">
        <v>0</v>
      </c>
      <c r="H402" s="9"/>
      <c r="I402" s="127"/>
      <c r="J402" s="58" t="s">
        <v>8621</v>
      </c>
    </row>
    <row r="403" spans="1:28" s="8" customFormat="1" ht="16" x14ac:dyDescent="0.2">
      <c r="A403" s="25" t="s">
        <v>421</v>
      </c>
      <c r="B403" s="29">
        <v>41071.576388888891</v>
      </c>
      <c r="C403" s="29">
        <v>41071.833333333336</v>
      </c>
      <c r="D403" s="26" t="s">
        <v>422</v>
      </c>
      <c r="E403" s="26"/>
      <c r="F403" s="27">
        <v>1</v>
      </c>
      <c r="G403" s="26"/>
      <c r="H403" s="27"/>
      <c r="I403" s="126"/>
      <c r="J403" s="26" t="s">
        <v>9199</v>
      </c>
      <c r="K403" s="26"/>
      <c r="L403" s="26"/>
      <c r="M403" s="26"/>
      <c r="N403" s="26"/>
      <c r="O403" s="26"/>
      <c r="P403" s="26"/>
      <c r="Q403" s="26"/>
      <c r="R403" s="26"/>
      <c r="S403" s="26"/>
      <c r="T403" s="26"/>
      <c r="U403" s="26"/>
      <c r="V403" s="26"/>
      <c r="W403" s="26"/>
      <c r="X403" s="26"/>
      <c r="Y403" s="26"/>
      <c r="Z403" s="26"/>
      <c r="AA403" s="26"/>
      <c r="AB403" s="26"/>
    </row>
    <row r="404" spans="1:28" s="8" customFormat="1" ht="16" x14ac:dyDescent="0.2">
      <c r="A404" s="25" t="s">
        <v>423</v>
      </c>
      <c r="B404" s="29">
        <v>41072.75</v>
      </c>
      <c r="C404" s="29">
        <v>41072.975694444445</v>
      </c>
      <c r="D404" s="26" t="s">
        <v>422</v>
      </c>
      <c r="E404" s="26"/>
      <c r="F404" s="27">
        <v>1</v>
      </c>
      <c r="G404" s="26"/>
      <c r="H404" s="27"/>
      <c r="I404" s="126"/>
      <c r="J404" s="26" t="s">
        <v>9200</v>
      </c>
      <c r="K404" s="26"/>
      <c r="L404" s="26"/>
      <c r="M404" s="26"/>
      <c r="N404" s="26"/>
      <c r="O404" s="26"/>
      <c r="P404" s="26"/>
      <c r="Q404" s="26"/>
      <c r="R404" s="26"/>
      <c r="S404" s="26"/>
      <c r="T404" s="26"/>
      <c r="U404" s="26"/>
      <c r="V404" s="26"/>
      <c r="W404" s="26"/>
      <c r="X404" s="26"/>
      <c r="Y404" s="26"/>
      <c r="Z404" s="26"/>
      <c r="AA404" s="26"/>
      <c r="AB404" s="26"/>
    </row>
    <row r="405" spans="1:28" s="8" customFormat="1" ht="16" x14ac:dyDescent="0.2">
      <c r="A405" s="6" t="s">
        <v>424</v>
      </c>
      <c r="B405" s="7">
        <v>41085.958333333336</v>
      </c>
      <c r="C405" s="7">
        <v>41086.111111111109</v>
      </c>
      <c r="D405" s="8" t="s">
        <v>425</v>
      </c>
      <c r="F405" s="9">
        <v>0</v>
      </c>
      <c r="H405" s="9"/>
      <c r="I405" s="127"/>
      <c r="J405" s="8" t="s">
        <v>9201</v>
      </c>
    </row>
    <row r="406" spans="1:28" s="8" customFormat="1" ht="16" x14ac:dyDescent="0.2">
      <c r="A406" s="6" t="s">
        <v>426</v>
      </c>
      <c r="B406" s="7">
        <v>41086.5625</v>
      </c>
      <c r="C406" s="7">
        <v>41086.576388888891</v>
      </c>
      <c r="D406" s="8" t="s">
        <v>425</v>
      </c>
      <c r="F406" s="9">
        <v>0</v>
      </c>
      <c r="H406" s="9"/>
      <c r="I406" s="127"/>
      <c r="J406" s="8" t="s">
        <v>9202</v>
      </c>
    </row>
    <row r="407" spans="1:28" s="8" customFormat="1" ht="16" x14ac:dyDescent="0.2">
      <c r="A407" s="6" t="s">
        <v>427</v>
      </c>
      <c r="B407" s="7">
        <v>41086.645833333336</v>
      </c>
      <c r="C407" s="7">
        <v>41086.972222222219</v>
      </c>
      <c r="D407" s="8" t="s">
        <v>425</v>
      </c>
      <c r="F407" s="9">
        <v>1</v>
      </c>
      <c r="H407" s="9"/>
      <c r="I407" s="127"/>
      <c r="J407" s="8" t="s">
        <v>9203</v>
      </c>
    </row>
    <row r="408" spans="1:28" s="8" customFormat="1" ht="16" x14ac:dyDescent="0.2">
      <c r="A408" s="6" t="s">
        <v>428</v>
      </c>
      <c r="B408" s="7">
        <v>41087.756944444445</v>
      </c>
      <c r="C408" s="7">
        <v>41088.097222222219</v>
      </c>
      <c r="D408" s="8" t="s">
        <v>425</v>
      </c>
      <c r="F408" s="9">
        <v>1</v>
      </c>
      <c r="H408" s="9"/>
      <c r="I408" s="127"/>
      <c r="J408" s="8" t="s">
        <v>9204</v>
      </c>
    </row>
    <row r="409" spans="1:28" s="8" customFormat="1" ht="16" x14ac:dyDescent="0.2">
      <c r="A409" s="6" t="s">
        <v>429</v>
      </c>
      <c r="B409" s="7">
        <v>41088.569444444445</v>
      </c>
      <c r="C409" s="7">
        <v>41089.034722222219</v>
      </c>
      <c r="D409" s="8" t="s">
        <v>425</v>
      </c>
      <c r="F409" s="9">
        <v>1</v>
      </c>
      <c r="H409" s="9"/>
      <c r="I409" s="127"/>
      <c r="J409" s="8" t="s">
        <v>9205</v>
      </c>
    </row>
    <row r="410" spans="1:28" s="8" customFormat="1" ht="16" x14ac:dyDescent="0.2">
      <c r="A410" s="25" t="s">
        <v>430</v>
      </c>
      <c r="B410" s="29">
        <v>41103.715277777781</v>
      </c>
      <c r="C410" s="29">
        <v>41104.079861111109</v>
      </c>
      <c r="D410" s="26"/>
      <c r="E410" s="26"/>
      <c r="F410" s="27">
        <v>0</v>
      </c>
      <c r="G410" s="26"/>
      <c r="H410" s="27"/>
      <c r="I410" s="126"/>
      <c r="J410" s="26"/>
      <c r="K410" s="26"/>
      <c r="L410" s="26"/>
      <c r="M410" s="26"/>
      <c r="N410" s="26"/>
      <c r="O410" s="26"/>
      <c r="P410" s="26"/>
      <c r="Q410" s="26"/>
      <c r="R410" s="26"/>
      <c r="S410" s="26"/>
      <c r="T410" s="26"/>
      <c r="U410" s="26"/>
      <c r="V410" s="26"/>
      <c r="W410" s="26"/>
      <c r="X410" s="26"/>
      <c r="Y410" s="26"/>
      <c r="Z410" s="26"/>
      <c r="AA410" s="26"/>
      <c r="AB410" s="26"/>
    </row>
    <row r="411" spans="1:28" s="8" customFormat="1" ht="16" x14ac:dyDescent="0.2">
      <c r="A411" s="6" t="s">
        <v>431</v>
      </c>
      <c r="B411" s="7">
        <v>41104.559027777781</v>
      </c>
      <c r="C411" s="7">
        <v>41105.0625</v>
      </c>
      <c r="E411" s="8" t="s">
        <v>13</v>
      </c>
      <c r="F411" s="9">
        <v>0</v>
      </c>
      <c r="H411" s="9"/>
      <c r="I411" s="127"/>
      <c r="J411" s="8" t="s">
        <v>8308</v>
      </c>
    </row>
    <row r="412" spans="1:28" s="8" customFormat="1" ht="16" x14ac:dyDescent="0.2">
      <c r="A412" s="6" t="s">
        <v>432</v>
      </c>
      <c r="B412" s="7">
        <v>41105.576388888891</v>
      </c>
      <c r="C412" s="7">
        <v>41105.916666666664</v>
      </c>
      <c r="F412" s="9">
        <v>0</v>
      </c>
      <c r="H412" s="9"/>
      <c r="I412" s="127"/>
      <c r="J412" s="58" t="s">
        <v>8622</v>
      </c>
    </row>
    <row r="413" spans="1:28" s="8" customFormat="1" ht="16" x14ac:dyDescent="0.2">
      <c r="A413" s="6" t="s">
        <v>433</v>
      </c>
      <c r="B413" s="7">
        <v>41105.989583333336</v>
      </c>
      <c r="C413" s="7">
        <v>41106.052083333336</v>
      </c>
      <c r="F413" s="9">
        <v>0</v>
      </c>
      <c r="H413" s="9"/>
      <c r="I413" s="127"/>
      <c r="J413" s="58" t="s">
        <v>8623</v>
      </c>
    </row>
    <row r="414" spans="1:28" s="8" customFormat="1" ht="16" x14ac:dyDescent="0.2">
      <c r="A414" s="6" t="s">
        <v>434</v>
      </c>
      <c r="B414" s="7">
        <v>41106.659722222219</v>
      </c>
      <c r="C414" s="7">
        <v>41106.711805555555</v>
      </c>
      <c r="F414" s="9">
        <v>0</v>
      </c>
      <c r="H414" s="9"/>
      <c r="I414" s="127"/>
      <c r="J414" s="58" t="s">
        <v>8624</v>
      </c>
    </row>
    <row r="415" spans="1:28" s="8" customFormat="1" ht="16" x14ac:dyDescent="0.2">
      <c r="A415" s="25" t="s">
        <v>435</v>
      </c>
      <c r="B415" s="29">
        <v>41106.756944444445</v>
      </c>
      <c r="C415" s="29">
        <v>41107.048611111109</v>
      </c>
      <c r="D415" s="26"/>
      <c r="E415" s="26"/>
      <c r="F415" s="27">
        <v>0</v>
      </c>
      <c r="G415" s="26"/>
      <c r="H415" s="27"/>
      <c r="I415" s="126"/>
      <c r="J415" s="26"/>
      <c r="K415" s="26"/>
      <c r="L415" s="26"/>
      <c r="M415" s="26"/>
      <c r="N415" s="26"/>
      <c r="O415" s="26"/>
      <c r="P415" s="26"/>
      <c r="Q415" s="26"/>
      <c r="R415" s="26"/>
      <c r="S415" s="26"/>
      <c r="T415" s="26"/>
      <c r="U415" s="26"/>
      <c r="V415" s="26"/>
      <c r="W415" s="26"/>
      <c r="X415" s="26"/>
      <c r="Y415" s="26"/>
      <c r="Z415" s="26"/>
      <c r="AA415" s="26"/>
      <c r="AB415" s="26"/>
    </row>
    <row r="416" spans="1:28" s="8" customFormat="1" ht="16" x14ac:dyDescent="0.2">
      <c r="A416" s="25" t="s">
        <v>436</v>
      </c>
      <c r="B416" s="29">
        <v>41107.569444444445</v>
      </c>
      <c r="C416" s="29">
        <v>41107.690972222219</v>
      </c>
      <c r="D416" s="26"/>
      <c r="E416" s="26"/>
      <c r="F416" s="27">
        <v>0</v>
      </c>
      <c r="G416" s="26"/>
      <c r="H416" s="27"/>
      <c r="I416" s="126"/>
      <c r="J416" s="26"/>
      <c r="K416" s="26"/>
      <c r="L416" s="26"/>
      <c r="M416" s="26"/>
      <c r="N416" s="26"/>
      <c r="O416" s="26"/>
      <c r="P416" s="26"/>
      <c r="Q416" s="26"/>
      <c r="R416" s="26"/>
      <c r="S416" s="26"/>
      <c r="T416" s="26"/>
      <c r="U416" s="26"/>
      <c r="V416" s="26"/>
      <c r="W416" s="26"/>
      <c r="X416" s="26"/>
      <c r="Y416" s="26"/>
      <c r="Z416" s="26"/>
      <c r="AA416" s="26"/>
      <c r="AB416" s="26"/>
    </row>
    <row r="417" spans="1:28" s="8" customFormat="1" ht="16" x14ac:dyDescent="0.2">
      <c r="A417" s="25" t="s">
        <v>437</v>
      </c>
      <c r="B417" s="29">
        <v>41107.760416666664</v>
      </c>
      <c r="C417" s="29">
        <v>41108.0625</v>
      </c>
      <c r="D417" s="26"/>
      <c r="E417" s="26"/>
      <c r="F417" s="27">
        <v>0</v>
      </c>
      <c r="G417" s="26"/>
      <c r="H417" s="27"/>
      <c r="I417" s="126"/>
      <c r="J417" s="26"/>
      <c r="K417" s="26"/>
      <c r="L417" s="26"/>
      <c r="M417" s="26"/>
      <c r="N417" s="26"/>
      <c r="O417" s="26"/>
      <c r="P417" s="26"/>
      <c r="Q417" s="26"/>
      <c r="R417" s="26"/>
      <c r="S417" s="26"/>
      <c r="T417" s="26"/>
      <c r="U417" s="26"/>
      <c r="V417" s="26"/>
      <c r="W417" s="26"/>
      <c r="X417" s="26"/>
      <c r="Y417" s="26"/>
      <c r="Z417" s="26"/>
      <c r="AA417" s="26"/>
      <c r="AB417" s="26"/>
    </row>
    <row r="418" spans="1:28" s="8" customFormat="1" ht="16" x14ac:dyDescent="0.2">
      <c r="A418" s="25" t="s">
        <v>438</v>
      </c>
      <c r="B418" s="29">
        <v>41108.5625</v>
      </c>
      <c r="C418" s="29">
        <v>41108.847222222219</v>
      </c>
      <c r="D418" s="26"/>
      <c r="E418" s="26"/>
      <c r="F418" s="27">
        <v>0</v>
      </c>
      <c r="G418" s="26"/>
      <c r="H418" s="27"/>
      <c r="I418" s="126"/>
      <c r="J418" s="26"/>
      <c r="K418" s="26"/>
      <c r="L418" s="26"/>
      <c r="M418" s="26"/>
      <c r="N418" s="26"/>
      <c r="O418" s="26"/>
      <c r="P418" s="26"/>
      <c r="Q418" s="26"/>
      <c r="R418" s="26"/>
      <c r="S418" s="26"/>
      <c r="T418" s="26"/>
      <c r="U418" s="26"/>
      <c r="V418" s="26"/>
      <c r="W418" s="26"/>
      <c r="X418" s="26"/>
      <c r="Y418" s="26"/>
      <c r="Z418" s="26"/>
      <c r="AA418" s="26"/>
      <c r="AB418" s="26"/>
    </row>
    <row r="419" spans="1:28" s="8" customFormat="1" ht="16" x14ac:dyDescent="0.2">
      <c r="A419" s="6" t="s">
        <v>439</v>
      </c>
      <c r="B419" s="7">
        <v>41108.878472222219</v>
      </c>
      <c r="C419" s="7">
        <v>41108.951388888891</v>
      </c>
      <c r="F419" s="9">
        <v>0</v>
      </c>
      <c r="H419" s="9"/>
      <c r="I419" s="127"/>
      <c r="J419" s="58" t="s">
        <v>8625</v>
      </c>
    </row>
    <row r="420" spans="1:28" s="8" customFormat="1" ht="16" x14ac:dyDescent="0.2">
      <c r="A420" s="25" t="s">
        <v>440</v>
      </c>
      <c r="B420" s="29">
        <v>41180.847222222219</v>
      </c>
      <c r="C420" s="29">
        <v>41181.118055555555</v>
      </c>
      <c r="D420" s="26"/>
      <c r="E420" s="26"/>
      <c r="F420" s="27">
        <v>0</v>
      </c>
      <c r="G420" s="26"/>
      <c r="H420" s="27"/>
      <c r="I420" s="126"/>
      <c r="J420" s="26"/>
      <c r="K420" s="26"/>
      <c r="L420" s="26"/>
      <c r="M420" s="26"/>
      <c r="N420" s="26"/>
      <c r="O420" s="26"/>
      <c r="P420" s="26"/>
      <c r="Q420" s="26"/>
      <c r="R420" s="26"/>
      <c r="S420" s="26"/>
      <c r="T420" s="26"/>
      <c r="U420" s="26"/>
      <c r="V420" s="26"/>
      <c r="W420" s="26"/>
      <c r="X420" s="26"/>
      <c r="Y420" s="26"/>
      <c r="Z420" s="26"/>
      <c r="AA420" s="26"/>
      <c r="AB420" s="26"/>
    </row>
    <row r="421" spans="1:28" s="8" customFormat="1" ht="16" x14ac:dyDescent="0.2">
      <c r="A421" s="6" t="s">
        <v>441</v>
      </c>
      <c r="B421" s="7">
        <v>41181.586805555555</v>
      </c>
      <c r="C421" s="7">
        <v>41182.09375</v>
      </c>
      <c r="F421" s="9">
        <v>0</v>
      </c>
      <c r="H421" s="9"/>
      <c r="I421" s="127"/>
      <c r="J421" s="58" t="s">
        <v>8626</v>
      </c>
    </row>
    <row r="422" spans="1:28" s="8" customFormat="1" ht="16" x14ac:dyDescent="0.2">
      <c r="A422" s="6" t="s">
        <v>442</v>
      </c>
      <c r="B422" s="7">
        <v>41182.586805555555</v>
      </c>
      <c r="C422" s="7">
        <v>41182.84375</v>
      </c>
      <c r="F422" s="9">
        <v>0</v>
      </c>
      <c r="H422" s="9"/>
      <c r="I422" s="127"/>
      <c r="J422" s="58" t="s">
        <v>8627</v>
      </c>
    </row>
    <row r="423" spans="1:28" s="8" customFormat="1" ht="16" x14ac:dyDescent="0.2">
      <c r="A423" s="6" t="s">
        <v>443</v>
      </c>
      <c r="B423" s="7">
        <v>41182.875</v>
      </c>
      <c r="C423" s="7">
        <v>41183.083333333336</v>
      </c>
      <c r="F423" s="9">
        <v>0</v>
      </c>
      <c r="H423" s="9"/>
      <c r="I423" s="127"/>
      <c r="J423" s="58" t="s">
        <v>15622</v>
      </c>
    </row>
    <row r="424" spans="1:28" s="8" customFormat="1" ht="16" x14ac:dyDescent="0.2">
      <c r="A424" s="6" t="s">
        <v>444</v>
      </c>
      <c r="B424" s="7">
        <v>41183.604166666664</v>
      </c>
      <c r="C424" s="7">
        <v>41184.086805555555</v>
      </c>
      <c r="F424" s="9">
        <v>0</v>
      </c>
      <c r="H424" s="9"/>
      <c r="I424" s="127"/>
      <c r="J424" s="58" t="s">
        <v>15623</v>
      </c>
    </row>
    <row r="425" spans="1:28" s="8" customFormat="1" ht="16" x14ac:dyDescent="0.2">
      <c r="A425" s="6" t="s">
        <v>445</v>
      </c>
      <c r="B425" s="7">
        <v>41184.5625</v>
      </c>
      <c r="C425" s="7">
        <v>41184.659722222219</v>
      </c>
      <c r="F425" s="9">
        <v>0</v>
      </c>
      <c r="H425" s="9"/>
      <c r="I425" s="127"/>
      <c r="J425" s="58" t="s">
        <v>8628</v>
      </c>
    </row>
    <row r="426" spans="1:28" s="8" customFormat="1" ht="16" x14ac:dyDescent="0.2">
      <c r="A426" s="6" t="s">
        <v>446</v>
      </c>
      <c r="B426" s="7">
        <v>41190.746527777781</v>
      </c>
      <c r="C426" s="7">
        <v>41190.958333333336</v>
      </c>
      <c r="F426" s="9">
        <v>0</v>
      </c>
      <c r="H426" s="9"/>
      <c r="I426" s="127"/>
      <c r="J426" s="8" t="s">
        <v>15371</v>
      </c>
    </row>
    <row r="427" spans="1:28" s="8" customFormat="1" ht="16" x14ac:dyDescent="0.2">
      <c r="A427" s="25" t="s">
        <v>447</v>
      </c>
      <c r="B427" s="29">
        <v>41191.5625</v>
      </c>
      <c r="C427" s="29">
        <v>41191.649305555555</v>
      </c>
      <c r="D427" s="26"/>
      <c r="E427" s="26"/>
      <c r="F427" s="27">
        <v>0</v>
      </c>
      <c r="G427" s="26"/>
      <c r="H427" s="27"/>
      <c r="I427" s="126"/>
      <c r="J427" s="26"/>
      <c r="K427" s="26"/>
      <c r="L427" s="26"/>
      <c r="M427" s="26"/>
      <c r="N427" s="26"/>
      <c r="O427" s="26"/>
      <c r="P427" s="26"/>
      <c r="Q427" s="26"/>
      <c r="R427" s="26"/>
      <c r="S427" s="26"/>
      <c r="T427" s="26"/>
      <c r="U427" s="26"/>
      <c r="V427" s="26"/>
      <c r="W427" s="26"/>
      <c r="X427" s="26"/>
      <c r="Y427" s="26"/>
      <c r="Z427" s="26"/>
      <c r="AA427" s="26"/>
      <c r="AB427" s="26"/>
    </row>
    <row r="428" spans="1:28" s="8" customFormat="1" ht="16" x14ac:dyDescent="0.2">
      <c r="A428" s="25" t="s">
        <v>448</v>
      </c>
      <c r="B428" s="29">
        <v>41191.6875</v>
      </c>
      <c r="C428" s="29">
        <v>41191.805555555555</v>
      </c>
      <c r="D428" s="26"/>
      <c r="E428" s="26"/>
      <c r="F428" s="27">
        <v>0</v>
      </c>
      <c r="G428" s="26"/>
      <c r="H428" s="27"/>
      <c r="I428" s="126"/>
      <c r="J428" s="26"/>
      <c r="K428" s="26"/>
      <c r="L428" s="26"/>
      <c r="M428" s="26"/>
      <c r="N428" s="26"/>
      <c r="O428" s="26"/>
      <c r="P428" s="26"/>
      <c r="Q428" s="26"/>
      <c r="R428" s="26"/>
      <c r="S428" s="26"/>
      <c r="T428" s="26"/>
      <c r="U428" s="26"/>
      <c r="V428" s="26"/>
      <c r="W428" s="26"/>
      <c r="X428" s="26"/>
      <c r="Y428" s="26"/>
      <c r="Z428" s="26"/>
      <c r="AA428" s="26"/>
      <c r="AB428" s="26"/>
    </row>
    <row r="429" spans="1:28" s="8" customFormat="1" ht="16" x14ac:dyDescent="0.2">
      <c r="A429" s="25" t="s">
        <v>449</v>
      </c>
      <c r="B429" s="29">
        <v>41192.572916666664</v>
      </c>
      <c r="C429" s="29">
        <v>41192.979166666664</v>
      </c>
      <c r="D429" s="26"/>
      <c r="E429" s="26"/>
      <c r="F429" s="27">
        <v>0</v>
      </c>
      <c r="G429" s="26"/>
      <c r="H429" s="27"/>
      <c r="I429" s="126"/>
      <c r="J429" s="26"/>
      <c r="K429" s="26"/>
      <c r="L429" s="26"/>
      <c r="M429" s="26"/>
      <c r="N429" s="26"/>
      <c r="O429" s="26"/>
      <c r="P429" s="26"/>
      <c r="Q429" s="26"/>
      <c r="R429" s="26"/>
      <c r="S429" s="26"/>
      <c r="T429" s="26"/>
      <c r="U429" s="26"/>
      <c r="V429" s="26"/>
      <c r="W429" s="26"/>
      <c r="X429" s="26"/>
      <c r="Y429" s="26"/>
      <c r="Z429" s="26"/>
      <c r="AA429" s="26"/>
      <c r="AB429" s="26"/>
    </row>
    <row r="430" spans="1:28" s="8" customFormat="1" ht="16" x14ac:dyDescent="0.2">
      <c r="A430" s="25" t="s">
        <v>450</v>
      </c>
      <c r="B430" s="29">
        <v>41193.559027777781</v>
      </c>
      <c r="C430" s="29">
        <v>41193.673611111109</v>
      </c>
      <c r="D430" s="26"/>
      <c r="E430" s="26"/>
      <c r="F430" s="27">
        <v>0</v>
      </c>
      <c r="G430" s="26"/>
      <c r="H430" s="27"/>
      <c r="I430" s="126"/>
      <c r="J430" s="26"/>
      <c r="K430" s="26"/>
      <c r="L430" s="26"/>
      <c r="M430" s="26"/>
      <c r="N430" s="26"/>
      <c r="O430" s="26"/>
      <c r="P430" s="26"/>
      <c r="Q430" s="26"/>
      <c r="R430" s="26"/>
      <c r="S430" s="26"/>
      <c r="T430" s="26"/>
      <c r="U430" s="26"/>
      <c r="V430" s="26"/>
      <c r="W430" s="26"/>
      <c r="X430" s="26"/>
      <c r="Y430" s="26"/>
      <c r="Z430" s="26"/>
      <c r="AA430" s="26"/>
      <c r="AB430" s="26"/>
    </row>
    <row r="431" spans="1:28" s="8" customFormat="1" ht="16" x14ac:dyDescent="0.2">
      <c r="A431" s="25" t="s">
        <v>451</v>
      </c>
      <c r="B431" s="29">
        <v>41193.6875</v>
      </c>
      <c r="C431" s="29">
        <v>41193.715277777781</v>
      </c>
      <c r="D431" s="26"/>
      <c r="E431" s="26"/>
      <c r="F431" s="27">
        <v>0</v>
      </c>
      <c r="G431" s="26"/>
      <c r="H431" s="27"/>
      <c r="I431" s="126"/>
      <c r="J431" s="26"/>
      <c r="K431" s="26"/>
      <c r="L431" s="26"/>
      <c r="M431" s="26"/>
      <c r="N431" s="26"/>
      <c r="O431" s="26"/>
      <c r="P431" s="26"/>
      <c r="Q431" s="26"/>
      <c r="R431" s="26"/>
      <c r="S431" s="26"/>
      <c r="T431" s="26"/>
      <c r="U431" s="26"/>
      <c r="V431" s="26"/>
      <c r="W431" s="26"/>
      <c r="X431" s="26"/>
      <c r="Y431" s="26"/>
      <c r="Z431" s="26"/>
      <c r="AA431" s="26"/>
      <c r="AB431" s="26"/>
    </row>
    <row r="432" spans="1:28" s="8" customFormat="1" ht="16" x14ac:dyDescent="0.2">
      <c r="A432" s="25" t="s">
        <v>452</v>
      </c>
      <c r="B432" s="29">
        <v>41193.732638888891</v>
      </c>
      <c r="C432" s="29">
        <v>41193.885416666664</v>
      </c>
      <c r="D432" s="26"/>
      <c r="E432" s="26"/>
      <c r="F432" s="27">
        <v>0</v>
      </c>
      <c r="G432" s="26"/>
      <c r="H432" s="27"/>
      <c r="I432" s="126"/>
      <c r="J432" s="26"/>
      <c r="K432" s="26"/>
      <c r="L432" s="26"/>
      <c r="M432" s="26"/>
      <c r="N432" s="26"/>
      <c r="O432" s="26"/>
      <c r="P432" s="26"/>
      <c r="Q432" s="26"/>
      <c r="R432" s="26"/>
      <c r="S432" s="26"/>
      <c r="T432" s="26"/>
      <c r="U432" s="26"/>
      <c r="V432" s="26"/>
      <c r="W432" s="26"/>
      <c r="X432" s="26"/>
      <c r="Y432" s="26"/>
      <c r="Z432" s="26"/>
      <c r="AA432" s="26"/>
      <c r="AB432" s="26"/>
    </row>
    <row r="433" spans="1:28" s="8" customFormat="1" ht="16" x14ac:dyDescent="0.2">
      <c r="A433" s="25" t="s">
        <v>453</v>
      </c>
      <c r="B433" s="29">
        <v>41194.559027777781</v>
      </c>
      <c r="C433" s="29">
        <v>41194.951388888891</v>
      </c>
      <c r="D433" s="26"/>
      <c r="E433" s="26"/>
      <c r="F433" s="27">
        <v>0</v>
      </c>
      <c r="G433" s="26"/>
      <c r="H433" s="27"/>
      <c r="I433" s="126"/>
      <c r="J433" s="26"/>
      <c r="K433" s="26"/>
      <c r="L433" s="26"/>
      <c r="M433" s="26"/>
      <c r="N433" s="26"/>
      <c r="O433" s="26"/>
      <c r="P433" s="26"/>
      <c r="Q433" s="26"/>
      <c r="R433" s="26"/>
      <c r="S433" s="26"/>
      <c r="T433" s="26"/>
      <c r="U433" s="26"/>
      <c r="V433" s="26"/>
      <c r="W433" s="26"/>
      <c r="X433" s="26"/>
      <c r="Y433" s="26"/>
      <c r="Z433" s="26"/>
      <c r="AA433" s="26"/>
      <c r="AB433" s="26"/>
    </row>
    <row r="434" spans="1:28" s="8" customFormat="1" ht="16" x14ac:dyDescent="0.2">
      <c r="A434" s="6" t="s">
        <v>454</v>
      </c>
      <c r="B434" s="7">
        <v>41204.826388888891</v>
      </c>
      <c r="C434" s="7">
        <v>41205.09375</v>
      </c>
      <c r="F434" s="9">
        <v>0</v>
      </c>
      <c r="H434" s="9"/>
      <c r="I434" s="127"/>
      <c r="J434" s="58" t="s">
        <v>8306</v>
      </c>
    </row>
    <row r="435" spans="1:28" s="8" customFormat="1" ht="16" x14ac:dyDescent="0.2">
      <c r="A435" s="6" t="s">
        <v>455</v>
      </c>
      <c r="B435" s="7">
        <v>41205.569444444445</v>
      </c>
      <c r="C435" s="7">
        <v>41206.045138888891</v>
      </c>
      <c r="F435" s="9">
        <v>0</v>
      </c>
      <c r="H435" s="9"/>
      <c r="I435" s="127"/>
      <c r="J435" s="58" t="s">
        <v>8629</v>
      </c>
    </row>
    <row r="436" spans="1:28" s="8" customFormat="1" ht="16" x14ac:dyDescent="0.2">
      <c r="A436" s="6" t="s">
        <v>456</v>
      </c>
      <c r="B436" s="7">
        <v>41206.559027777781</v>
      </c>
      <c r="C436" s="7">
        <v>41206.770833333336</v>
      </c>
      <c r="F436" s="9">
        <v>0</v>
      </c>
      <c r="H436" s="9"/>
      <c r="I436" s="127"/>
      <c r="J436" s="58" t="s">
        <v>8307</v>
      </c>
    </row>
    <row r="437" spans="1:28" s="8" customFormat="1" ht="16" x14ac:dyDescent="0.2">
      <c r="A437" s="25" t="s">
        <v>457</v>
      </c>
      <c r="B437" s="29">
        <v>41206.819444444445</v>
      </c>
      <c r="C437" s="29">
        <v>41207.069444444445</v>
      </c>
      <c r="D437" s="26"/>
      <c r="E437" s="26"/>
      <c r="F437" s="27">
        <v>0</v>
      </c>
      <c r="G437" s="26"/>
      <c r="H437" s="27"/>
      <c r="I437" s="126"/>
      <c r="J437" s="26"/>
      <c r="K437" s="26"/>
      <c r="L437" s="26"/>
      <c r="M437" s="26"/>
      <c r="N437" s="26"/>
      <c r="O437" s="26"/>
      <c r="P437" s="26"/>
      <c r="Q437" s="26"/>
      <c r="R437" s="26"/>
      <c r="S437" s="26"/>
      <c r="T437" s="26"/>
      <c r="U437" s="26"/>
      <c r="V437" s="26"/>
      <c r="W437" s="26"/>
      <c r="X437" s="26"/>
      <c r="Y437" s="26"/>
      <c r="Z437" s="26"/>
      <c r="AA437" s="26"/>
      <c r="AB437" s="26"/>
    </row>
    <row r="438" spans="1:28" s="8" customFormat="1" ht="16" x14ac:dyDescent="0.2">
      <c r="A438" s="6" t="s">
        <v>458</v>
      </c>
      <c r="B438" s="7">
        <v>41207.569444444445</v>
      </c>
      <c r="C438" s="7">
        <v>41208.0625</v>
      </c>
      <c r="F438" s="9">
        <v>0</v>
      </c>
      <c r="H438" s="9"/>
      <c r="I438" s="127"/>
      <c r="J438" s="58" t="s">
        <v>8630</v>
      </c>
    </row>
    <row r="439" spans="1:28" s="8" customFormat="1" ht="16" x14ac:dyDescent="0.2">
      <c r="A439" s="25" t="s">
        <v>459</v>
      </c>
      <c r="B439" s="29">
        <v>41208.5625</v>
      </c>
      <c r="C439" s="29">
        <v>41208.965277777781</v>
      </c>
      <c r="D439" s="26"/>
      <c r="E439" s="26"/>
      <c r="F439" s="27">
        <v>0</v>
      </c>
      <c r="G439" s="26"/>
      <c r="H439" s="27"/>
      <c r="I439" s="126"/>
      <c r="J439" s="26"/>
      <c r="K439" s="26"/>
      <c r="L439" s="26"/>
      <c r="M439" s="26"/>
      <c r="N439" s="26"/>
      <c r="O439" s="26"/>
      <c r="P439" s="26"/>
      <c r="Q439" s="26"/>
      <c r="R439" s="26"/>
      <c r="S439" s="26"/>
      <c r="T439" s="26"/>
      <c r="U439" s="26"/>
      <c r="V439" s="26"/>
      <c r="W439" s="26"/>
      <c r="X439" s="26"/>
      <c r="Y439" s="26"/>
      <c r="Z439" s="26"/>
      <c r="AA439" s="26"/>
      <c r="AB439" s="26"/>
    </row>
    <row r="440" spans="1:28" s="8" customFormat="1" ht="16" x14ac:dyDescent="0.2">
      <c r="A440" s="25" t="s">
        <v>460</v>
      </c>
      <c r="B440" s="29">
        <v>41209.5625</v>
      </c>
      <c r="C440" s="29">
        <v>41209.84375</v>
      </c>
      <c r="D440" s="26"/>
      <c r="E440" s="26"/>
      <c r="F440" s="27">
        <v>0</v>
      </c>
      <c r="G440" s="26"/>
      <c r="H440" s="27"/>
      <c r="I440" s="126"/>
      <c r="J440" s="26"/>
      <c r="K440" s="26"/>
      <c r="L440" s="26"/>
      <c r="M440" s="26"/>
      <c r="N440" s="26"/>
      <c r="O440" s="26"/>
      <c r="P440" s="26"/>
      <c r="Q440" s="26"/>
      <c r="R440" s="26"/>
      <c r="S440" s="26"/>
      <c r="T440" s="26"/>
      <c r="U440" s="26"/>
      <c r="V440" s="26"/>
      <c r="W440" s="26"/>
      <c r="X440" s="26"/>
      <c r="Y440" s="26"/>
      <c r="Z440" s="26"/>
      <c r="AA440" s="26"/>
      <c r="AB440" s="26"/>
    </row>
    <row r="441" spans="1:28" s="8" customFormat="1" ht="16" x14ac:dyDescent="0.2">
      <c r="A441" s="25" t="s">
        <v>461</v>
      </c>
      <c r="B441" s="29">
        <v>41209.861111111109</v>
      </c>
      <c r="C441" s="29">
        <v>41210.045138888891</v>
      </c>
      <c r="D441" s="26"/>
      <c r="E441" s="26"/>
      <c r="F441" s="27">
        <v>0</v>
      </c>
      <c r="G441" s="26"/>
      <c r="H441" s="27"/>
      <c r="I441" s="126"/>
      <c r="J441" s="26"/>
      <c r="K441" s="26"/>
      <c r="L441" s="26"/>
      <c r="M441" s="26"/>
      <c r="N441" s="26"/>
      <c r="O441" s="26"/>
      <c r="P441" s="26"/>
      <c r="Q441" s="26"/>
      <c r="R441" s="26"/>
      <c r="S441" s="26"/>
      <c r="T441" s="26"/>
      <c r="U441" s="26"/>
      <c r="V441" s="26"/>
      <c r="W441" s="26"/>
      <c r="X441" s="26"/>
      <c r="Y441" s="26"/>
      <c r="Z441" s="26"/>
      <c r="AA441" s="26"/>
      <c r="AB441" s="26"/>
    </row>
    <row r="442" spans="1:28" s="8" customFormat="1" ht="16" x14ac:dyDescent="0.2">
      <c r="A442" s="25" t="s">
        <v>462</v>
      </c>
      <c r="B442" s="29">
        <v>41226.847222222219</v>
      </c>
      <c r="C442" s="29">
        <v>41227.104166666664</v>
      </c>
      <c r="D442" s="26"/>
      <c r="E442" s="26"/>
      <c r="F442" s="27">
        <v>0</v>
      </c>
      <c r="G442" s="26"/>
      <c r="H442" s="27"/>
      <c r="I442" s="126"/>
      <c r="J442" s="26"/>
      <c r="K442" s="26"/>
      <c r="L442" s="26"/>
      <c r="M442" s="26"/>
      <c r="N442" s="26"/>
      <c r="O442" s="26"/>
      <c r="P442" s="26"/>
      <c r="Q442" s="26"/>
      <c r="R442" s="26"/>
      <c r="S442" s="26"/>
      <c r="T442" s="26"/>
      <c r="U442" s="26"/>
      <c r="V442" s="26"/>
      <c r="W442" s="26"/>
      <c r="X442" s="26"/>
      <c r="Y442" s="26"/>
      <c r="Z442" s="26"/>
      <c r="AA442" s="26"/>
      <c r="AB442" s="26"/>
    </row>
    <row r="443" spans="1:28" s="8" customFormat="1" ht="16" x14ac:dyDescent="0.2">
      <c r="A443" s="25" t="s">
        <v>463</v>
      </c>
      <c r="B443" s="29">
        <v>41227.694444444445</v>
      </c>
      <c r="C443" s="29">
        <v>41228.125</v>
      </c>
      <c r="D443" s="26"/>
      <c r="E443" s="26"/>
      <c r="F443" s="27">
        <v>0</v>
      </c>
      <c r="G443" s="26"/>
      <c r="H443" s="27"/>
      <c r="I443" s="126"/>
      <c r="J443" s="26"/>
      <c r="K443" s="26"/>
      <c r="L443" s="26"/>
      <c r="M443" s="26"/>
      <c r="N443" s="26"/>
      <c r="O443" s="26"/>
      <c r="P443" s="26"/>
      <c r="Q443" s="26"/>
      <c r="R443" s="26"/>
      <c r="S443" s="26"/>
      <c r="T443" s="26"/>
      <c r="U443" s="26"/>
      <c r="V443" s="26"/>
      <c r="W443" s="26"/>
      <c r="X443" s="26"/>
      <c r="Y443" s="26"/>
      <c r="Z443" s="26"/>
      <c r="AA443" s="26"/>
      <c r="AB443" s="26"/>
    </row>
    <row r="444" spans="1:28" s="8" customFormat="1" ht="16" x14ac:dyDescent="0.2">
      <c r="A444" s="6" t="s">
        <v>464</v>
      </c>
      <c r="B444" s="7">
        <v>41229.604166666664</v>
      </c>
      <c r="C444" s="7">
        <v>41229.993055555555</v>
      </c>
      <c r="D444" s="8" t="s">
        <v>465</v>
      </c>
      <c r="F444" s="9">
        <v>2</v>
      </c>
      <c r="H444" s="9"/>
      <c r="I444" s="127"/>
      <c r="J444" s="8" t="s">
        <v>8305</v>
      </c>
    </row>
    <row r="445" spans="1:28" s="8" customFormat="1" ht="16" x14ac:dyDescent="0.2">
      <c r="A445" s="25" t="s">
        <v>466</v>
      </c>
      <c r="B445" s="29">
        <v>41230.993055555555</v>
      </c>
      <c r="C445" s="29">
        <v>41231.180555555555</v>
      </c>
      <c r="D445" s="26"/>
      <c r="E445" s="26"/>
      <c r="F445" s="27">
        <v>0</v>
      </c>
      <c r="G445" s="26"/>
      <c r="H445" s="27"/>
      <c r="I445" s="126"/>
      <c r="J445" s="26"/>
      <c r="K445" s="26"/>
      <c r="L445" s="26"/>
      <c r="M445" s="26"/>
      <c r="N445" s="26"/>
      <c r="O445" s="26"/>
      <c r="P445" s="26"/>
      <c r="Q445" s="26"/>
      <c r="R445" s="26"/>
      <c r="S445" s="26"/>
      <c r="T445" s="26"/>
      <c r="U445" s="26"/>
      <c r="V445" s="26"/>
      <c r="W445" s="26"/>
      <c r="X445" s="26"/>
      <c r="Y445" s="26"/>
      <c r="Z445" s="26"/>
      <c r="AA445" s="26"/>
      <c r="AB445" s="26"/>
    </row>
    <row r="446" spans="1:28" s="8" customFormat="1" ht="16" x14ac:dyDescent="0.2">
      <c r="A446" s="6" t="s">
        <v>467</v>
      </c>
      <c r="B446" s="7">
        <v>41240.854166666664</v>
      </c>
      <c r="C446" s="7">
        <v>41241.170138888891</v>
      </c>
      <c r="F446" s="9">
        <v>0</v>
      </c>
      <c r="H446" s="9"/>
      <c r="I446" s="127"/>
      <c r="J446" s="58" t="s">
        <v>8304</v>
      </c>
    </row>
    <row r="447" spans="1:28" s="8" customFormat="1" ht="16" x14ac:dyDescent="0.2">
      <c r="A447" s="25" t="s">
        <v>468</v>
      </c>
      <c r="B447" s="29">
        <v>41241.930555555555</v>
      </c>
      <c r="C447" s="29">
        <v>41242.086805555555</v>
      </c>
      <c r="D447" s="26"/>
      <c r="E447" s="26"/>
      <c r="F447" s="27">
        <v>0</v>
      </c>
      <c r="G447" s="26"/>
      <c r="H447" s="27"/>
      <c r="I447" s="126"/>
      <c r="J447" s="26"/>
      <c r="K447" s="26"/>
      <c r="L447" s="26"/>
      <c r="M447" s="26"/>
      <c r="N447" s="26"/>
      <c r="O447" s="26"/>
      <c r="P447" s="26"/>
      <c r="Q447" s="26"/>
      <c r="R447" s="26"/>
      <c r="S447" s="26"/>
      <c r="T447" s="26"/>
      <c r="U447" s="26"/>
      <c r="V447" s="26"/>
      <c r="W447" s="26"/>
      <c r="X447" s="26"/>
      <c r="Y447" s="26"/>
      <c r="Z447" s="26"/>
      <c r="AA447" s="26"/>
      <c r="AB447" s="26"/>
    </row>
    <row r="448" spans="1:28" s="8" customFormat="1" ht="16" x14ac:dyDescent="0.2">
      <c r="A448" s="6" t="s">
        <v>469</v>
      </c>
      <c r="B448" s="7">
        <v>41242.864583333336</v>
      </c>
      <c r="C448" s="7">
        <v>41243.006944444445</v>
      </c>
      <c r="F448" s="9">
        <v>0</v>
      </c>
      <c r="H448" s="9"/>
      <c r="I448" s="127"/>
      <c r="J448" s="8" t="s">
        <v>8631</v>
      </c>
    </row>
    <row r="449" spans="1:28" s="8" customFormat="1" ht="16" x14ac:dyDescent="0.2">
      <c r="A449" s="6" t="s">
        <v>470</v>
      </c>
      <c r="B449" s="7">
        <v>41355.729166666664</v>
      </c>
      <c r="C449" s="7">
        <v>41355.885416666664</v>
      </c>
      <c r="F449" s="9">
        <v>0</v>
      </c>
      <c r="H449" s="9"/>
      <c r="I449" s="127"/>
      <c r="J449" s="8" t="s">
        <v>15343</v>
      </c>
    </row>
    <row r="450" spans="1:28" s="8" customFormat="1" ht="16" x14ac:dyDescent="0.2">
      <c r="A450" s="25" t="s">
        <v>471</v>
      </c>
      <c r="B450" s="29">
        <v>41356.649305555555</v>
      </c>
      <c r="C450" s="29">
        <v>41356.993055555555</v>
      </c>
      <c r="D450" s="26"/>
      <c r="E450" s="26"/>
      <c r="F450" s="27">
        <v>0</v>
      </c>
      <c r="G450" s="26"/>
      <c r="H450" s="27"/>
      <c r="I450" s="126"/>
      <c r="J450" s="26" t="s">
        <v>13</v>
      </c>
      <c r="K450" s="26"/>
      <c r="L450" s="26"/>
      <c r="M450" s="26"/>
      <c r="N450" s="26"/>
      <c r="O450" s="26"/>
      <c r="P450" s="26"/>
      <c r="Q450" s="26"/>
      <c r="R450" s="26"/>
      <c r="S450" s="26"/>
      <c r="T450" s="26"/>
      <c r="U450" s="26"/>
      <c r="V450" s="26"/>
      <c r="W450" s="26"/>
      <c r="X450" s="26"/>
      <c r="Y450" s="26"/>
      <c r="Z450" s="26"/>
      <c r="AA450" s="26"/>
      <c r="AB450" s="26"/>
    </row>
    <row r="451" spans="1:28" s="8" customFormat="1" ht="16" x14ac:dyDescent="0.2">
      <c r="A451" s="6" t="s">
        <v>472</v>
      </c>
      <c r="B451" s="7">
        <v>41357.034722222219</v>
      </c>
      <c r="C451" s="7">
        <v>41357.09375</v>
      </c>
      <c r="F451" s="9">
        <v>0</v>
      </c>
      <c r="H451" s="9"/>
      <c r="I451" s="127"/>
      <c r="J451" s="58" t="s">
        <v>8303</v>
      </c>
    </row>
    <row r="452" spans="1:28" s="8" customFormat="1" ht="16" x14ac:dyDescent="0.2">
      <c r="A452" s="25" t="s">
        <v>473</v>
      </c>
      <c r="B452" s="29">
        <v>41357.5625</v>
      </c>
      <c r="C452" s="29">
        <v>41357.996527777781</v>
      </c>
      <c r="D452" s="26"/>
      <c r="E452" s="26"/>
      <c r="F452" s="27">
        <v>0</v>
      </c>
      <c r="G452" s="26"/>
      <c r="H452" s="27"/>
      <c r="I452" s="126"/>
      <c r="J452" s="26"/>
      <c r="K452" s="26"/>
      <c r="L452" s="26"/>
      <c r="M452" s="26"/>
      <c r="N452" s="26"/>
      <c r="O452" s="26"/>
      <c r="P452" s="26"/>
      <c r="Q452" s="26"/>
      <c r="R452" s="26"/>
      <c r="S452" s="26"/>
      <c r="T452" s="26"/>
      <c r="U452" s="26"/>
      <c r="V452" s="26"/>
      <c r="W452" s="26"/>
      <c r="X452" s="26"/>
      <c r="Y452" s="26"/>
      <c r="Z452" s="26"/>
      <c r="AA452" s="26"/>
      <c r="AB452" s="26"/>
    </row>
    <row r="453" spans="1:28" s="8" customFormat="1" ht="16" x14ac:dyDescent="0.2">
      <c r="A453" s="25" t="s">
        <v>474</v>
      </c>
      <c r="B453" s="29">
        <v>41358.5625</v>
      </c>
      <c r="C453" s="29">
        <v>41358.829861111109</v>
      </c>
      <c r="D453" s="26"/>
      <c r="E453" s="26"/>
      <c r="F453" s="27">
        <v>0</v>
      </c>
      <c r="G453" s="26"/>
      <c r="H453" s="27"/>
      <c r="I453" s="126"/>
      <c r="J453" s="26"/>
      <c r="K453" s="26"/>
      <c r="L453" s="26"/>
      <c r="M453" s="26"/>
      <c r="N453" s="26"/>
      <c r="O453" s="26"/>
      <c r="P453" s="26"/>
      <c r="Q453" s="26"/>
      <c r="R453" s="26"/>
      <c r="S453" s="26"/>
      <c r="T453" s="26"/>
      <c r="U453" s="26"/>
      <c r="V453" s="26"/>
      <c r="W453" s="26"/>
      <c r="X453" s="26"/>
      <c r="Y453" s="26"/>
      <c r="Z453" s="26"/>
      <c r="AA453" s="26"/>
      <c r="AB453" s="26"/>
    </row>
    <row r="454" spans="1:28" s="8" customFormat="1" ht="16" x14ac:dyDescent="0.2">
      <c r="A454" s="25" t="s">
        <v>475</v>
      </c>
      <c r="B454" s="29">
        <v>41358.850694444445</v>
      </c>
      <c r="C454" s="29">
        <v>41359.0625</v>
      </c>
      <c r="D454" s="26"/>
      <c r="E454" s="26"/>
      <c r="F454" s="27">
        <v>0</v>
      </c>
      <c r="G454" s="26"/>
      <c r="H454" s="27"/>
      <c r="I454" s="126"/>
      <c r="J454" s="26"/>
      <c r="K454" s="26"/>
      <c r="L454" s="26"/>
      <c r="M454" s="26"/>
      <c r="N454" s="26"/>
      <c r="O454" s="26"/>
      <c r="P454" s="26"/>
      <c r="Q454" s="26"/>
      <c r="R454" s="26"/>
      <c r="S454" s="26"/>
      <c r="T454" s="26"/>
      <c r="U454" s="26"/>
      <c r="V454" s="26"/>
      <c r="W454" s="26"/>
      <c r="X454" s="26"/>
      <c r="Y454" s="26"/>
      <c r="Z454" s="26"/>
      <c r="AA454" s="26"/>
      <c r="AB454" s="26"/>
    </row>
    <row r="455" spans="1:28" s="8" customFormat="1" ht="16" x14ac:dyDescent="0.2">
      <c r="A455" s="25" t="s">
        <v>476</v>
      </c>
      <c r="B455" s="29">
        <v>41359.572916666664</v>
      </c>
      <c r="C455" s="29">
        <v>41360.069444444445</v>
      </c>
      <c r="D455" s="26"/>
      <c r="E455" s="26"/>
      <c r="F455" s="27">
        <v>0</v>
      </c>
      <c r="G455" s="26"/>
      <c r="H455" s="27"/>
      <c r="I455" s="126"/>
      <c r="J455" s="26"/>
      <c r="K455" s="26"/>
      <c r="L455" s="26"/>
      <c r="M455" s="26"/>
      <c r="N455" s="26"/>
      <c r="O455" s="26"/>
      <c r="P455" s="26"/>
      <c r="Q455" s="26"/>
      <c r="R455" s="26"/>
      <c r="S455" s="26"/>
      <c r="T455" s="26"/>
      <c r="U455" s="26"/>
      <c r="V455" s="26"/>
      <c r="W455" s="26"/>
      <c r="X455" s="26"/>
      <c r="Y455" s="26"/>
      <c r="Z455" s="26"/>
      <c r="AA455" s="26"/>
      <c r="AB455" s="26"/>
    </row>
    <row r="456" spans="1:28" s="8" customFormat="1" ht="16" x14ac:dyDescent="0.2">
      <c r="A456" s="25" t="s">
        <v>477</v>
      </c>
      <c r="B456" s="29">
        <v>41360.5625</v>
      </c>
      <c r="C456" s="29">
        <v>41360.826388888891</v>
      </c>
      <c r="D456" s="26"/>
      <c r="E456" s="26"/>
      <c r="F456" s="27">
        <v>0</v>
      </c>
      <c r="G456" s="26"/>
      <c r="H456" s="27"/>
      <c r="I456" s="126"/>
      <c r="J456" s="26"/>
      <c r="K456" s="26"/>
      <c r="L456" s="26"/>
      <c r="M456" s="26"/>
      <c r="N456" s="26"/>
      <c r="O456" s="26"/>
      <c r="P456" s="26"/>
      <c r="Q456" s="26"/>
      <c r="R456" s="26"/>
      <c r="S456" s="26"/>
      <c r="T456" s="26"/>
      <c r="U456" s="26"/>
      <c r="V456" s="26"/>
      <c r="W456" s="26"/>
      <c r="X456" s="26"/>
      <c r="Y456" s="26"/>
      <c r="Z456" s="26"/>
      <c r="AA456" s="26"/>
      <c r="AB456" s="26"/>
    </row>
    <row r="457" spans="1:28" s="8" customFormat="1" ht="16" x14ac:dyDescent="0.2">
      <c r="A457" s="25" t="s">
        <v>478</v>
      </c>
      <c r="B457" s="29">
        <v>41360.84375</v>
      </c>
      <c r="C457" s="29">
        <v>41361.052083333336</v>
      </c>
      <c r="D457" s="26"/>
      <c r="E457" s="26"/>
      <c r="F457" s="27">
        <v>0</v>
      </c>
      <c r="G457" s="26"/>
      <c r="H457" s="27"/>
      <c r="I457" s="126"/>
      <c r="J457" s="26"/>
      <c r="K457" s="26"/>
      <c r="L457" s="26"/>
      <c r="M457" s="26"/>
      <c r="N457" s="26"/>
      <c r="O457" s="26"/>
      <c r="P457" s="26"/>
      <c r="Q457" s="26"/>
      <c r="R457" s="26"/>
      <c r="S457" s="26"/>
      <c r="T457" s="26"/>
      <c r="U457" s="26"/>
      <c r="V457" s="26"/>
      <c r="W457" s="26"/>
      <c r="X457" s="26"/>
      <c r="Y457" s="26"/>
      <c r="Z457" s="26"/>
      <c r="AA457" s="26"/>
      <c r="AB457" s="26"/>
    </row>
    <row r="458" spans="1:28" s="8" customFormat="1" ht="16" x14ac:dyDescent="0.2">
      <c r="A458" s="25" t="s">
        <v>479</v>
      </c>
      <c r="B458" s="29">
        <v>41361.5625</v>
      </c>
      <c r="C458" s="29">
        <v>41362.03125</v>
      </c>
      <c r="D458" s="26"/>
      <c r="E458" s="26"/>
      <c r="F458" s="27">
        <v>0</v>
      </c>
      <c r="G458" s="26"/>
      <c r="H458" s="27"/>
      <c r="I458" s="126"/>
      <c r="J458" s="26"/>
      <c r="K458" s="26"/>
      <c r="L458" s="26"/>
      <c r="M458" s="26"/>
      <c r="N458" s="26"/>
      <c r="O458" s="26"/>
      <c r="P458" s="26"/>
      <c r="Q458" s="26"/>
      <c r="R458" s="26"/>
      <c r="S458" s="26"/>
      <c r="T458" s="26"/>
      <c r="U458" s="26"/>
      <c r="V458" s="26"/>
      <c r="W458" s="26"/>
      <c r="X458" s="26"/>
      <c r="Y458" s="26"/>
      <c r="Z458" s="26"/>
      <c r="AA458" s="26"/>
      <c r="AB458" s="26"/>
    </row>
    <row r="459" spans="1:28" s="8" customFormat="1" ht="16" x14ac:dyDescent="0.2">
      <c r="A459" s="25" t="s">
        <v>480</v>
      </c>
      <c r="B459" s="29">
        <v>41400.711805555555</v>
      </c>
      <c r="C459" s="29">
        <v>41401.038194444445</v>
      </c>
      <c r="D459" s="26" t="s">
        <v>13</v>
      </c>
      <c r="E459" s="26"/>
      <c r="F459" s="27">
        <v>0</v>
      </c>
      <c r="G459" s="26"/>
      <c r="H459" s="27"/>
      <c r="I459" s="126"/>
      <c r="J459" s="26" t="s">
        <v>13</v>
      </c>
      <c r="K459" s="26"/>
      <c r="L459" s="26"/>
      <c r="M459" s="26"/>
      <c r="N459" s="26"/>
      <c r="O459" s="26"/>
      <c r="P459" s="26"/>
      <c r="Q459" s="26"/>
      <c r="R459" s="26"/>
      <c r="S459" s="26"/>
      <c r="T459" s="26"/>
      <c r="U459" s="26"/>
      <c r="V459" s="26"/>
      <c r="W459" s="26"/>
      <c r="X459" s="26"/>
      <c r="Y459" s="26"/>
      <c r="Z459" s="26"/>
      <c r="AA459" s="26"/>
      <c r="AB459" s="26"/>
    </row>
    <row r="460" spans="1:28" s="8" customFormat="1" ht="16" x14ac:dyDescent="0.2">
      <c r="A460" s="6" t="s">
        <v>481</v>
      </c>
      <c r="B460" s="7">
        <v>41401.569444444445</v>
      </c>
      <c r="C460" s="7">
        <v>41402.041666666664</v>
      </c>
      <c r="F460" s="9">
        <v>0</v>
      </c>
      <c r="H460" s="9"/>
      <c r="I460" s="127"/>
      <c r="J460" s="58" t="s">
        <v>8632</v>
      </c>
    </row>
    <row r="461" spans="1:28" s="8" customFormat="1" ht="16" x14ac:dyDescent="0.2">
      <c r="A461" s="25" t="s">
        <v>482</v>
      </c>
      <c r="B461" s="29">
        <v>41402.576388888891</v>
      </c>
      <c r="C461" s="29">
        <v>41402.965277777781</v>
      </c>
      <c r="D461" s="26"/>
      <c r="E461" s="26"/>
      <c r="F461" s="27">
        <v>0</v>
      </c>
      <c r="G461" s="26"/>
      <c r="H461" s="27"/>
      <c r="I461" s="126"/>
      <c r="J461" s="26"/>
      <c r="K461" s="26"/>
      <c r="L461" s="26"/>
      <c r="M461" s="26"/>
      <c r="N461" s="26"/>
      <c r="O461" s="26"/>
      <c r="P461" s="26"/>
      <c r="Q461" s="26"/>
      <c r="R461" s="26"/>
      <c r="S461" s="26"/>
      <c r="T461" s="26"/>
      <c r="U461" s="26"/>
      <c r="V461" s="26"/>
      <c r="W461" s="26"/>
      <c r="X461" s="26"/>
      <c r="Y461" s="26"/>
      <c r="Z461" s="26"/>
      <c r="AA461" s="26"/>
      <c r="AB461" s="26"/>
    </row>
    <row r="462" spans="1:28" s="8" customFormat="1" ht="16" x14ac:dyDescent="0.2">
      <c r="A462" s="25" t="s">
        <v>483</v>
      </c>
      <c r="B462" s="29">
        <v>41403.041666666664</v>
      </c>
      <c r="C462" s="29">
        <v>41403.097222222219</v>
      </c>
      <c r="D462" s="26"/>
      <c r="E462" s="26"/>
      <c r="F462" s="27">
        <v>0</v>
      </c>
      <c r="G462" s="26"/>
      <c r="H462" s="27"/>
      <c r="I462" s="126"/>
      <c r="J462" s="26"/>
      <c r="K462" s="26"/>
      <c r="L462" s="26"/>
      <c r="M462" s="26"/>
      <c r="N462" s="26"/>
      <c r="O462" s="26"/>
      <c r="P462" s="26"/>
      <c r="Q462" s="26"/>
      <c r="R462" s="26"/>
      <c r="S462" s="26"/>
      <c r="T462" s="26"/>
      <c r="U462" s="26"/>
      <c r="V462" s="26"/>
      <c r="W462" s="26"/>
      <c r="X462" s="26"/>
      <c r="Y462" s="26"/>
      <c r="Z462" s="26"/>
      <c r="AA462" s="26"/>
      <c r="AB462" s="26"/>
    </row>
    <row r="463" spans="1:28" s="8" customFormat="1" ht="16" x14ac:dyDescent="0.2">
      <c r="A463" s="25" t="s">
        <v>484</v>
      </c>
      <c r="B463" s="29">
        <v>41403.583333333336</v>
      </c>
      <c r="C463" s="29">
        <v>41403.75</v>
      </c>
      <c r="D463" s="26"/>
      <c r="E463" s="26"/>
      <c r="F463" s="27">
        <v>0</v>
      </c>
      <c r="G463" s="26"/>
      <c r="H463" s="27"/>
      <c r="I463" s="126"/>
      <c r="J463" s="26"/>
      <c r="K463" s="26"/>
      <c r="L463" s="26"/>
      <c r="M463" s="26"/>
      <c r="N463" s="26"/>
      <c r="O463" s="26"/>
      <c r="P463" s="26"/>
      <c r="Q463" s="26"/>
      <c r="R463" s="26"/>
      <c r="S463" s="26"/>
      <c r="T463" s="26"/>
      <c r="U463" s="26"/>
      <c r="V463" s="26"/>
      <c r="W463" s="26"/>
      <c r="X463" s="26"/>
      <c r="Y463" s="26"/>
      <c r="Z463" s="26"/>
      <c r="AA463" s="26"/>
      <c r="AB463" s="26"/>
    </row>
    <row r="464" spans="1:28" s="8" customFormat="1" ht="16" x14ac:dyDescent="0.2">
      <c r="A464" s="6" t="s">
        <v>485</v>
      </c>
      <c r="B464" s="7">
        <v>41403.805555555555</v>
      </c>
      <c r="C464" s="7">
        <v>41404.041666666664</v>
      </c>
      <c r="F464" s="9">
        <v>0</v>
      </c>
      <c r="H464" s="9"/>
      <c r="I464" s="127"/>
      <c r="J464" s="58" t="s">
        <v>8633</v>
      </c>
    </row>
    <row r="465" spans="1:28" s="8" customFormat="1" ht="16" x14ac:dyDescent="0.2">
      <c r="A465" s="6" t="s">
        <v>486</v>
      </c>
      <c r="B465" s="7">
        <v>41404.565972222219</v>
      </c>
      <c r="C465" s="7">
        <v>41405</v>
      </c>
      <c r="F465" s="9">
        <v>0</v>
      </c>
      <c r="H465" s="9"/>
      <c r="I465" s="127"/>
      <c r="J465" s="58" t="s">
        <v>8634</v>
      </c>
    </row>
    <row r="466" spans="1:28" s="8" customFormat="1" ht="16" x14ac:dyDescent="0.2">
      <c r="A466" s="6" t="s">
        <v>487</v>
      </c>
      <c r="B466" s="7">
        <v>41405.59375</v>
      </c>
      <c r="C466" s="7">
        <v>41405.770833333336</v>
      </c>
      <c r="F466" s="9">
        <v>0</v>
      </c>
      <c r="H466" s="9"/>
      <c r="I466" s="127"/>
      <c r="J466" s="58" t="s">
        <v>8313</v>
      </c>
    </row>
    <row r="467" spans="1:28" s="8" customFormat="1" ht="16" x14ac:dyDescent="0.2">
      <c r="A467" s="6" t="s">
        <v>488</v>
      </c>
      <c r="B467" s="7">
        <v>41405.833333333336</v>
      </c>
      <c r="C467" s="7">
        <v>41406.052083333336</v>
      </c>
      <c r="F467" s="9">
        <v>0</v>
      </c>
      <c r="H467" s="9"/>
      <c r="I467" s="127"/>
      <c r="J467" s="58" t="s">
        <v>8635</v>
      </c>
    </row>
    <row r="468" spans="1:28" s="8" customFormat="1" ht="16" x14ac:dyDescent="0.2">
      <c r="A468" s="25" t="s">
        <v>489</v>
      </c>
      <c r="B468" s="29">
        <v>41406.565972222219</v>
      </c>
      <c r="C468" s="29">
        <v>41406.913194444445</v>
      </c>
      <c r="D468" s="26"/>
      <c r="E468" s="26"/>
      <c r="F468" s="27">
        <v>0</v>
      </c>
      <c r="G468" s="26"/>
      <c r="H468" s="27"/>
      <c r="I468" s="126"/>
      <c r="J468" s="26"/>
      <c r="K468" s="26"/>
      <c r="L468" s="26"/>
      <c r="M468" s="26"/>
      <c r="N468" s="26"/>
      <c r="O468" s="26"/>
      <c r="P468" s="26"/>
      <c r="Q468" s="26"/>
      <c r="R468" s="26"/>
      <c r="S468" s="26"/>
      <c r="T468" s="26"/>
      <c r="U468" s="26"/>
      <c r="V468" s="26"/>
      <c r="W468" s="26"/>
      <c r="X468" s="26"/>
      <c r="Y468" s="26"/>
      <c r="Z468" s="26"/>
      <c r="AA468" s="26"/>
      <c r="AB468" s="26"/>
    </row>
    <row r="469" spans="1:28" s="8" customFormat="1" ht="16" x14ac:dyDescent="0.2">
      <c r="A469" s="25" t="s">
        <v>490</v>
      </c>
      <c r="B469" s="29">
        <v>41406.9375</v>
      </c>
      <c r="C469" s="29">
        <v>41407.069444444445</v>
      </c>
      <c r="D469" s="26"/>
      <c r="E469" s="26"/>
      <c r="F469" s="27">
        <v>0</v>
      </c>
      <c r="G469" s="26"/>
      <c r="H469" s="27"/>
      <c r="I469" s="126"/>
      <c r="J469" s="26"/>
      <c r="K469" s="26"/>
      <c r="L469" s="26"/>
      <c r="M469" s="26"/>
      <c r="N469" s="26"/>
      <c r="O469" s="26"/>
      <c r="P469" s="26"/>
      <c r="Q469" s="26"/>
      <c r="R469" s="26"/>
      <c r="S469" s="26"/>
      <c r="T469" s="26"/>
      <c r="U469" s="26"/>
      <c r="V469" s="26"/>
      <c r="W469" s="26"/>
      <c r="X469" s="26"/>
      <c r="Y469" s="26"/>
      <c r="Z469" s="26"/>
      <c r="AA469" s="26"/>
      <c r="AB469" s="26"/>
    </row>
    <row r="470" spans="1:28" s="8" customFormat="1" ht="16" x14ac:dyDescent="0.2">
      <c r="A470" s="25" t="s">
        <v>491</v>
      </c>
      <c r="B470" s="29">
        <v>41407.5625</v>
      </c>
      <c r="C470" s="29">
        <v>41407.972222222219</v>
      </c>
      <c r="D470" s="26"/>
      <c r="E470" s="26"/>
      <c r="F470" s="27">
        <v>0</v>
      </c>
      <c r="G470" s="26"/>
      <c r="H470" s="27"/>
      <c r="I470" s="126"/>
      <c r="J470" s="26"/>
      <c r="K470" s="26"/>
      <c r="L470" s="26"/>
      <c r="M470" s="26"/>
      <c r="N470" s="26"/>
      <c r="O470" s="26"/>
      <c r="P470" s="26"/>
      <c r="Q470" s="26"/>
      <c r="R470" s="26"/>
      <c r="S470" s="26"/>
      <c r="T470" s="26"/>
      <c r="U470" s="26"/>
      <c r="V470" s="26"/>
      <c r="W470" s="26"/>
      <c r="X470" s="26"/>
      <c r="Y470" s="26"/>
      <c r="Z470" s="26"/>
      <c r="AA470" s="26"/>
      <c r="AB470" s="26"/>
    </row>
    <row r="471" spans="1:28" s="8" customFormat="1" ht="16" x14ac:dyDescent="0.2">
      <c r="A471" s="25" t="s">
        <v>492</v>
      </c>
      <c r="B471" s="29">
        <v>41408.5625</v>
      </c>
      <c r="C471" s="29">
        <v>41408.739583333336</v>
      </c>
      <c r="D471" s="26"/>
      <c r="E471" s="26"/>
      <c r="F471" s="27">
        <v>0</v>
      </c>
      <c r="G471" s="26"/>
      <c r="H471" s="27"/>
      <c r="I471" s="126"/>
      <c r="J471" s="26"/>
      <c r="K471" s="26"/>
      <c r="L471" s="26"/>
      <c r="M471" s="26"/>
      <c r="N471" s="26"/>
      <c r="O471" s="26"/>
      <c r="P471" s="26"/>
      <c r="Q471" s="26"/>
      <c r="R471" s="26"/>
      <c r="S471" s="26"/>
      <c r="T471" s="26"/>
      <c r="U471" s="26"/>
      <c r="V471" s="26"/>
      <c r="W471" s="26"/>
      <c r="X471" s="26"/>
      <c r="Y471" s="26"/>
      <c r="Z471" s="26"/>
      <c r="AA471" s="26"/>
      <c r="AB471" s="26"/>
    </row>
    <row r="472" spans="1:28" s="8" customFormat="1" ht="16" x14ac:dyDescent="0.2">
      <c r="A472" s="25" t="s">
        <v>493</v>
      </c>
      <c r="B472" s="29">
        <v>41412.701388888891</v>
      </c>
      <c r="C472" s="29">
        <v>41413.045138888891</v>
      </c>
      <c r="D472" s="26"/>
      <c r="E472" s="26"/>
      <c r="F472" s="27">
        <v>0</v>
      </c>
      <c r="G472" s="26"/>
      <c r="H472" s="27"/>
      <c r="I472" s="126"/>
      <c r="J472" s="26"/>
      <c r="K472" s="26"/>
      <c r="L472" s="26"/>
      <c r="M472" s="26"/>
      <c r="N472" s="26"/>
      <c r="O472" s="26"/>
      <c r="P472" s="26"/>
      <c r="Q472" s="26"/>
      <c r="R472" s="26"/>
      <c r="S472" s="26"/>
      <c r="T472" s="26"/>
      <c r="U472" s="26"/>
      <c r="V472" s="26"/>
      <c r="W472" s="26"/>
      <c r="X472" s="26"/>
      <c r="Y472" s="26"/>
      <c r="Z472" s="26"/>
      <c r="AA472" s="26"/>
      <c r="AB472" s="26"/>
    </row>
    <row r="473" spans="1:28" s="8" customFormat="1" ht="16" x14ac:dyDescent="0.2">
      <c r="A473" s="25" t="s">
        <v>494</v>
      </c>
      <c r="B473" s="29">
        <v>41413.572916666664</v>
      </c>
      <c r="C473" s="29">
        <v>41413.993055555555</v>
      </c>
      <c r="D473" s="26"/>
      <c r="E473" s="26"/>
      <c r="F473" s="27">
        <v>0</v>
      </c>
      <c r="G473" s="26"/>
      <c r="H473" s="27"/>
      <c r="I473" s="126"/>
      <c r="J473" s="26"/>
      <c r="K473" s="26"/>
      <c r="L473" s="26"/>
      <c r="M473" s="26"/>
      <c r="N473" s="26"/>
      <c r="O473" s="26"/>
      <c r="P473" s="26"/>
      <c r="Q473" s="26"/>
      <c r="R473" s="26"/>
      <c r="S473" s="26"/>
      <c r="T473" s="26"/>
      <c r="U473" s="26"/>
      <c r="V473" s="26"/>
      <c r="W473" s="26"/>
      <c r="X473" s="26"/>
      <c r="Y473" s="26"/>
      <c r="Z473" s="26"/>
      <c r="AA473" s="26"/>
      <c r="AB473" s="26"/>
    </row>
    <row r="474" spans="1:28" s="8" customFormat="1" ht="16" x14ac:dyDescent="0.2">
      <c r="A474" s="25" t="s">
        <v>495</v>
      </c>
      <c r="B474" s="29">
        <v>41414.565972222219</v>
      </c>
      <c r="C474" s="29">
        <v>41414.673611111109</v>
      </c>
      <c r="D474" s="26"/>
      <c r="E474" s="26"/>
      <c r="F474" s="27">
        <v>0</v>
      </c>
      <c r="G474" s="26"/>
      <c r="H474" s="27"/>
      <c r="I474" s="126" t="s">
        <v>7388</v>
      </c>
      <c r="J474" s="26" t="s">
        <v>15978</v>
      </c>
      <c r="K474" s="26"/>
      <c r="L474" s="26"/>
      <c r="M474" s="26"/>
      <c r="N474" s="26"/>
      <c r="O474" s="26"/>
      <c r="P474" s="26"/>
      <c r="Q474" s="26"/>
      <c r="R474" s="26"/>
      <c r="S474" s="26"/>
      <c r="T474" s="26"/>
      <c r="U474" s="26"/>
      <c r="V474" s="26"/>
      <c r="W474" s="26"/>
      <c r="X474" s="26"/>
      <c r="Y474" s="26"/>
      <c r="Z474" s="26"/>
      <c r="AA474" s="26"/>
      <c r="AB474" s="26"/>
    </row>
    <row r="475" spans="1:28" s="8" customFormat="1" ht="16" x14ac:dyDescent="0.2">
      <c r="A475" s="6" t="s">
        <v>496</v>
      </c>
      <c r="B475" s="7">
        <v>41414.822916666664</v>
      </c>
      <c r="C475" s="7">
        <v>41415.059027777781</v>
      </c>
      <c r="F475" s="9">
        <v>0</v>
      </c>
      <c r="H475" s="9"/>
      <c r="I475" s="127"/>
      <c r="J475" s="58" t="s">
        <v>8636</v>
      </c>
    </row>
    <row r="476" spans="1:28" s="8" customFormat="1" ht="16" x14ac:dyDescent="0.2">
      <c r="A476" s="25" t="s">
        <v>497</v>
      </c>
      <c r="B476" s="29">
        <v>41415.5625</v>
      </c>
      <c r="C476" s="29">
        <v>41415.739583333336</v>
      </c>
      <c r="D476" s="26"/>
      <c r="E476" s="26"/>
      <c r="F476" s="27">
        <v>0</v>
      </c>
      <c r="G476" s="26"/>
      <c r="H476" s="27"/>
      <c r="I476" s="126"/>
      <c r="J476" s="26"/>
      <c r="K476" s="26"/>
      <c r="L476" s="26"/>
      <c r="M476" s="26"/>
      <c r="N476" s="26"/>
      <c r="O476" s="26"/>
      <c r="P476" s="26"/>
      <c r="Q476" s="26"/>
      <c r="R476" s="26"/>
      <c r="S476" s="26"/>
      <c r="T476" s="26"/>
      <c r="U476" s="26"/>
      <c r="V476" s="26"/>
      <c r="W476" s="26"/>
      <c r="X476" s="26"/>
      <c r="Y476" s="26"/>
      <c r="Z476" s="26"/>
      <c r="AA476" s="26"/>
      <c r="AB476" s="26"/>
    </row>
    <row r="477" spans="1:28" s="8" customFormat="1" ht="16" x14ac:dyDescent="0.2">
      <c r="A477" s="25" t="s">
        <v>498</v>
      </c>
      <c r="B477" s="29">
        <v>41415.763888888891</v>
      </c>
      <c r="C477" s="29">
        <v>41416</v>
      </c>
      <c r="D477" s="26"/>
      <c r="E477" s="26"/>
      <c r="F477" s="27">
        <v>0</v>
      </c>
      <c r="G477" s="26"/>
      <c r="H477" s="27"/>
      <c r="I477" s="126"/>
      <c r="J477" s="26"/>
      <c r="K477" s="26"/>
      <c r="L477" s="26"/>
      <c r="M477" s="26"/>
      <c r="N477" s="26"/>
      <c r="O477" s="26"/>
      <c r="P477" s="26"/>
      <c r="Q477" s="26"/>
      <c r="R477" s="26"/>
      <c r="S477" s="26"/>
      <c r="T477" s="26"/>
      <c r="U477" s="26"/>
      <c r="V477" s="26"/>
      <c r="W477" s="26"/>
      <c r="X477" s="26"/>
      <c r="Y477" s="26"/>
      <c r="Z477" s="26"/>
      <c r="AA477" s="26"/>
      <c r="AB477" s="26"/>
    </row>
    <row r="478" spans="1:28" s="8" customFormat="1" ht="16" x14ac:dyDescent="0.2">
      <c r="A478" s="25" t="s">
        <v>499</v>
      </c>
      <c r="B478" s="29">
        <v>41429.763888888891</v>
      </c>
      <c r="C478" s="29">
        <v>41430.069444444445</v>
      </c>
      <c r="D478" s="26"/>
      <c r="E478" s="26"/>
      <c r="F478" s="27">
        <v>0</v>
      </c>
      <c r="G478" s="26"/>
      <c r="H478" s="27"/>
      <c r="I478" s="126"/>
      <c r="J478" s="26"/>
      <c r="K478" s="26"/>
      <c r="L478" s="26"/>
      <c r="M478" s="26"/>
      <c r="N478" s="26"/>
      <c r="O478" s="26"/>
      <c r="P478" s="26"/>
      <c r="Q478" s="26"/>
      <c r="R478" s="26"/>
      <c r="S478" s="26"/>
      <c r="T478" s="26"/>
      <c r="U478" s="26"/>
      <c r="V478" s="26"/>
      <c r="W478" s="26"/>
      <c r="X478" s="26"/>
      <c r="Y478" s="26"/>
      <c r="Z478" s="26"/>
      <c r="AA478" s="26"/>
      <c r="AB478" s="26"/>
    </row>
    <row r="479" spans="1:28" s="8" customFormat="1" ht="16" x14ac:dyDescent="0.2">
      <c r="A479" s="25" t="s">
        <v>500</v>
      </c>
      <c r="B479" s="29">
        <v>41430.559027777781</v>
      </c>
      <c r="C479" s="29">
        <v>41430.833333333336</v>
      </c>
      <c r="D479" s="26"/>
      <c r="E479" s="26"/>
      <c r="F479" s="27">
        <v>0</v>
      </c>
      <c r="G479" s="26"/>
      <c r="H479" s="27"/>
      <c r="I479" s="126"/>
      <c r="J479" s="26"/>
      <c r="K479" s="26"/>
      <c r="L479" s="26"/>
      <c r="M479" s="26"/>
      <c r="N479" s="26"/>
      <c r="O479" s="26"/>
      <c r="P479" s="26"/>
      <c r="Q479" s="26"/>
      <c r="R479" s="26"/>
      <c r="S479" s="26"/>
      <c r="T479" s="26"/>
      <c r="U479" s="26"/>
      <c r="V479" s="26"/>
      <c r="W479" s="26"/>
      <c r="X479" s="26"/>
      <c r="Y479" s="26"/>
      <c r="Z479" s="26"/>
      <c r="AA479" s="26"/>
      <c r="AB479" s="26"/>
    </row>
    <row r="480" spans="1:28" s="8" customFormat="1" ht="16" x14ac:dyDescent="0.2">
      <c r="A480" s="25" t="s">
        <v>501</v>
      </c>
      <c r="B480" s="29">
        <v>41430.958333333336</v>
      </c>
      <c r="C480" s="29">
        <v>41431.065972222219</v>
      </c>
      <c r="D480" s="26"/>
      <c r="E480" s="26"/>
      <c r="F480" s="27">
        <v>0</v>
      </c>
      <c r="G480" s="26"/>
      <c r="H480" s="27"/>
      <c r="I480" s="126"/>
      <c r="J480" s="26"/>
      <c r="K480" s="26"/>
      <c r="L480" s="26"/>
      <c r="M480" s="26"/>
      <c r="N480" s="26"/>
      <c r="O480" s="26"/>
      <c r="P480" s="26"/>
      <c r="Q480" s="26"/>
      <c r="R480" s="26"/>
      <c r="S480" s="26"/>
      <c r="T480" s="26"/>
      <c r="U480" s="26"/>
      <c r="V480" s="26"/>
      <c r="W480" s="26"/>
      <c r="X480" s="26"/>
      <c r="Y480" s="26"/>
      <c r="Z480" s="26"/>
      <c r="AA480" s="26"/>
      <c r="AB480" s="26"/>
    </row>
    <row r="481" spans="1:28" s="8" customFormat="1" ht="16" x14ac:dyDescent="0.2">
      <c r="A481" s="25" t="s">
        <v>502</v>
      </c>
      <c r="B481" s="29">
        <v>41431.5625</v>
      </c>
      <c r="C481" s="29">
        <v>41431.958333333336</v>
      </c>
      <c r="D481" s="26"/>
      <c r="E481" s="26"/>
      <c r="F481" s="27">
        <v>0</v>
      </c>
      <c r="G481" s="26"/>
      <c r="H481" s="27"/>
      <c r="I481" s="126"/>
      <c r="J481" s="26"/>
      <c r="K481" s="26"/>
      <c r="L481" s="26"/>
      <c r="M481" s="26"/>
      <c r="N481" s="26"/>
      <c r="O481" s="26"/>
      <c r="P481" s="26"/>
      <c r="Q481" s="26"/>
      <c r="R481" s="26"/>
      <c r="S481" s="26"/>
      <c r="T481" s="26"/>
      <c r="U481" s="26"/>
      <c r="V481" s="26"/>
      <c r="W481" s="26"/>
      <c r="X481" s="26"/>
      <c r="Y481" s="26"/>
      <c r="Z481" s="26"/>
      <c r="AA481" s="26"/>
      <c r="AB481" s="26"/>
    </row>
    <row r="482" spans="1:28" s="8" customFormat="1" ht="16" x14ac:dyDescent="0.2">
      <c r="A482" s="25" t="s">
        <v>503</v>
      </c>
      <c r="B482" s="29">
        <v>41432.5625</v>
      </c>
      <c r="C482" s="29">
        <v>41433.069444444445</v>
      </c>
      <c r="D482" s="26"/>
      <c r="E482" s="26"/>
      <c r="F482" s="27">
        <v>0</v>
      </c>
      <c r="G482" s="26"/>
      <c r="H482" s="27"/>
      <c r="I482" s="126"/>
      <c r="J482" s="26"/>
      <c r="K482" s="26"/>
      <c r="L482" s="26"/>
      <c r="M482" s="26"/>
      <c r="N482" s="26"/>
      <c r="O482" s="26"/>
      <c r="P482" s="26"/>
      <c r="Q482" s="26"/>
      <c r="R482" s="26"/>
      <c r="S482" s="26"/>
      <c r="T482" s="26"/>
      <c r="U482" s="26"/>
      <c r="V482" s="26"/>
      <c r="W482" s="26"/>
      <c r="X482" s="26"/>
      <c r="Y482" s="26"/>
      <c r="Z482" s="26"/>
      <c r="AA482" s="26"/>
      <c r="AB482" s="26"/>
    </row>
    <row r="483" spans="1:28" s="8" customFormat="1" ht="16" x14ac:dyDescent="0.2">
      <c r="A483" s="25" t="s">
        <v>504</v>
      </c>
      <c r="B483" s="29">
        <v>41433.559027777781</v>
      </c>
      <c r="C483" s="29">
        <v>41433.934027777781</v>
      </c>
      <c r="D483" s="26"/>
      <c r="E483" s="26"/>
      <c r="F483" s="27">
        <v>0</v>
      </c>
      <c r="G483" s="26"/>
      <c r="H483" s="27"/>
      <c r="I483" s="126"/>
      <c r="J483" s="26"/>
      <c r="K483" s="26"/>
      <c r="L483" s="26"/>
      <c r="M483" s="26"/>
      <c r="N483" s="26"/>
      <c r="O483" s="26"/>
      <c r="P483" s="26"/>
      <c r="Q483" s="26"/>
      <c r="R483" s="26"/>
      <c r="S483" s="26"/>
      <c r="T483" s="26"/>
      <c r="U483" s="26"/>
      <c r="V483" s="26"/>
      <c r="W483" s="26"/>
      <c r="X483" s="26"/>
      <c r="Y483" s="26"/>
      <c r="Z483" s="26"/>
      <c r="AA483" s="26"/>
      <c r="AB483" s="26"/>
    </row>
    <row r="484" spans="1:28" s="8" customFormat="1" ht="16" x14ac:dyDescent="0.2">
      <c r="A484" s="25" t="s">
        <v>505</v>
      </c>
      <c r="B484" s="29">
        <v>41434.5625</v>
      </c>
      <c r="C484" s="29">
        <v>41434.822916666664</v>
      </c>
      <c r="D484" s="26"/>
      <c r="E484" s="26"/>
      <c r="F484" s="27">
        <v>0</v>
      </c>
      <c r="G484" s="26"/>
      <c r="H484" s="27"/>
      <c r="I484" s="126"/>
      <c r="J484" s="26"/>
      <c r="K484" s="26"/>
      <c r="L484" s="26"/>
      <c r="M484" s="26"/>
      <c r="N484" s="26"/>
      <c r="O484" s="26"/>
      <c r="P484" s="26"/>
      <c r="Q484" s="26"/>
      <c r="R484" s="26"/>
      <c r="S484" s="26"/>
      <c r="T484" s="26"/>
      <c r="U484" s="26"/>
      <c r="V484" s="26"/>
      <c r="W484" s="26"/>
      <c r="X484" s="26"/>
      <c r="Y484" s="26"/>
      <c r="Z484" s="26"/>
      <c r="AA484" s="26"/>
      <c r="AB484" s="26"/>
    </row>
    <row r="485" spans="1:28" s="55" customFormat="1" ht="16" x14ac:dyDescent="0.2">
      <c r="A485" s="6" t="s">
        <v>506</v>
      </c>
      <c r="B485" s="7">
        <v>41434.850694444445</v>
      </c>
      <c r="C485" s="7">
        <v>41435.0625</v>
      </c>
      <c r="D485" s="8"/>
      <c r="E485" s="8"/>
      <c r="F485" s="9">
        <v>0</v>
      </c>
      <c r="G485" s="8"/>
      <c r="H485" s="9"/>
      <c r="I485" s="127"/>
      <c r="J485" s="58" t="s">
        <v>8314</v>
      </c>
      <c r="K485" s="8"/>
      <c r="L485" s="8"/>
      <c r="M485" s="8"/>
      <c r="N485" s="8"/>
      <c r="O485" s="8"/>
      <c r="P485" s="8"/>
      <c r="Q485" s="8"/>
      <c r="R485" s="8"/>
      <c r="S485" s="8"/>
      <c r="T485" s="8"/>
      <c r="U485" s="8"/>
      <c r="V485" s="8"/>
      <c r="W485" s="8"/>
      <c r="X485" s="8"/>
      <c r="Y485" s="8"/>
      <c r="Z485" s="8"/>
      <c r="AA485" s="8"/>
      <c r="AB485" s="8"/>
    </row>
    <row r="486" spans="1:28" s="8" customFormat="1" ht="17" customHeight="1" x14ac:dyDescent="0.2">
      <c r="A486" s="94" t="s">
        <v>507</v>
      </c>
      <c r="B486" s="95">
        <v>41435.572916666664</v>
      </c>
      <c r="C486" s="95">
        <v>41435.9375</v>
      </c>
      <c r="D486" s="55"/>
      <c r="E486" s="55"/>
      <c r="F486" s="56">
        <v>0</v>
      </c>
      <c r="G486" s="55"/>
      <c r="H486" s="56"/>
      <c r="I486" s="127"/>
      <c r="J486" s="55" t="s">
        <v>9063</v>
      </c>
      <c r="K486" s="55"/>
      <c r="L486" s="55"/>
      <c r="M486" s="55"/>
      <c r="N486" s="55"/>
      <c r="O486" s="55"/>
      <c r="P486" s="55"/>
      <c r="Q486" s="55"/>
      <c r="R486" s="55"/>
      <c r="S486" s="55"/>
      <c r="T486" s="55"/>
      <c r="U486" s="55"/>
      <c r="V486" s="55"/>
      <c r="W486" s="55"/>
      <c r="X486" s="55"/>
      <c r="Y486" s="55"/>
      <c r="Z486" s="55"/>
      <c r="AA486" s="55"/>
      <c r="AB486" s="55"/>
    </row>
    <row r="487" spans="1:28" s="8" customFormat="1" ht="16" x14ac:dyDescent="0.2">
      <c r="A487" s="25" t="s">
        <v>508</v>
      </c>
      <c r="B487" s="29">
        <v>41441.5625</v>
      </c>
      <c r="C487" s="29">
        <v>41442.034722222219</v>
      </c>
      <c r="D487" s="26" t="s">
        <v>509</v>
      </c>
      <c r="E487" s="26"/>
      <c r="F487" s="27">
        <v>0</v>
      </c>
      <c r="G487" s="26"/>
      <c r="H487" s="27"/>
      <c r="I487" s="126"/>
      <c r="J487" s="26"/>
      <c r="K487" s="26"/>
      <c r="L487" s="26"/>
      <c r="M487" s="26"/>
      <c r="N487" s="26"/>
      <c r="O487" s="26"/>
      <c r="P487" s="26"/>
      <c r="Q487" s="26"/>
      <c r="R487" s="26"/>
      <c r="S487" s="26"/>
      <c r="T487" s="26"/>
      <c r="U487" s="26"/>
      <c r="V487" s="26"/>
      <c r="W487" s="26"/>
      <c r="X487" s="26"/>
      <c r="Y487" s="26"/>
      <c r="Z487" s="26"/>
      <c r="AA487" s="26"/>
      <c r="AB487" s="26"/>
    </row>
    <row r="488" spans="1:28" s="8" customFormat="1" ht="16" x14ac:dyDescent="0.2">
      <c r="A488" s="25" t="s">
        <v>510</v>
      </c>
      <c r="B488" s="29">
        <v>41444.71875</v>
      </c>
      <c r="C488" s="29">
        <v>41445.0625</v>
      </c>
      <c r="D488" s="26" t="s">
        <v>509</v>
      </c>
      <c r="E488" s="26"/>
      <c r="F488" s="27">
        <v>0</v>
      </c>
      <c r="G488" s="26"/>
      <c r="H488" s="27"/>
      <c r="I488" s="126"/>
      <c r="J488" s="26"/>
      <c r="K488" s="26"/>
      <c r="L488" s="26"/>
      <c r="M488" s="26"/>
      <c r="N488" s="26"/>
      <c r="O488" s="26"/>
      <c r="P488" s="26"/>
      <c r="Q488" s="26"/>
      <c r="R488" s="26"/>
      <c r="S488" s="26"/>
      <c r="T488" s="26"/>
      <c r="U488" s="26"/>
      <c r="V488" s="26"/>
      <c r="W488" s="26"/>
      <c r="X488" s="26"/>
      <c r="Y488" s="26"/>
      <c r="Z488" s="26"/>
      <c r="AA488" s="26"/>
      <c r="AB488" s="26"/>
    </row>
    <row r="489" spans="1:28" s="8" customFormat="1" ht="16" x14ac:dyDescent="0.2">
      <c r="A489" s="25" t="s">
        <v>511</v>
      </c>
      <c r="B489" s="29">
        <v>41444.767361111109</v>
      </c>
      <c r="C489" s="29">
        <v>41445.041666666664</v>
      </c>
      <c r="D489" s="26" t="s">
        <v>509</v>
      </c>
      <c r="E489" s="26"/>
      <c r="F489" s="27">
        <v>1</v>
      </c>
      <c r="G489" s="26"/>
      <c r="H489" s="27"/>
      <c r="I489" s="126"/>
      <c r="J489" s="26" t="s">
        <v>9206</v>
      </c>
      <c r="K489" s="26"/>
      <c r="L489" s="26"/>
      <c r="M489" s="26"/>
      <c r="N489" s="26"/>
      <c r="O489" s="26"/>
      <c r="P489" s="26"/>
      <c r="Q489" s="26"/>
      <c r="R489" s="26"/>
      <c r="S489" s="26"/>
      <c r="T489" s="26"/>
      <c r="U489" s="26"/>
      <c r="V489" s="26"/>
      <c r="W489" s="26"/>
      <c r="X489" s="26"/>
      <c r="Y489" s="26"/>
      <c r="Z489" s="26"/>
      <c r="AA489" s="26"/>
      <c r="AB489" s="26"/>
    </row>
    <row r="490" spans="1:28" s="8" customFormat="1" ht="16" x14ac:dyDescent="0.2">
      <c r="A490" s="25" t="s">
        <v>512</v>
      </c>
      <c r="B490" s="29">
        <v>41450.951388888891</v>
      </c>
      <c r="C490" s="29">
        <v>41451.166666666664</v>
      </c>
      <c r="D490" s="26" t="s">
        <v>509</v>
      </c>
      <c r="E490" s="26"/>
      <c r="F490" s="27">
        <v>1</v>
      </c>
      <c r="G490" s="26"/>
      <c r="H490" s="27"/>
      <c r="I490" s="126"/>
      <c r="J490" s="26" t="s">
        <v>9207</v>
      </c>
      <c r="K490" s="26"/>
      <c r="L490" s="26"/>
      <c r="M490" s="26"/>
      <c r="N490" s="26"/>
      <c r="O490" s="26"/>
      <c r="P490" s="26"/>
      <c r="Q490" s="26"/>
      <c r="R490" s="26"/>
      <c r="S490" s="26"/>
      <c r="T490" s="26"/>
      <c r="U490" s="26"/>
      <c r="V490" s="26"/>
      <c r="W490" s="26"/>
      <c r="X490" s="26"/>
      <c r="Y490" s="26"/>
      <c r="Z490" s="26"/>
      <c r="AA490" s="26"/>
      <c r="AB490" s="26"/>
    </row>
    <row r="491" spans="1:28" s="8" customFormat="1" ht="16" x14ac:dyDescent="0.2">
      <c r="A491" s="25" t="s">
        <v>514</v>
      </c>
      <c r="B491" s="29">
        <v>41451.559027777781</v>
      </c>
      <c r="C491" s="29">
        <v>41452.0625</v>
      </c>
      <c r="D491" s="26" t="s">
        <v>513</v>
      </c>
      <c r="E491" s="26"/>
      <c r="F491" s="27">
        <v>0</v>
      </c>
      <c r="G491" s="26"/>
      <c r="H491" s="27"/>
      <c r="I491" s="126"/>
      <c r="J491" s="26"/>
      <c r="K491" s="26"/>
      <c r="L491" s="26"/>
      <c r="M491" s="26"/>
      <c r="N491" s="26"/>
      <c r="O491" s="26"/>
      <c r="P491" s="26"/>
      <c r="Q491" s="26"/>
      <c r="R491" s="26"/>
      <c r="S491" s="26"/>
      <c r="T491" s="26"/>
      <c r="U491" s="26"/>
      <c r="V491" s="26"/>
      <c r="W491" s="26"/>
      <c r="X491" s="26"/>
      <c r="Y491" s="26"/>
      <c r="Z491" s="26"/>
      <c r="AA491" s="26"/>
      <c r="AB491" s="26"/>
    </row>
    <row r="492" spans="1:28" s="8" customFormat="1" ht="16" x14ac:dyDescent="0.2">
      <c r="A492" s="25" t="s">
        <v>515</v>
      </c>
      <c r="B492" s="29">
        <v>41452.559027777781</v>
      </c>
      <c r="C492" s="29">
        <v>41452.916666666664</v>
      </c>
      <c r="D492" s="26" t="s">
        <v>513</v>
      </c>
      <c r="E492" s="26"/>
      <c r="F492" s="27">
        <v>1</v>
      </c>
      <c r="G492" s="26"/>
      <c r="H492" s="27"/>
      <c r="I492" s="126"/>
      <c r="J492" s="26" t="s">
        <v>9208</v>
      </c>
      <c r="K492" s="26"/>
      <c r="L492" s="26"/>
      <c r="M492" s="26"/>
      <c r="N492" s="26"/>
      <c r="O492" s="26"/>
      <c r="P492" s="26"/>
      <c r="Q492" s="26"/>
      <c r="R492" s="26"/>
      <c r="S492" s="26"/>
      <c r="T492" s="26"/>
      <c r="U492" s="26"/>
      <c r="V492" s="26"/>
      <c r="W492" s="26"/>
      <c r="X492" s="26"/>
      <c r="Y492" s="26"/>
      <c r="Z492" s="26"/>
      <c r="AA492" s="26"/>
      <c r="AB492" s="26"/>
    </row>
    <row r="493" spans="1:28" s="8" customFormat="1" ht="16" x14ac:dyDescent="0.2">
      <c r="A493" s="25" t="s">
        <v>516</v>
      </c>
      <c r="B493" s="29">
        <v>41453.569444444445</v>
      </c>
      <c r="C493" s="29">
        <v>41453.927083333336</v>
      </c>
      <c r="D493" s="26" t="s">
        <v>13</v>
      </c>
      <c r="E493" s="26"/>
      <c r="F493" s="27">
        <v>0</v>
      </c>
      <c r="G493" s="26"/>
      <c r="H493" s="27"/>
      <c r="I493" s="126"/>
      <c r="J493" s="26"/>
      <c r="K493" s="26"/>
      <c r="L493" s="26"/>
      <c r="M493" s="26"/>
      <c r="N493" s="26"/>
      <c r="O493" s="26"/>
      <c r="P493" s="26"/>
      <c r="Q493" s="26"/>
      <c r="R493" s="26"/>
      <c r="S493" s="26"/>
      <c r="T493" s="26"/>
      <c r="U493" s="26"/>
      <c r="V493" s="26"/>
      <c r="W493" s="26"/>
      <c r="X493" s="26"/>
      <c r="Y493" s="26"/>
      <c r="Z493" s="26"/>
      <c r="AA493" s="26"/>
      <c r="AB493" s="26"/>
    </row>
    <row r="494" spans="1:28" s="8" customFormat="1" ht="16" x14ac:dyDescent="0.2">
      <c r="A494" s="6" t="s">
        <v>517</v>
      </c>
      <c r="B494" s="7">
        <v>41465.864583333336</v>
      </c>
      <c r="C494" s="7">
        <v>41466.083333333336</v>
      </c>
      <c r="F494" s="9">
        <v>0</v>
      </c>
      <c r="H494" s="9"/>
      <c r="I494" s="127"/>
      <c r="J494" s="58" t="s">
        <v>8315</v>
      </c>
    </row>
    <row r="495" spans="1:28" s="8" customFormat="1" ht="16" x14ac:dyDescent="0.2">
      <c r="A495" s="6" t="s">
        <v>518</v>
      </c>
      <c r="B495" s="7">
        <v>41466.583333333336</v>
      </c>
      <c r="C495" s="7">
        <v>41467.083333333336</v>
      </c>
      <c r="F495" s="9">
        <v>0</v>
      </c>
      <c r="H495" s="9"/>
      <c r="I495" s="127"/>
      <c r="J495" s="58" t="s">
        <v>8316</v>
      </c>
    </row>
    <row r="496" spans="1:28" s="8" customFormat="1" ht="16" x14ac:dyDescent="0.2">
      <c r="A496" s="6" t="s">
        <v>519</v>
      </c>
      <c r="B496" s="7">
        <v>41467.583333333336</v>
      </c>
      <c r="C496" s="7">
        <v>41468.083333333336</v>
      </c>
      <c r="F496" s="9">
        <v>0</v>
      </c>
      <c r="H496" s="9"/>
      <c r="I496" s="127"/>
      <c r="J496" s="58" t="s">
        <v>8637</v>
      </c>
    </row>
    <row r="497" spans="1:28" s="8" customFormat="1" ht="16" x14ac:dyDescent="0.2">
      <c r="A497" s="6" t="s">
        <v>520</v>
      </c>
      <c r="B497" s="7">
        <v>41468.579861111109</v>
      </c>
      <c r="C497" s="7">
        <v>41468.864583333336</v>
      </c>
      <c r="F497" s="9">
        <v>0</v>
      </c>
      <c r="H497" s="9"/>
      <c r="I497" s="127"/>
      <c r="J497" s="58" t="s">
        <v>8317</v>
      </c>
    </row>
    <row r="498" spans="1:28" s="8" customFormat="1" ht="16" x14ac:dyDescent="0.2">
      <c r="A498" s="6" t="s">
        <v>521</v>
      </c>
      <c r="B498" s="7">
        <v>41468.892361111109</v>
      </c>
      <c r="C498" s="7">
        <v>41469.086805555555</v>
      </c>
      <c r="F498" s="9">
        <v>0</v>
      </c>
      <c r="H498" s="9"/>
      <c r="I498" s="127"/>
      <c r="J498" s="58" t="s">
        <v>8318</v>
      </c>
    </row>
    <row r="499" spans="1:28" s="8" customFormat="1" ht="16" x14ac:dyDescent="0.2">
      <c r="A499" s="6" t="s">
        <v>522</v>
      </c>
      <c r="B499" s="7">
        <v>41469.579861111109</v>
      </c>
      <c r="C499" s="7">
        <v>41470.083333333336</v>
      </c>
      <c r="F499" s="9">
        <v>0</v>
      </c>
      <c r="H499" s="9"/>
      <c r="I499" s="127"/>
      <c r="J499" s="58" t="s">
        <v>8319</v>
      </c>
    </row>
    <row r="500" spans="1:28" s="8" customFormat="1" ht="16" x14ac:dyDescent="0.2">
      <c r="A500" s="6" t="s">
        <v>523</v>
      </c>
      <c r="B500" s="7">
        <v>41470.559027777781</v>
      </c>
      <c r="C500" s="7">
        <v>41470.840277777781</v>
      </c>
      <c r="F500" s="9">
        <v>0</v>
      </c>
      <c r="H500" s="9"/>
      <c r="I500" s="127"/>
      <c r="J500" s="58" t="s">
        <v>8320</v>
      </c>
    </row>
    <row r="501" spans="1:28" s="8" customFormat="1" ht="16" x14ac:dyDescent="0.2">
      <c r="A501" s="6" t="s">
        <v>524</v>
      </c>
      <c r="B501" s="7">
        <v>41470.868055555555</v>
      </c>
      <c r="C501" s="7">
        <v>41471.020833333336</v>
      </c>
      <c r="F501" s="9">
        <v>0</v>
      </c>
      <c r="H501" s="9"/>
      <c r="I501" s="127"/>
      <c r="J501" s="58" t="s">
        <v>8321</v>
      </c>
    </row>
    <row r="502" spans="1:28" s="8" customFormat="1" ht="16" x14ac:dyDescent="0.2">
      <c r="A502" s="25" t="s">
        <v>525</v>
      </c>
      <c r="B502" s="29">
        <v>41482.923611111109</v>
      </c>
      <c r="C502" s="29">
        <v>41483.059027777781</v>
      </c>
      <c r="D502" s="26"/>
      <c r="E502" s="26"/>
      <c r="F502" s="27">
        <v>0</v>
      </c>
      <c r="G502" s="26"/>
      <c r="H502" s="27"/>
      <c r="I502" s="126"/>
      <c r="J502" s="26"/>
      <c r="K502" s="26"/>
      <c r="L502" s="26"/>
      <c r="M502" s="26"/>
      <c r="N502" s="26"/>
      <c r="O502" s="26"/>
      <c r="P502" s="26"/>
      <c r="Q502" s="26"/>
      <c r="R502" s="26"/>
      <c r="S502" s="26"/>
      <c r="T502" s="26"/>
      <c r="U502" s="26"/>
      <c r="V502" s="26"/>
      <c r="W502" s="26"/>
      <c r="X502" s="26"/>
      <c r="Y502" s="26"/>
      <c r="Z502" s="26"/>
      <c r="AA502" s="26"/>
      <c r="AB502" s="26"/>
    </row>
    <row r="503" spans="1:28" s="8" customFormat="1" ht="16" x14ac:dyDescent="0.2">
      <c r="A503" s="6" t="s">
        <v>526</v>
      </c>
      <c r="B503" s="7">
        <v>41483.5625</v>
      </c>
      <c r="C503" s="7">
        <v>41483.861111111109</v>
      </c>
      <c r="F503" s="9">
        <v>0</v>
      </c>
      <c r="H503" s="9"/>
      <c r="I503" s="127"/>
      <c r="J503" s="58" t="s">
        <v>8323</v>
      </c>
    </row>
    <row r="504" spans="1:28" s="8" customFormat="1" ht="16" x14ac:dyDescent="0.2">
      <c r="A504" s="25" t="s">
        <v>527</v>
      </c>
      <c r="B504" s="29">
        <v>41484.802083333336</v>
      </c>
      <c r="C504" s="29">
        <v>41485.041666666664</v>
      </c>
      <c r="D504" s="26"/>
      <c r="E504" s="26"/>
      <c r="F504" s="27">
        <v>0</v>
      </c>
      <c r="G504" s="26"/>
      <c r="H504" s="27"/>
      <c r="I504" s="126"/>
      <c r="J504" s="26"/>
      <c r="K504" s="26"/>
      <c r="L504" s="26"/>
      <c r="M504" s="26"/>
      <c r="N504" s="26"/>
      <c r="O504" s="26"/>
      <c r="P504" s="26"/>
      <c r="Q504" s="26"/>
      <c r="R504" s="26"/>
      <c r="S504" s="26"/>
      <c r="T504" s="26"/>
      <c r="U504" s="26"/>
      <c r="V504" s="26"/>
      <c r="W504" s="26"/>
      <c r="X504" s="26"/>
      <c r="Y504" s="26"/>
      <c r="Z504" s="26"/>
      <c r="AA504" s="26"/>
      <c r="AB504" s="26"/>
    </row>
    <row r="505" spans="1:28" s="8" customFormat="1" ht="16" x14ac:dyDescent="0.2">
      <c r="A505" s="6" t="s">
        <v>528</v>
      </c>
      <c r="B505" s="7">
        <v>41485.5625</v>
      </c>
      <c r="C505" s="7">
        <v>41486.048611111109</v>
      </c>
      <c r="F505" s="9">
        <v>0</v>
      </c>
      <c r="H505" s="9"/>
      <c r="I505" s="127"/>
      <c r="J505" s="54" t="s">
        <v>15771</v>
      </c>
      <c r="K505" s="8" t="s">
        <v>13</v>
      </c>
    </row>
    <row r="506" spans="1:28" s="8" customFormat="1" ht="16" x14ac:dyDescent="0.2">
      <c r="A506" s="6" t="s">
        <v>529</v>
      </c>
      <c r="B506" s="7">
        <v>41486.5625</v>
      </c>
      <c r="C506" s="7">
        <v>41486.763888888891</v>
      </c>
      <c r="F506" s="9">
        <v>0</v>
      </c>
      <c r="G506" s="8" t="s">
        <v>13</v>
      </c>
      <c r="H506" s="9"/>
      <c r="I506" s="127"/>
      <c r="J506" s="58" t="s">
        <v>8322</v>
      </c>
    </row>
    <row r="507" spans="1:28" s="8" customFormat="1" ht="16" x14ac:dyDescent="0.2">
      <c r="A507" s="6" t="s">
        <v>530</v>
      </c>
      <c r="B507" s="7">
        <v>41486.815972222219</v>
      </c>
      <c r="C507" s="7">
        <v>41487</v>
      </c>
      <c r="F507" s="9">
        <v>0</v>
      </c>
      <c r="G507" s="8">
        <v>1</v>
      </c>
      <c r="H507" s="9"/>
      <c r="I507" s="127"/>
      <c r="J507" s="54" t="s">
        <v>15770</v>
      </c>
    </row>
    <row r="508" spans="1:28" s="8" customFormat="1" ht="16" x14ac:dyDescent="0.2">
      <c r="A508" s="6" t="s">
        <v>531</v>
      </c>
      <c r="B508" s="7">
        <v>41487.5625</v>
      </c>
      <c r="C508" s="7">
        <v>41488.048611111109</v>
      </c>
      <c r="F508" s="9">
        <v>0</v>
      </c>
      <c r="H508" s="9"/>
      <c r="I508" s="127" t="s">
        <v>7388</v>
      </c>
      <c r="J508" s="58" t="s">
        <v>8336</v>
      </c>
    </row>
    <row r="509" spans="1:28" s="8" customFormat="1" ht="16" x14ac:dyDescent="0.2">
      <c r="A509" s="6" t="s">
        <v>532</v>
      </c>
      <c r="B509" s="7">
        <v>41488.5625</v>
      </c>
      <c r="C509" s="7">
        <v>41488.763888888891</v>
      </c>
      <c r="F509" s="9">
        <v>0</v>
      </c>
      <c r="H509" s="9"/>
      <c r="I509" s="127"/>
      <c r="J509" s="58" t="s">
        <v>8324</v>
      </c>
    </row>
    <row r="510" spans="1:28" s="8" customFormat="1" ht="16" x14ac:dyDescent="0.2">
      <c r="A510" s="6" t="s">
        <v>533</v>
      </c>
      <c r="B510" s="7">
        <v>41488.840277777781</v>
      </c>
      <c r="C510" s="7">
        <v>41489.041666666664</v>
      </c>
      <c r="F510" s="9">
        <v>0</v>
      </c>
      <c r="H510" s="9"/>
      <c r="I510" s="127"/>
      <c r="J510" s="58" t="s">
        <v>8325</v>
      </c>
    </row>
    <row r="511" spans="1:28" s="8" customFormat="1" ht="16" x14ac:dyDescent="0.2">
      <c r="A511" s="25" t="s">
        <v>534</v>
      </c>
      <c r="B511" s="29">
        <v>41489.6875</v>
      </c>
      <c r="C511" s="29">
        <v>41489.892361111109</v>
      </c>
      <c r="D511" s="26"/>
      <c r="E511" s="26"/>
      <c r="F511" s="27">
        <v>0</v>
      </c>
      <c r="G511" s="26"/>
      <c r="H511" s="27"/>
      <c r="I511" s="126"/>
      <c r="J511" s="66" t="s">
        <v>13</v>
      </c>
      <c r="K511" s="26"/>
      <c r="L511" s="26"/>
      <c r="M511" s="26"/>
      <c r="N511" s="26"/>
      <c r="O511" s="26"/>
      <c r="P511" s="26"/>
      <c r="Q511" s="26"/>
      <c r="R511" s="26"/>
      <c r="S511" s="26"/>
      <c r="T511" s="26"/>
      <c r="U511" s="26"/>
      <c r="V511" s="26"/>
      <c r="W511" s="26"/>
      <c r="X511" s="26"/>
      <c r="Y511" s="26"/>
      <c r="Z511" s="26"/>
      <c r="AA511" s="26"/>
      <c r="AB511" s="26"/>
    </row>
    <row r="512" spans="1:28" s="8" customFormat="1" ht="16" x14ac:dyDescent="0.2">
      <c r="A512" s="25" t="s">
        <v>535</v>
      </c>
      <c r="B512" s="29">
        <v>41490.805555555555</v>
      </c>
      <c r="C512" s="29">
        <v>41490.989583333336</v>
      </c>
      <c r="D512" s="26"/>
      <c r="E512" s="26"/>
      <c r="F512" s="27">
        <v>0</v>
      </c>
      <c r="G512" s="26"/>
      <c r="H512" s="27"/>
      <c r="I512" s="126"/>
      <c r="J512" s="26"/>
      <c r="K512" s="26"/>
      <c r="L512" s="26"/>
      <c r="M512" s="26"/>
      <c r="N512" s="26"/>
      <c r="O512" s="26"/>
      <c r="P512" s="26"/>
      <c r="Q512" s="26"/>
      <c r="R512" s="26"/>
      <c r="S512" s="26"/>
      <c r="T512" s="26"/>
      <c r="U512" s="26"/>
      <c r="V512" s="26"/>
      <c r="W512" s="26"/>
      <c r="X512" s="26"/>
      <c r="Y512" s="26"/>
      <c r="Z512" s="26"/>
      <c r="AA512" s="26"/>
      <c r="AB512" s="26"/>
    </row>
    <row r="513" spans="1:28" s="8" customFormat="1" ht="16" x14ac:dyDescent="0.2">
      <c r="A513" s="6" t="s">
        <v>536</v>
      </c>
      <c r="B513" s="7">
        <v>41491.559027777781</v>
      </c>
      <c r="C513" s="7">
        <v>41491.784722222219</v>
      </c>
      <c r="F513" s="9">
        <v>1</v>
      </c>
      <c r="H513" s="9"/>
      <c r="I513" s="127"/>
      <c r="J513" s="58" t="s">
        <v>8345</v>
      </c>
    </row>
    <row r="514" spans="1:28" s="8" customFormat="1" ht="16" x14ac:dyDescent="0.2">
      <c r="A514" s="6" t="s">
        <v>537</v>
      </c>
      <c r="B514" s="7">
        <v>41491.840277777781</v>
      </c>
      <c r="C514" s="7">
        <v>41492.055555555555</v>
      </c>
      <c r="D514" s="8" t="s">
        <v>538</v>
      </c>
      <c r="F514" s="9">
        <v>1</v>
      </c>
      <c r="H514" s="9"/>
      <c r="I514" s="127"/>
      <c r="J514" s="8" t="s">
        <v>8346</v>
      </c>
    </row>
    <row r="515" spans="1:28" s="8" customFormat="1" ht="16" x14ac:dyDescent="0.2">
      <c r="A515" s="6" t="s">
        <v>539</v>
      </c>
      <c r="B515" s="7">
        <v>41492.5625</v>
      </c>
      <c r="C515" s="7">
        <v>41492.774305555555</v>
      </c>
      <c r="F515" s="9">
        <v>0</v>
      </c>
      <c r="H515" s="9"/>
      <c r="I515" s="127" t="s">
        <v>7388</v>
      </c>
      <c r="J515" s="58" t="s">
        <v>8326</v>
      </c>
    </row>
    <row r="516" spans="1:28" s="8" customFormat="1" ht="16" x14ac:dyDescent="0.2">
      <c r="A516" s="25" t="s">
        <v>540</v>
      </c>
      <c r="B516" s="29">
        <v>41498.5625</v>
      </c>
      <c r="C516" s="29">
        <v>41498.774305555555</v>
      </c>
      <c r="D516" s="26"/>
      <c r="E516" s="26"/>
      <c r="F516" s="27">
        <v>0</v>
      </c>
      <c r="G516" s="26"/>
      <c r="H516" s="27"/>
      <c r="I516" s="126"/>
      <c r="J516" s="26"/>
      <c r="K516" s="26"/>
      <c r="L516" s="26"/>
      <c r="M516" s="26"/>
      <c r="N516" s="26"/>
      <c r="O516" s="26"/>
      <c r="P516" s="26"/>
      <c r="Q516" s="26"/>
      <c r="R516" s="26"/>
      <c r="S516" s="26"/>
      <c r="T516" s="26"/>
      <c r="U516" s="26"/>
      <c r="V516" s="26"/>
      <c r="W516" s="26"/>
      <c r="X516" s="26"/>
      <c r="Y516" s="26"/>
      <c r="Z516" s="26"/>
      <c r="AA516" s="26"/>
      <c r="AB516" s="26"/>
    </row>
    <row r="517" spans="1:28" s="8" customFormat="1" ht="16" x14ac:dyDescent="0.2">
      <c r="A517" s="25" t="s">
        <v>541</v>
      </c>
      <c r="B517" s="29">
        <v>41498.822916666664</v>
      </c>
      <c r="C517" s="29">
        <v>41499.041666666664</v>
      </c>
      <c r="D517" s="26"/>
      <c r="E517" s="26"/>
      <c r="F517" s="27">
        <v>0</v>
      </c>
      <c r="G517" s="26"/>
      <c r="H517" s="27"/>
      <c r="I517" s="126"/>
      <c r="J517" s="26"/>
      <c r="K517" s="26"/>
      <c r="L517" s="26"/>
      <c r="M517" s="26"/>
      <c r="N517" s="26"/>
      <c r="O517" s="26"/>
      <c r="P517" s="26"/>
      <c r="Q517" s="26"/>
      <c r="R517" s="26"/>
      <c r="S517" s="26"/>
      <c r="T517" s="26"/>
      <c r="U517" s="26"/>
      <c r="V517" s="26"/>
      <c r="W517" s="26"/>
      <c r="X517" s="26"/>
      <c r="Y517" s="26"/>
      <c r="Z517" s="26"/>
      <c r="AA517" s="26"/>
      <c r="AB517" s="26"/>
    </row>
    <row r="518" spans="1:28" s="8" customFormat="1" ht="16" x14ac:dyDescent="0.2">
      <c r="A518" s="6" t="s">
        <v>542</v>
      </c>
      <c r="B518" s="7">
        <v>41499.8125</v>
      </c>
      <c r="C518" s="7">
        <v>41499.90625</v>
      </c>
      <c r="F518" s="9">
        <v>0</v>
      </c>
      <c r="H518" s="9"/>
      <c r="I518" s="127"/>
      <c r="J518" s="58" t="s">
        <v>8327</v>
      </c>
    </row>
    <row r="519" spans="1:28" s="8" customFormat="1" ht="16" x14ac:dyDescent="0.2">
      <c r="A519" s="6" t="s">
        <v>543</v>
      </c>
      <c r="B519" s="7">
        <v>41500.5625</v>
      </c>
      <c r="C519" s="7">
        <v>41500.763888888891</v>
      </c>
      <c r="F519" s="9">
        <v>1</v>
      </c>
      <c r="H519" s="9"/>
      <c r="I519" s="127"/>
      <c r="J519" s="58" t="s">
        <v>8347</v>
      </c>
    </row>
    <row r="520" spans="1:28" s="8" customFormat="1" ht="16" x14ac:dyDescent="0.2">
      <c r="A520" s="25" t="s">
        <v>544</v>
      </c>
      <c r="B520" s="29">
        <v>41500.802083333336</v>
      </c>
      <c r="C520" s="29">
        <v>41501.041666666664</v>
      </c>
      <c r="D520" s="26"/>
      <c r="E520" s="26"/>
      <c r="F520" s="27">
        <v>0</v>
      </c>
      <c r="G520" s="26"/>
      <c r="H520" s="27"/>
      <c r="I520" s="126"/>
      <c r="J520" s="26"/>
      <c r="K520" s="26"/>
      <c r="L520" s="26"/>
      <c r="M520" s="26"/>
      <c r="N520" s="26"/>
      <c r="O520" s="26"/>
      <c r="P520" s="26"/>
      <c r="Q520" s="26"/>
      <c r="R520" s="26"/>
      <c r="S520" s="26"/>
      <c r="T520" s="26"/>
      <c r="U520" s="26"/>
      <c r="V520" s="26"/>
      <c r="W520" s="26"/>
      <c r="X520" s="26"/>
      <c r="Y520" s="26"/>
      <c r="Z520" s="26"/>
      <c r="AA520" s="26"/>
      <c r="AB520" s="26"/>
    </row>
    <row r="521" spans="1:28" s="8" customFormat="1" ht="16" x14ac:dyDescent="0.2">
      <c r="A521" s="6" t="s">
        <v>545</v>
      </c>
      <c r="B521" s="7">
        <v>41501.5625</v>
      </c>
      <c r="C521" s="7">
        <v>41502.045138888891</v>
      </c>
      <c r="F521" s="9">
        <v>0</v>
      </c>
      <c r="H521" s="9"/>
      <c r="I521" s="127"/>
      <c r="J521" s="54" t="s">
        <v>15772</v>
      </c>
    </row>
    <row r="522" spans="1:28" s="8" customFormat="1" ht="16" x14ac:dyDescent="0.2">
      <c r="A522" s="6" t="s">
        <v>546</v>
      </c>
      <c r="B522" s="7">
        <v>41502.569444444445</v>
      </c>
      <c r="C522" s="7">
        <v>41503.059027777781</v>
      </c>
      <c r="F522" s="9">
        <v>0</v>
      </c>
      <c r="H522" s="9"/>
      <c r="I522" s="127"/>
      <c r="J522" s="54" t="s">
        <v>15773</v>
      </c>
    </row>
    <row r="523" spans="1:28" s="8" customFormat="1" ht="16" x14ac:dyDescent="0.2">
      <c r="A523" s="25" t="s">
        <v>547</v>
      </c>
      <c r="B523" s="29">
        <v>41503.5625</v>
      </c>
      <c r="C523" s="29">
        <v>41504.055555555555</v>
      </c>
      <c r="D523" s="26"/>
      <c r="E523" s="26"/>
      <c r="F523" s="27">
        <v>0</v>
      </c>
      <c r="G523" s="26"/>
      <c r="H523" s="27"/>
      <c r="I523" s="126"/>
      <c r="J523" s="26"/>
      <c r="K523" s="26"/>
      <c r="L523" s="26"/>
      <c r="M523" s="26"/>
      <c r="N523" s="26"/>
      <c r="O523" s="26"/>
      <c r="P523" s="26"/>
      <c r="Q523" s="26"/>
      <c r="R523" s="26"/>
      <c r="S523" s="26"/>
      <c r="T523" s="26"/>
      <c r="U523" s="26"/>
      <c r="V523" s="26"/>
      <c r="W523" s="26"/>
      <c r="X523" s="26"/>
      <c r="Y523" s="26"/>
      <c r="Z523" s="26"/>
      <c r="AA523" s="26"/>
      <c r="AB523" s="26"/>
    </row>
    <row r="524" spans="1:28" s="8" customFormat="1" ht="16" x14ac:dyDescent="0.2">
      <c r="A524" s="6" t="s">
        <v>548</v>
      </c>
      <c r="B524" s="7">
        <v>41510.868055555555</v>
      </c>
      <c r="C524" s="7">
        <v>41511.079861111109</v>
      </c>
      <c r="F524" s="9">
        <v>0</v>
      </c>
      <c r="H524" s="9"/>
      <c r="I524" s="127"/>
      <c r="J524" s="8" t="s">
        <v>8328</v>
      </c>
    </row>
    <row r="525" spans="1:28" s="8" customFormat="1" ht="16" x14ac:dyDescent="0.2">
      <c r="A525" s="6" t="s">
        <v>549</v>
      </c>
      <c r="B525" s="7">
        <v>41511.559027777781</v>
      </c>
      <c r="C525" s="7">
        <v>41511.767361111109</v>
      </c>
      <c r="F525" s="9">
        <v>0</v>
      </c>
      <c r="H525" s="9"/>
      <c r="I525" s="127"/>
      <c r="J525" s="58" t="s">
        <v>8329</v>
      </c>
    </row>
    <row r="526" spans="1:28" s="8" customFormat="1" ht="16" x14ac:dyDescent="0.2">
      <c r="A526" s="6" t="s">
        <v>550</v>
      </c>
      <c r="B526" s="7">
        <v>41511.8125</v>
      </c>
      <c r="C526" s="7">
        <v>41511.958333333336</v>
      </c>
      <c r="F526" s="9">
        <v>0</v>
      </c>
      <c r="H526" s="9"/>
      <c r="I526" s="127"/>
      <c r="J526" s="58" t="s">
        <v>8330</v>
      </c>
    </row>
    <row r="527" spans="1:28" s="8" customFormat="1" ht="16" x14ac:dyDescent="0.2">
      <c r="A527" s="25" t="s">
        <v>551</v>
      </c>
      <c r="B527" s="29">
        <v>41512.559027777781</v>
      </c>
      <c r="C527" s="29">
        <v>41513.038194444445</v>
      </c>
      <c r="D527" s="26"/>
      <c r="E527" s="26"/>
      <c r="F527" s="27">
        <v>0</v>
      </c>
      <c r="G527" s="26"/>
      <c r="H527" s="27"/>
      <c r="I527" s="126"/>
      <c r="J527" s="26"/>
      <c r="K527" s="26"/>
      <c r="L527" s="26"/>
      <c r="M527" s="26"/>
      <c r="N527" s="26"/>
      <c r="O527" s="26"/>
      <c r="P527" s="26"/>
      <c r="Q527" s="26"/>
      <c r="R527" s="26"/>
      <c r="S527" s="26"/>
      <c r="T527" s="26"/>
      <c r="U527" s="26"/>
      <c r="V527" s="26"/>
      <c r="W527" s="26"/>
      <c r="X527" s="26"/>
      <c r="Y527" s="26"/>
      <c r="Z527" s="26"/>
      <c r="AA527" s="26"/>
      <c r="AB527" s="26"/>
    </row>
    <row r="528" spans="1:28" s="8" customFormat="1" ht="16" x14ac:dyDescent="0.2">
      <c r="A528" s="6" t="s">
        <v>552</v>
      </c>
      <c r="B528" s="7">
        <v>41513.597222222219</v>
      </c>
      <c r="C528" s="7">
        <v>41514.041666666664</v>
      </c>
      <c r="F528" s="9">
        <v>0</v>
      </c>
      <c r="H528" s="9"/>
      <c r="I528" s="127"/>
      <c r="J528" s="58" t="s">
        <v>8331</v>
      </c>
    </row>
    <row r="529" spans="1:28" s="8" customFormat="1" ht="16" x14ac:dyDescent="0.2">
      <c r="A529" s="25" t="s">
        <v>553</v>
      </c>
      <c r="B529" s="29">
        <v>41514.565972222219</v>
      </c>
      <c r="C529" s="29">
        <v>41515.017361111109</v>
      </c>
      <c r="D529" s="26"/>
      <c r="E529" s="26"/>
      <c r="F529" s="27">
        <v>0</v>
      </c>
      <c r="G529" s="26"/>
      <c r="H529" s="27"/>
      <c r="I529" s="126"/>
      <c r="J529" s="26"/>
      <c r="K529" s="26"/>
      <c r="L529" s="26"/>
      <c r="M529" s="26"/>
      <c r="N529" s="26"/>
      <c r="O529" s="26"/>
      <c r="P529" s="26"/>
      <c r="Q529" s="26"/>
      <c r="R529" s="26"/>
      <c r="S529" s="26"/>
      <c r="T529" s="26"/>
      <c r="U529" s="26"/>
      <c r="V529" s="26"/>
      <c r="W529" s="26"/>
      <c r="X529" s="26"/>
      <c r="Y529" s="26"/>
      <c r="Z529" s="26"/>
      <c r="AA529" s="26"/>
      <c r="AB529" s="26"/>
    </row>
    <row r="530" spans="1:28" s="8" customFormat="1" ht="16" x14ac:dyDescent="0.2">
      <c r="A530" s="25" t="s">
        <v>554</v>
      </c>
      <c r="B530" s="29">
        <v>41515.711805555555</v>
      </c>
      <c r="C530" s="29">
        <v>41515.986111111109</v>
      </c>
      <c r="D530" s="26"/>
      <c r="E530" s="26"/>
      <c r="F530" s="27">
        <v>0</v>
      </c>
      <c r="G530" s="26"/>
      <c r="H530" s="27"/>
      <c r="I530" s="126"/>
      <c r="J530" s="26"/>
      <c r="K530" s="26"/>
      <c r="L530" s="26"/>
      <c r="M530" s="26"/>
      <c r="N530" s="26"/>
      <c r="O530" s="26"/>
      <c r="P530" s="26"/>
      <c r="Q530" s="26"/>
      <c r="R530" s="26"/>
      <c r="S530" s="26"/>
      <c r="T530" s="26"/>
      <c r="U530" s="26"/>
      <c r="V530" s="26"/>
      <c r="W530" s="26"/>
      <c r="X530" s="26"/>
      <c r="Y530" s="26"/>
      <c r="Z530" s="26"/>
      <c r="AA530" s="26"/>
      <c r="AB530" s="26"/>
    </row>
    <row r="531" spans="1:28" s="8" customFormat="1" ht="16" x14ac:dyDescent="0.2">
      <c r="A531" s="25" t="s">
        <v>555</v>
      </c>
      <c r="B531" s="29">
        <v>41516.559027777781</v>
      </c>
      <c r="C531" s="29">
        <v>41517.038194444445</v>
      </c>
      <c r="D531" s="26"/>
      <c r="E531" s="26"/>
      <c r="F531" s="27">
        <v>0</v>
      </c>
      <c r="G531" s="26"/>
      <c r="H531" s="27"/>
      <c r="I531" s="126"/>
      <c r="J531" s="26"/>
      <c r="K531" s="26"/>
      <c r="L531" s="26"/>
      <c r="M531" s="26"/>
      <c r="N531" s="26"/>
      <c r="O531" s="26"/>
      <c r="P531" s="26"/>
      <c r="Q531" s="26"/>
      <c r="R531" s="26"/>
      <c r="S531" s="26"/>
      <c r="T531" s="26"/>
      <c r="U531" s="26"/>
      <c r="V531" s="26"/>
      <c r="W531" s="26"/>
      <c r="X531" s="26"/>
      <c r="Y531" s="26"/>
      <c r="Z531" s="26"/>
      <c r="AA531" s="26"/>
      <c r="AB531" s="26"/>
    </row>
    <row r="532" spans="1:28" s="8" customFormat="1" ht="16" x14ac:dyDescent="0.2">
      <c r="A532" s="6" t="s">
        <v>556</v>
      </c>
      <c r="B532" s="7">
        <v>41522.809027777781</v>
      </c>
      <c r="C532" s="7">
        <v>41523.083333333336</v>
      </c>
      <c r="F532" s="9">
        <v>0</v>
      </c>
      <c r="H532" s="9"/>
      <c r="I532" s="127" t="s">
        <v>7388</v>
      </c>
      <c r="J532" s="58" t="s">
        <v>15774</v>
      </c>
    </row>
    <row r="533" spans="1:28" s="8" customFormat="1" ht="16" x14ac:dyDescent="0.2">
      <c r="A533" s="6" t="s">
        <v>557</v>
      </c>
      <c r="B533" s="7">
        <v>41523.71875</v>
      </c>
      <c r="C533" s="7">
        <v>41523.836805555555</v>
      </c>
      <c r="F533" s="9">
        <v>0</v>
      </c>
      <c r="H533" s="9"/>
      <c r="I533" s="127"/>
      <c r="J533" s="58" t="s">
        <v>8332</v>
      </c>
    </row>
    <row r="534" spans="1:28" s="8" customFormat="1" ht="16" x14ac:dyDescent="0.2">
      <c r="A534" s="25" t="s">
        <v>558</v>
      </c>
      <c r="B534" s="29">
        <v>41524.892361111109</v>
      </c>
      <c r="C534" s="29">
        <v>41525.100694444445</v>
      </c>
      <c r="D534" s="26" t="s">
        <v>559</v>
      </c>
      <c r="E534" s="26"/>
      <c r="F534" s="27">
        <v>1</v>
      </c>
      <c r="G534" s="26"/>
      <c r="H534" s="27"/>
      <c r="I534" s="126"/>
      <c r="J534" s="26" t="s">
        <v>15624</v>
      </c>
      <c r="K534" s="26"/>
      <c r="L534" s="26"/>
      <c r="M534" s="26"/>
      <c r="N534" s="26"/>
      <c r="O534" s="26"/>
      <c r="P534" s="26"/>
      <c r="Q534" s="26"/>
      <c r="R534" s="26"/>
      <c r="S534" s="26"/>
      <c r="T534" s="26"/>
      <c r="U534" s="26"/>
      <c r="V534" s="26"/>
      <c r="W534" s="26"/>
      <c r="X534" s="26"/>
      <c r="Y534" s="26"/>
      <c r="Z534" s="26"/>
      <c r="AA534" s="26"/>
      <c r="AB534" s="26"/>
    </row>
    <row r="535" spans="1:28" s="8" customFormat="1" ht="16" x14ac:dyDescent="0.2">
      <c r="A535" s="25" t="s">
        <v>560</v>
      </c>
      <c r="B535" s="29">
        <v>41525.645833333336</v>
      </c>
      <c r="C535" s="29">
        <v>41526.090277777781</v>
      </c>
      <c r="D535" s="26" t="s">
        <v>559</v>
      </c>
      <c r="E535" s="26"/>
      <c r="F535" s="27">
        <v>1</v>
      </c>
      <c r="G535" s="26"/>
      <c r="H535" s="27"/>
      <c r="I535" s="126"/>
      <c r="J535" s="26" t="s">
        <v>9209</v>
      </c>
      <c r="K535" s="26"/>
      <c r="L535" s="26"/>
      <c r="M535" s="26"/>
      <c r="N535" s="26"/>
      <c r="O535" s="26"/>
      <c r="P535" s="26"/>
      <c r="Q535" s="26"/>
      <c r="R535" s="26"/>
      <c r="S535" s="26"/>
      <c r="T535" s="26"/>
      <c r="U535" s="26"/>
      <c r="V535" s="26"/>
      <c r="W535" s="26"/>
      <c r="X535" s="26"/>
      <c r="Y535" s="26"/>
      <c r="Z535" s="26"/>
      <c r="AA535" s="26"/>
      <c r="AB535" s="26"/>
    </row>
    <row r="536" spans="1:28" s="8" customFormat="1" ht="16" x14ac:dyDescent="0.2">
      <c r="A536" s="6" t="s">
        <v>561</v>
      </c>
      <c r="B536" s="7">
        <v>41526.5625</v>
      </c>
      <c r="C536" s="7">
        <v>41526.729166666664</v>
      </c>
      <c r="D536" s="8" t="s">
        <v>559</v>
      </c>
      <c r="F536" s="9">
        <v>1</v>
      </c>
      <c r="H536" s="9"/>
      <c r="I536" s="127"/>
      <c r="J536" s="8" t="s">
        <v>15776</v>
      </c>
    </row>
    <row r="537" spans="1:28" s="8" customFormat="1" ht="16" x14ac:dyDescent="0.2">
      <c r="A537" s="6" t="s">
        <v>562</v>
      </c>
      <c r="B537" s="7">
        <v>41571.732638888891</v>
      </c>
      <c r="C537" s="7">
        <v>41571.996527777781</v>
      </c>
      <c r="F537" s="9">
        <v>1</v>
      </c>
      <c r="H537" s="9"/>
      <c r="I537" s="127"/>
      <c r="J537" s="8" t="s">
        <v>15775</v>
      </c>
    </row>
    <row r="538" spans="1:28" s="8" customFormat="1" ht="16" x14ac:dyDescent="0.2">
      <c r="A538" s="6" t="s">
        <v>563</v>
      </c>
      <c r="B538" s="7">
        <v>41572.565972222219</v>
      </c>
      <c r="C538" s="7">
        <v>41573.065972222219</v>
      </c>
      <c r="F538" s="9">
        <v>0</v>
      </c>
      <c r="H538" s="9"/>
      <c r="I538" s="127"/>
      <c r="J538" s="58" t="s">
        <v>8333</v>
      </c>
    </row>
    <row r="539" spans="1:28" s="26" customFormat="1" ht="16" x14ac:dyDescent="0.2">
      <c r="A539" s="25" t="s">
        <v>564</v>
      </c>
      <c r="B539" s="29">
        <v>41573.649305555555</v>
      </c>
      <c r="C539" s="29">
        <v>41574.076388888891</v>
      </c>
      <c r="F539" s="27">
        <v>0</v>
      </c>
      <c r="H539" s="27"/>
      <c r="I539" s="126"/>
      <c r="J539" s="66" t="s">
        <v>13</v>
      </c>
    </row>
    <row r="540" spans="1:28" s="26" customFormat="1" ht="16" x14ac:dyDescent="0.2">
      <c r="A540" s="6" t="s">
        <v>565</v>
      </c>
      <c r="B540" s="7">
        <v>41574.565972222219</v>
      </c>
      <c r="C540" s="7">
        <v>41574.96875</v>
      </c>
      <c r="D540" s="8"/>
      <c r="E540" s="8"/>
      <c r="F540" s="9">
        <v>0</v>
      </c>
      <c r="G540" s="8"/>
      <c r="H540" s="9"/>
      <c r="I540" s="127"/>
      <c r="J540" s="58" t="s">
        <v>15777</v>
      </c>
      <c r="K540" s="8"/>
      <c r="L540" s="8"/>
      <c r="M540" s="8"/>
      <c r="N540" s="8"/>
      <c r="O540" s="8"/>
      <c r="P540" s="8"/>
      <c r="Q540" s="8"/>
      <c r="R540" s="8"/>
      <c r="S540" s="8"/>
      <c r="T540" s="8"/>
      <c r="U540" s="8"/>
      <c r="V540" s="8"/>
      <c r="W540" s="8"/>
      <c r="X540" s="8"/>
      <c r="Y540" s="8"/>
      <c r="Z540" s="8"/>
      <c r="AA540" s="8"/>
      <c r="AB540" s="8"/>
    </row>
    <row r="541" spans="1:28" s="8" customFormat="1" ht="16" x14ac:dyDescent="0.2">
      <c r="A541" s="6" t="s">
        <v>566</v>
      </c>
      <c r="B541" s="7">
        <v>41575.59375</v>
      </c>
      <c r="C541" s="7">
        <v>41575.833333333336</v>
      </c>
      <c r="F541" s="9">
        <v>1</v>
      </c>
      <c r="H541" s="9"/>
      <c r="I541" s="127"/>
      <c r="J541" s="58" t="s">
        <v>15778</v>
      </c>
    </row>
    <row r="542" spans="1:28" s="8" customFormat="1" ht="16" x14ac:dyDescent="0.2">
      <c r="A542" s="6" t="s">
        <v>567</v>
      </c>
      <c r="B542" s="7">
        <v>41575.871527777781</v>
      </c>
      <c r="C542" s="7">
        <v>41575.940972222219</v>
      </c>
      <c r="F542" s="9">
        <v>0</v>
      </c>
      <c r="H542" s="9"/>
      <c r="I542" s="127"/>
      <c r="J542" s="58" t="s">
        <v>8334</v>
      </c>
    </row>
    <row r="543" spans="1:28" s="26" customFormat="1" ht="16" x14ac:dyDescent="0.2">
      <c r="A543" s="25" t="s">
        <v>568</v>
      </c>
      <c r="B543" s="29">
        <v>41576.690972222219</v>
      </c>
      <c r="C543" s="29">
        <v>41577</v>
      </c>
      <c r="F543" s="27">
        <v>0</v>
      </c>
      <c r="H543" s="27"/>
      <c r="I543" s="126"/>
    </row>
    <row r="544" spans="1:28" s="26" customFormat="1" ht="16" x14ac:dyDescent="0.2">
      <c r="A544" s="25" t="s">
        <v>569</v>
      </c>
      <c r="B544" s="29">
        <v>41585.857638888891</v>
      </c>
      <c r="C544" s="29">
        <v>41586.118055555555</v>
      </c>
      <c r="F544" s="27">
        <v>0</v>
      </c>
      <c r="H544" s="27"/>
      <c r="I544" s="126"/>
    </row>
    <row r="545" spans="1:28" s="26" customFormat="1" ht="16" x14ac:dyDescent="0.2">
      <c r="A545" s="25" t="s">
        <v>570</v>
      </c>
      <c r="B545" s="29">
        <v>41586.600694444445</v>
      </c>
      <c r="C545" s="29">
        <v>41586.90625</v>
      </c>
      <c r="F545" s="27">
        <v>0</v>
      </c>
      <c r="H545" s="27"/>
      <c r="I545" s="126"/>
    </row>
    <row r="546" spans="1:28" s="26" customFormat="1" ht="16" x14ac:dyDescent="0.2">
      <c r="A546" s="25" t="s">
        <v>571</v>
      </c>
      <c r="B546" s="29">
        <v>41586.940972222219</v>
      </c>
      <c r="C546" s="29">
        <v>41587.107638888891</v>
      </c>
      <c r="F546" s="27">
        <v>0</v>
      </c>
      <c r="H546" s="27"/>
      <c r="I546" s="126"/>
    </row>
    <row r="547" spans="1:28" s="26" customFormat="1" ht="16" x14ac:dyDescent="0.2">
      <c r="A547" s="25" t="s">
        <v>572</v>
      </c>
      <c r="B547" s="29">
        <v>41587.607638888891</v>
      </c>
      <c r="C547" s="29">
        <v>41588.104166666664</v>
      </c>
      <c r="F547" s="27">
        <v>0</v>
      </c>
      <c r="H547" s="27"/>
      <c r="I547" s="126"/>
      <c r="J547" s="26" t="s">
        <v>15856</v>
      </c>
    </row>
    <row r="548" spans="1:28" s="26" customFormat="1" ht="16" x14ac:dyDescent="0.2">
      <c r="A548" s="6" t="s">
        <v>573</v>
      </c>
      <c r="B548" s="7">
        <v>41588.600694444445</v>
      </c>
      <c r="C548" s="7">
        <v>41589.107638888891</v>
      </c>
      <c r="D548" s="8"/>
      <c r="E548" s="8"/>
      <c r="F548" s="9">
        <v>0</v>
      </c>
      <c r="G548" s="8"/>
      <c r="H548" s="9"/>
      <c r="I548" s="127"/>
      <c r="J548" s="8" t="s">
        <v>8335</v>
      </c>
      <c r="K548" s="8"/>
      <c r="L548" s="8"/>
      <c r="M548" s="8"/>
      <c r="N548" s="8"/>
      <c r="O548" s="8"/>
      <c r="P548" s="8"/>
      <c r="Q548" s="8"/>
      <c r="R548" s="8"/>
      <c r="S548" s="8"/>
      <c r="T548" s="8"/>
      <c r="U548" s="8"/>
      <c r="V548" s="8"/>
      <c r="W548" s="8"/>
      <c r="X548" s="8"/>
      <c r="Y548" s="8"/>
      <c r="Z548" s="8"/>
      <c r="AA548" s="8"/>
      <c r="AB548" s="8"/>
    </row>
    <row r="549" spans="1:28" s="26" customFormat="1" ht="16" x14ac:dyDescent="0.2">
      <c r="A549" s="25" t="s">
        <v>574</v>
      </c>
      <c r="B549" s="29">
        <v>41589.604166666664</v>
      </c>
      <c r="C549" s="29">
        <v>41590.114583333336</v>
      </c>
      <c r="F549" s="27">
        <v>0</v>
      </c>
      <c r="H549" s="27"/>
      <c r="I549" s="126"/>
    </row>
    <row r="550" spans="1:28" s="26" customFormat="1" ht="16" x14ac:dyDescent="0.2">
      <c r="A550" s="25" t="s">
        <v>575</v>
      </c>
      <c r="B550" s="29">
        <v>41590.604166666664</v>
      </c>
      <c r="C550" s="29">
        <v>41591.107638888891</v>
      </c>
      <c r="F550" s="27">
        <v>0</v>
      </c>
      <c r="H550" s="27"/>
      <c r="I550" s="126"/>
    </row>
    <row r="551" spans="1:28" s="26" customFormat="1" ht="16" x14ac:dyDescent="0.2">
      <c r="A551" s="6" t="s">
        <v>576</v>
      </c>
      <c r="B551" s="7">
        <v>41591.600694444445</v>
      </c>
      <c r="C551" s="7">
        <v>41591.96875</v>
      </c>
      <c r="D551" s="8"/>
      <c r="E551" s="8"/>
      <c r="F551" s="9">
        <v>0</v>
      </c>
      <c r="G551" s="8"/>
      <c r="H551" s="9"/>
      <c r="I551" s="127"/>
      <c r="J551" s="58" t="s">
        <v>8337</v>
      </c>
      <c r="K551" s="8"/>
      <c r="L551" s="8"/>
      <c r="M551" s="8"/>
      <c r="N551" s="8"/>
      <c r="O551" s="8"/>
      <c r="P551" s="8"/>
      <c r="Q551" s="8"/>
      <c r="R551" s="8"/>
      <c r="S551" s="8"/>
      <c r="T551" s="8"/>
      <c r="U551" s="8"/>
      <c r="V551" s="8"/>
      <c r="W551" s="8"/>
      <c r="X551" s="8"/>
      <c r="Y551" s="8"/>
      <c r="Z551" s="8"/>
      <c r="AA551" s="8"/>
      <c r="AB551" s="8"/>
    </row>
    <row r="552" spans="1:28" s="26" customFormat="1" ht="16" x14ac:dyDescent="0.2">
      <c r="A552" s="6" t="s">
        <v>577</v>
      </c>
      <c r="B552" s="7">
        <v>41597.791666666664</v>
      </c>
      <c r="C552" s="7">
        <v>41598.104166666664</v>
      </c>
      <c r="D552" s="8"/>
      <c r="E552" s="8"/>
      <c r="F552" s="9">
        <v>0</v>
      </c>
      <c r="G552" s="8"/>
      <c r="H552" s="9"/>
      <c r="I552" s="127"/>
      <c r="J552" s="58" t="s">
        <v>8338</v>
      </c>
      <c r="K552" s="8"/>
      <c r="L552" s="8"/>
      <c r="M552" s="8"/>
      <c r="N552" s="8"/>
      <c r="O552" s="8"/>
      <c r="P552" s="8"/>
      <c r="Q552" s="8"/>
      <c r="R552" s="8"/>
      <c r="S552" s="8"/>
      <c r="T552" s="8"/>
      <c r="U552" s="8"/>
      <c r="V552" s="8"/>
      <c r="W552" s="8"/>
      <c r="X552" s="8"/>
      <c r="Y552" s="8"/>
      <c r="Z552" s="8"/>
      <c r="AA552" s="8"/>
      <c r="AB552" s="8"/>
    </row>
    <row r="553" spans="1:28" s="26" customFormat="1" ht="16" x14ac:dyDescent="0.2">
      <c r="A553" s="25" t="s">
        <v>578</v>
      </c>
      <c r="B553" s="29">
        <v>41598.621527777781</v>
      </c>
      <c r="C553" s="29">
        <v>41599.128472222219</v>
      </c>
      <c r="F553" s="27">
        <v>0</v>
      </c>
      <c r="H553" s="27"/>
      <c r="I553" s="126"/>
    </row>
    <row r="554" spans="1:28" s="26" customFormat="1" ht="16" x14ac:dyDescent="0.2">
      <c r="A554" s="25" t="s">
        <v>579</v>
      </c>
      <c r="B554" s="29">
        <v>41599.628472222219</v>
      </c>
      <c r="C554" s="29">
        <v>41599.875</v>
      </c>
      <c r="F554" s="27">
        <v>0</v>
      </c>
      <c r="H554" s="27"/>
      <c r="I554" s="126"/>
      <c r="J554" s="26" t="s">
        <v>15857</v>
      </c>
    </row>
    <row r="555" spans="1:28" s="26" customFormat="1" ht="16" x14ac:dyDescent="0.2">
      <c r="A555" s="25" t="s">
        <v>580</v>
      </c>
      <c r="B555" s="29">
        <v>41599.90625</v>
      </c>
      <c r="C555" s="29">
        <v>41600.03125</v>
      </c>
      <c r="F555" s="27">
        <v>0</v>
      </c>
      <c r="H555" s="27"/>
      <c r="I555" s="126"/>
      <c r="J555" s="26" t="s">
        <v>15858</v>
      </c>
    </row>
    <row r="556" spans="1:28" s="8" customFormat="1" ht="16" x14ac:dyDescent="0.2">
      <c r="A556" s="25" t="s">
        <v>581</v>
      </c>
      <c r="B556" s="29">
        <v>41600.618055555555</v>
      </c>
      <c r="C556" s="29">
        <v>41600.920138888891</v>
      </c>
      <c r="D556" s="26"/>
      <c r="E556" s="26"/>
      <c r="F556" s="27">
        <v>0</v>
      </c>
      <c r="G556" s="26"/>
      <c r="H556" s="27"/>
      <c r="I556" s="126"/>
      <c r="J556" s="26"/>
      <c r="K556" s="26"/>
      <c r="L556" s="26"/>
      <c r="M556" s="26"/>
      <c r="N556" s="26"/>
      <c r="O556" s="26"/>
      <c r="P556" s="26"/>
      <c r="Q556" s="26"/>
      <c r="R556" s="26"/>
      <c r="S556" s="26"/>
      <c r="T556" s="26"/>
      <c r="U556" s="26"/>
      <c r="V556" s="26"/>
      <c r="W556" s="26"/>
      <c r="X556" s="26"/>
      <c r="Y556" s="26"/>
      <c r="Z556" s="26"/>
      <c r="AA556" s="26"/>
      <c r="AB556" s="26"/>
    </row>
    <row r="557" spans="1:28" s="8" customFormat="1" ht="16" x14ac:dyDescent="0.2">
      <c r="A557" s="25" t="s">
        <v>582</v>
      </c>
      <c r="B557" s="29">
        <v>41600.951388888891</v>
      </c>
      <c r="C557" s="29">
        <v>41601.125</v>
      </c>
      <c r="D557" s="26"/>
      <c r="E557" s="26"/>
      <c r="F557" s="27">
        <v>0</v>
      </c>
      <c r="G557" s="26"/>
      <c r="H557" s="27"/>
      <c r="I557" s="126"/>
      <c r="J557" s="26"/>
      <c r="K557" s="26"/>
      <c r="L557" s="26"/>
      <c r="M557" s="26"/>
      <c r="N557" s="26"/>
      <c r="O557" s="26"/>
      <c r="P557" s="26"/>
      <c r="Q557" s="26"/>
      <c r="R557" s="26"/>
      <c r="S557" s="26"/>
      <c r="T557" s="26"/>
      <c r="U557" s="26"/>
      <c r="V557" s="26"/>
      <c r="W557" s="26"/>
      <c r="X557" s="26"/>
      <c r="Y557" s="26"/>
      <c r="Z557" s="26"/>
      <c r="AA557" s="26"/>
      <c r="AB557" s="26"/>
    </row>
    <row r="558" spans="1:28" s="8" customFormat="1" ht="16" x14ac:dyDescent="0.2">
      <c r="A558" s="25" t="s">
        <v>583</v>
      </c>
      <c r="B558" s="29">
        <v>41601.618055555555</v>
      </c>
      <c r="C558" s="29">
        <v>41602.125</v>
      </c>
      <c r="D558" s="26"/>
      <c r="E558" s="26"/>
      <c r="F558" s="27">
        <v>0</v>
      </c>
      <c r="G558" s="26"/>
      <c r="H558" s="27"/>
      <c r="I558" s="126"/>
      <c r="J558" s="26"/>
      <c r="K558" s="26"/>
      <c r="L558" s="26"/>
      <c r="M558" s="26"/>
      <c r="N558" s="26"/>
      <c r="O558" s="26"/>
      <c r="P558" s="26"/>
      <c r="Q558" s="26"/>
      <c r="R558" s="26"/>
      <c r="S558" s="26"/>
      <c r="T558" s="26"/>
      <c r="U558" s="26"/>
      <c r="V558" s="26"/>
      <c r="W558" s="26"/>
      <c r="X558" s="26"/>
      <c r="Y558" s="26"/>
      <c r="Z558" s="26"/>
      <c r="AA558" s="26"/>
      <c r="AB558" s="26"/>
    </row>
    <row r="559" spans="1:28" s="8" customFormat="1" ht="16" x14ac:dyDescent="0.2">
      <c r="A559" s="25" t="s">
        <v>584</v>
      </c>
      <c r="B559" s="29">
        <v>41602.604166666664</v>
      </c>
      <c r="C559" s="29">
        <v>41602.916666666664</v>
      </c>
      <c r="D559" s="26"/>
      <c r="E559" s="26"/>
      <c r="F559" s="27">
        <v>0</v>
      </c>
      <c r="G559" s="26"/>
      <c r="H559" s="27"/>
      <c r="I559" s="126"/>
      <c r="J559" s="26"/>
      <c r="K559" s="26"/>
      <c r="L559" s="26"/>
      <c r="M559" s="26"/>
      <c r="N559" s="26"/>
      <c r="O559" s="26"/>
      <c r="P559" s="26"/>
      <c r="Q559" s="26"/>
      <c r="R559" s="26"/>
      <c r="S559" s="26"/>
      <c r="T559" s="26"/>
      <c r="U559" s="26"/>
      <c r="V559" s="26"/>
      <c r="W559" s="26"/>
      <c r="X559" s="26"/>
      <c r="Y559" s="26"/>
      <c r="Z559" s="26"/>
      <c r="AA559" s="26"/>
      <c r="AB559" s="26"/>
    </row>
    <row r="560" spans="1:28" s="8" customFormat="1" ht="16" x14ac:dyDescent="0.2">
      <c r="A560" s="6" t="s">
        <v>585</v>
      </c>
      <c r="B560" s="7">
        <v>41612.020833333336</v>
      </c>
      <c r="C560" s="7">
        <v>41612.145833333336</v>
      </c>
      <c r="E560" s="8" t="s">
        <v>13</v>
      </c>
      <c r="F560" s="9">
        <v>0</v>
      </c>
      <c r="H560" s="9"/>
      <c r="I560" s="127"/>
      <c r="J560" s="8" t="s">
        <v>15323</v>
      </c>
    </row>
    <row r="561" spans="1:28" s="8" customFormat="1" ht="16" x14ac:dyDescent="0.2">
      <c r="A561" s="25" t="s">
        <v>586</v>
      </c>
      <c r="B561" s="29">
        <v>41612.604166666664</v>
      </c>
      <c r="C561" s="29">
        <v>41613.111111111109</v>
      </c>
      <c r="D561" s="26"/>
      <c r="E561" s="26"/>
      <c r="F561" s="27">
        <v>1</v>
      </c>
      <c r="G561" s="26"/>
      <c r="H561" s="27"/>
      <c r="I561" s="126"/>
      <c r="J561" s="66" t="s">
        <v>9210</v>
      </c>
      <c r="K561" s="26"/>
      <c r="L561" s="26"/>
      <c r="M561" s="26"/>
      <c r="N561" s="26"/>
      <c r="O561" s="26"/>
      <c r="P561" s="26"/>
      <c r="Q561" s="26"/>
      <c r="R561" s="26"/>
      <c r="S561" s="26"/>
      <c r="T561" s="26"/>
      <c r="U561" s="26"/>
      <c r="V561" s="26"/>
      <c r="W561" s="26"/>
      <c r="X561" s="26"/>
      <c r="Y561" s="26"/>
      <c r="Z561" s="26"/>
      <c r="AA561" s="26"/>
      <c r="AB561" s="26"/>
    </row>
    <row r="562" spans="1:28" s="8" customFormat="1" ht="16" x14ac:dyDescent="0.2">
      <c r="A562" s="25" t="s">
        <v>587</v>
      </c>
      <c r="B562" s="29">
        <v>41613.607638888891</v>
      </c>
      <c r="C562" s="29">
        <v>41614.038194444445</v>
      </c>
      <c r="D562" s="26"/>
      <c r="E562" s="26"/>
      <c r="F562" s="27">
        <v>0</v>
      </c>
      <c r="G562" s="26"/>
      <c r="H562" s="27"/>
      <c r="I562" s="126"/>
      <c r="J562" s="26"/>
      <c r="K562" s="26"/>
      <c r="L562" s="26"/>
      <c r="M562" s="26"/>
      <c r="N562" s="26"/>
      <c r="O562" s="26"/>
      <c r="P562" s="26"/>
      <c r="Q562" s="26"/>
      <c r="R562" s="26"/>
      <c r="S562" s="26"/>
      <c r="T562" s="26"/>
      <c r="U562" s="26"/>
      <c r="V562" s="26"/>
      <c r="W562" s="26"/>
      <c r="X562" s="26"/>
      <c r="Y562" s="26"/>
      <c r="Z562" s="26"/>
      <c r="AA562" s="26"/>
      <c r="AB562" s="26"/>
    </row>
    <row r="563" spans="1:28" s="8" customFormat="1" ht="16" x14ac:dyDescent="0.2">
      <c r="A563" s="25" t="s">
        <v>588</v>
      </c>
      <c r="B563" s="29">
        <v>41614.586805555555</v>
      </c>
      <c r="C563" s="29">
        <v>41614.836805555555</v>
      </c>
      <c r="D563" s="26"/>
      <c r="E563" s="26"/>
      <c r="F563" s="27">
        <v>0</v>
      </c>
      <c r="G563" s="26"/>
      <c r="H563" s="27"/>
      <c r="I563" s="126"/>
      <c r="J563" s="26"/>
      <c r="K563" s="26"/>
      <c r="L563" s="26"/>
      <c r="M563" s="26"/>
      <c r="N563" s="26"/>
      <c r="O563" s="26"/>
      <c r="P563" s="26"/>
      <c r="Q563" s="26"/>
      <c r="R563" s="26"/>
      <c r="S563" s="26"/>
      <c r="T563" s="26"/>
      <c r="U563" s="26"/>
      <c r="V563" s="26"/>
      <c r="W563" s="26"/>
      <c r="X563" s="26"/>
      <c r="Y563" s="26"/>
      <c r="Z563" s="26"/>
      <c r="AA563" s="26"/>
      <c r="AB563" s="26"/>
    </row>
    <row r="564" spans="1:28" s="8" customFormat="1" ht="16" x14ac:dyDescent="0.2">
      <c r="A564" s="25" t="s">
        <v>589</v>
      </c>
      <c r="B564" s="29">
        <v>41619.840277777781</v>
      </c>
      <c r="C564" s="29">
        <v>41619.9375</v>
      </c>
      <c r="D564" s="26"/>
      <c r="E564" s="26"/>
      <c r="F564" s="27">
        <v>0</v>
      </c>
      <c r="G564" s="26"/>
      <c r="H564" s="27"/>
      <c r="I564" s="126"/>
      <c r="J564" s="26"/>
      <c r="K564" s="26"/>
      <c r="L564" s="26"/>
      <c r="M564" s="26"/>
      <c r="N564" s="26"/>
      <c r="O564" s="26"/>
      <c r="P564" s="26"/>
      <c r="Q564" s="26"/>
      <c r="R564" s="26"/>
      <c r="S564" s="26"/>
      <c r="T564" s="26"/>
      <c r="U564" s="26"/>
      <c r="V564" s="26"/>
      <c r="W564" s="26"/>
      <c r="X564" s="26"/>
      <c r="Y564" s="26"/>
      <c r="Z564" s="26"/>
      <c r="AA564" s="26"/>
      <c r="AB564" s="26"/>
    </row>
    <row r="565" spans="1:28" s="8" customFormat="1" ht="16" x14ac:dyDescent="0.2">
      <c r="A565" s="25" t="s">
        <v>590</v>
      </c>
      <c r="B565" s="29">
        <v>41619.958333333336</v>
      </c>
      <c r="C565" s="29">
        <v>41620.09375</v>
      </c>
      <c r="D565" s="26"/>
      <c r="E565" s="26"/>
      <c r="F565" s="27">
        <v>0</v>
      </c>
      <c r="G565" s="26"/>
      <c r="H565" s="27"/>
      <c r="I565" s="126"/>
      <c r="J565" s="26"/>
      <c r="K565" s="26"/>
      <c r="L565" s="26"/>
      <c r="M565" s="26"/>
      <c r="N565" s="26"/>
      <c r="O565" s="26"/>
      <c r="P565" s="26"/>
      <c r="Q565" s="26"/>
      <c r="R565" s="26"/>
      <c r="S565" s="26"/>
      <c r="T565" s="26"/>
      <c r="U565" s="26"/>
      <c r="V565" s="26"/>
      <c r="W565" s="26"/>
      <c r="X565" s="26"/>
      <c r="Y565" s="26"/>
      <c r="Z565" s="26"/>
      <c r="AA565" s="26"/>
      <c r="AB565" s="26"/>
    </row>
    <row r="566" spans="1:28" s="8" customFormat="1" ht="16" x14ac:dyDescent="0.2">
      <c r="A566" s="6" t="s">
        <v>591</v>
      </c>
      <c r="B566" s="7">
        <v>41620.604166666664</v>
      </c>
      <c r="C566" s="7">
        <v>41620.8125</v>
      </c>
      <c r="F566" s="9">
        <v>0</v>
      </c>
      <c r="H566" s="9"/>
      <c r="I566" s="127"/>
      <c r="J566" s="58" t="s">
        <v>8339</v>
      </c>
    </row>
    <row r="567" spans="1:28" s="8" customFormat="1" ht="16" x14ac:dyDescent="0.2">
      <c r="A567" s="25" t="s">
        <v>592</v>
      </c>
      <c r="B567" s="29">
        <v>41620.868055555555</v>
      </c>
      <c r="C567" s="29">
        <v>41621.086805555555</v>
      </c>
      <c r="D567" s="26"/>
      <c r="E567" s="26"/>
      <c r="F567" s="27">
        <v>0</v>
      </c>
      <c r="G567" s="26"/>
      <c r="H567" s="27"/>
      <c r="I567" s="126"/>
      <c r="J567" s="26"/>
      <c r="K567" s="26"/>
      <c r="L567" s="26"/>
      <c r="M567" s="26"/>
      <c r="N567" s="26"/>
      <c r="O567" s="26"/>
      <c r="P567" s="26"/>
      <c r="Q567" s="26"/>
      <c r="R567" s="26"/>
      <c r="S567" s="26"/>
      <c r="T567" s="26"/>
      <c r="U567" s="26"/>
      <c r="V567" s="26"/>
      <c r="W567" s="26"/>
      <c r="X567" s="26"/>
      <c r="Y567" s="26"/>
      <c r="Z567" s="26"/>
      <c r="AA567" s="26"/>
      <c r="AB567" s="26"/>
    </row>
    <row r="568" spans="1:28" s="8" customFormat="1" ht="16" x14ac:dyDescent="0.2">
      <c r="A568" s="25" t="s">
        <v>593</v>
      </c>
      <c r="B568" s="29">
        <v>41621.600694444445</v>
      </c>
      <c r="C568" s="29">
        <v>41621.722222222219</v>
      </c>
      <c r="D568" s="26"/>
      <c r="E568" s="26"/>
      <c r="F568" s="27">
        <v>0</v>
      </c>
      <c r="G568" s="26"/>
      <c r="H568" s="27"/>
      <c r="I568" s="126"/>
      <c r="J568" s="26"/>
      <c r="K568" s="26"/>
      <c r="L568" s="26"/>
      <c r="M568" s="26"/>
      <c r="N568" s="26"/>
      <c r="O568" s="26"/>
      <c r="P568" s="26"/>
      <c r="Q568" s="26"/>
      <c r="R568" s="26"/>
      <c r="S568" s="26"/>
      <c r="T568" s="26"/>
      <c r="U568" s="26"/>
      <c r="V568" s="26"/>
      <c r="W568" s="26"/>
      <c r="X568" s="26"/>
      <c r="Y568" s="26"/>
      <c r="Z568" s="26"/>
      <c r="AA568" s="26"/>
      <c r="AB568" s="26"/>
    </row>
    <row r="569" spans="1:28" s="8" customFormat="1" ht="16" x14ac:dyDescent="0.2">
      <c r="A569" s="6" t="s">
        <v>594</v>
      </c>
      <c r="B569" s="7">
        <v>41621.760416666664</v>
      </c>
      <c r="C569" s="7">
        <v>41621.885416666664</v>
      </c>
      <c r="F569" s="9">
        <v>0</v>
      </c>
      <c r="H569" s="9"/>
      <c r="I569" s="127"/>
      <c r="J569" s="58" t="s">
        <v>8340</v>
      </c>
    </row>
    <row r="570" spans="1:28" s="8" customFormat="1" ht="16" x14ac:dyDescent="0.2">
      <c r="A570" s="6" t="s">
        <v>595</v>
      </c>
      <c r="B570" s="7">
        <v>41621.920138888891</v>
      </c>
      <c r="C570" s="7">
        <v>41622.006944444445</v>
      </c>
      <c r="F570" s="9">
        <v>0</v>
      </c>
      <c r="H570" s="9"/>
      <c r="I570" s="127"/>
      <c r="J570" s="58" t="s">
        <v>8341</v>
      </c>
    </row>
    <row r="571" spans="1:28" s="8" customFormat="1" ht="16" x14ac:dyDescent="0.2">
      <c r="A571" s="25" t="s">
        <v>596</v>
      </c>
      <c r="B571" s="29">
        <v>41622.697916666664</v>
      </c>
      <c r="C571" s="29">
        <v>41623.006944444445</v>
      </c>
      <c r="D571" s="26"/>
      <c r="E571" s="26"/>
      <c r="F571" s="27">
        <v>0</v>
      </c>
      <c r="G571" s="26"/>
      <c r="H571" s="27"/>
      <c r="I571" s="126"/>
      <c r="J571" s="26"/>
      <c r="K571" s="26"/>
      <c r="L571" s="26"/>
      <c r="M571" s="26"/>
      <c r="N571" s="26"/>
      <c r="O571" s="26"/>
      <c r="P571" s="26"/>
      <c r="Q571" s="26"/>
      <c r="R571" s="26"/>
      <c r="S571" s="26"/>
      <c r="T571" s="26"/>
      <c r="U571" s="26"/>
      <c r="V571" s="26"/>
      <c r="W571" s="26"/>
      <c r="X571" s="26"/>
      <c r="Y571" s="26"/>
      <c r="Z571" s="26"/>
      <c r="AA571" s="26"/>
      <c r="AB571" s="26"/>
    </row>
    <row r="572" spans="1:28" s="8" customFormat="1" ht="16" x14ac:dyDescent="0.2">
      <c r="A572" s="25" t="s">
        <v>597</v>
      </c>
      <c r="B572" s="29">
        <v>41623.597222222219</v>
      </c>
      <c r="C572" s="29">
        <v>41623.847222222219</v>
      </c>
      <c r="D572" s="26"/>
      <c r="E572" s="26"/>
      <c r="F572" s="27">
        <v>0</v>
      </c>
      <c r="G572" s="26"/>
      <c r="H572" s="27"/>
      <c r="I572" s="126"/>
      <c r="J572" s="26"/>
      <c r="K572" s="26"/>
      <c r="L572" s="26"/>
      <c r="M572" s="26"/>
      <c r="N572" s="26"/>
      <c r="O572" s="26"/>
      <c r="P572" s="26"/>
      <c r="Q572" s="26"/>
      <c r="R572" s="26"/>
      <c r="S572" s="26"/>
      <c r="T572" s="26"/>
      <c r="U572" s="26"/>
      <c r="V572" s="26"/>
      <c r="W572" s="26"/>
      <c r="X572" s="26"/>
      <c r="Y572" s="26"/>
      <c r="Z572" s="26"/>
      <c r="AA572" s="26"/>
      <c r="AB572" s="26"/>
    </row>
    <row r="573" spans="1:28" s="8" customFormat="1" ht="16" x14ac:dyDescent="0.2">
      <c r="A573" s="25" t="s">
        <v>598</v>
      </c>
      <c r="B573" s="29">
        <v>41623.885416666664</v>
      </c>
      <c r="C573" s="29">
        <v>41624.104166666664</v>
      </c>
      <c r="D573" s="26"/>
      <c r="E573" s="26"/>
      <c r="F573" s="27">
        <v>0</v>
      </c>
      <c r="G573" s="26"/>
      <c r="H573" s="27"/>
      <c r="I573" s="126"/>
      <c r="J573" s="26"/>
      <c r="K573" s="26"/>
      <c r="L573" s="26"/>
      <c r="M573" s="26"/>
      <c r="N573" s="26"/>
      <c r="O573" s="26"/>
      <c r="P573" s="26"/>
      <c r="Q573" s="26"/>
      <c r="R573" s="26"/>
      <c r="S573" s="26"/>
      <c r="T573" s="26"/>
      <c r="U573" s="26"/>
      <c r="V573" s="26"/>
      <c r="W573" s="26"/>
      <c r="X573" s="26"/>
      <c r="Y573" s="26"/>
      <c r="Z573" s="26"/>
      <c r="AA573" s="26"/>
      <c r="AB573" s="26"/>
    </row>
    <row r="574" spans="1:28" s="8" customFormat="1" ht="16" x14ac:dyDescent="0.2">
      <c r="A574" s="6" t="s">
        <v>599</v>
      </c>
      <c r="B574" s="7">
        <v>41624.680555555555</v>
      </c>
      <c r="C574" s="7">
        <v>41624.743055555555</v>
      </c>
      <c r="F574" s="9">
        <v>0</v>
      </c>
      <c r="H574" s="9"/>
      <c r="I574" s="127"/>
      <c r="J574" s="58" t="s">
        <v>8342</v>
      </c>
    </row>
    <row r="575" spans="1:28" s="8" customFormat="1" ht="16" x14ac:dyDescent="0.2">
      <c r="A575" s="6" t="s">
        <v>600</v>
      </c>
      <c r="B575" s="7">
        <v>41624.767361111109</v>
      </c>
      <c r="C575" s="7">
        <v>41624.871527777781</v>
      </c>
      <c r="F575" s="9">
        <v>0</v>
      </c>
      <c r="H575" s="9"/>
      <c r="I575" s="127"/>
      <c r="J575" s="58" t="s">
        <v>8343</v>
      </c>
    </row>
    <row r="576" spans="1:28" s="8" customFormat="1" ht="16" x14ac:dyDescent="0.2">
      <c r="A576" s="25" t="s">
        <v>601</v>
      </c>
      <c r="B576" s="29">
        <v>41624.902777777781</v>
      </c>
      <c r="C576" s="29">
        <v>41625.045138888891</v>
      </c>
      <c r="D576" s="26"/>
      <c r="E576" s="26"/>
      <c r="F576" s="27">
        <v>0</v>
      </c>
      <c r="G576" s="26"/>
      <c r="H576" s="27"/>
      <c r="I576" s="126"/>
      <c r="J576" s="26"/>
      <c r="K576" s="26"/>
      <c r="L576" s="26"/>
      <c r="M576" s="26"/>
      <c r="N576" s="26"/>
      <c r="O576" s="26"/>
      <c r="P576" s="26"/>
      <c r="Q576" s="26"/>
      <c r="R576" s="26"/>
      <c r="S576" s="26"/>
      <c r="T576" s="26"/>
      <c r="U576" s="26"/>
      <c r="V576" s="26"/>
      <c r="W576" s="26"/>
      <c r="X576" s="26"/>
      <c r="Y576" s="26"/>
      <c r="Z576" s="26"/>
      <c r="AA576" s="26"/>
      <c r="AB576" s="26"/>
    </row>
    <row r="577" spans="1:28" s="8" customFormat="1" ht="16" x14ac:dyDescent="0.2">
      <c r="A577" s="6" t="s">
        <v>602</v>
      </c>
      <c r="B577" s="7">
        <v>41625.760416666664</v>
      </c>
      <c r="C577" s="7">
        <v>41625.916666666664</v>
      </c>
      <c r="F577" s="9">
        <v>0</v>
      </c>
      <c r="H577" s="9"/>
      <c r="I577" s="127"/>
      <c r="J577" s="58" t="s">
        <v>8344</v>
      </c>
    </row>
    <row r="578" spans="1:28" s="8" customFormat="1" ht="16" x14ac:dyDescent="0.2">
      <c r="A578" s="25" t="s">
        <v>603</v>
      </c>
      <c r="B578" s="29">
        <v>41625.940972222219</v>
      </c>
      <c r="C578" s="29">
        <v>41626.145833333336</v>
      </c>
      <c r="D578" s="26"/>
      <c r="E578" s="26"/>
      <c r="F578" s="27">
        <v>0</v>
      </c>
      <c r="G578" s="26"/>
      <c r="H578" s="27"/>
      <c r="I578" s="126"/>
      <c r="J578" s="26" t="s">
        <v>15625</v>
      </c>
      <c r="K578" s="26"/>
      <c r="L578" s="26"/>
      <c r="M578" s="26"/>
      <c r="N578" s="26"/>
      <c r="O578" s="26"/>
      <c r="P578" s="26"/>
      <c r="Q578" s="26"/>
      <c r="R578" s="26"/>
      <c r="S578" s="26"/>
      <c r="T578" s="26"/>
      <c r="U578" s="26"/>
      <c r="V578" s="26"/>
      <c r="W578" s="26"/>
      <c r="X578" s="26"/>
      <c r="Y578" s="26"/>
      <c r="Z578" s="26"/>
      <c r="AA578" s="26"/>
      <c r="AB578" s="26"/>
    </row>
    <row r="579" spans="1:28" s="8" customFormat="1" ht="16" x14ac:dyDescent="0.2">
      <c r="A579" s="25" t="s">
        <v>604</v>
      </c>
      <c r="B579" s="29">
        <v>41708.878472222219</v>
      </c>
      <c r="C579" s="29">
        <v>41709</v>
      </c>
      <c r="D579" s="26"/>
      <c r="E579" s="26"/>
      <c r="F579" s="27">
        <v>0</v>
      </c>
      <c r="G579" s="26"/>
      <c r="H579" s="27"/>
      <c r="I579" s="126"/>
      <c r="J579" s="26"/>
      <c r="K579" s="26"/>
      <c r="L579" s="26"/>
      <c r="M579" s="26"/>
      <c r="N579" s="26"/>
      <c r="O579" s="26"/>
      <c r="P579" s="26"/>
      <c r="Q579" s="26"/>
      <c r="R579" s="26"/>
      <c r="S579" s="26"/>
      <c r="T579" s="26"/>
      <c r="U579" s="26"/>
      <c r="V579" s="26"/>
      <c r="W579" s="26"/>
      <c r="X579" s="26"/>
      <c r="Y579" s="26"/>
      <c r="Z579" s="26"/>
      <c r="AA579" s="26"/>
      <c r="AB579" s="26"/>
    </row>
    <row r="580" spans="1:28" s="8" customFormat="1" ht="16" x14ac:dyDescent="0.2">
      <c r="A580" s="25" t="s">
        <v>605</v>
      </c>
      <c r="B580" s="29">
        <v>41733.572916666664</v>
      </c>
      <c r="C580" s="29">
        <v>41734.065972222219</v>
      </c>
      <c r="D580" s="26"/>
      <c r="E580" s="26"/>
      <c r="F580" s="27">
        <v>0</v>
      </c>
      <c r="G580" s="26"/>
      <c r="H580" s="27"/>
      <c r="I580" s="126"/>
      <c r="J580" s="26"/>
      <c r="K580" s="26"/>
      <c r="L580" s="26"/>
      <c r="M580" s="26"/>
      <c r="N580" s="26"/>
      <c r="O580" s="26"/>
      <c r="P580" s="26"/>
      <c r="Q580" s="26"/>
      <c r="R580" s="26"/>
      <c r="S580" s="26"/>
      <c r="T580" s="26"/>
      <c r="U580" s="26"/>
      <c r="V580" s="26"/>
      <c r="W580" s="26"/>
      <c r="X580" s="26"/>
      <c r="Y580" s="26"/>
      <c r="Z580" s="26"/>
      <c r="AA580" s="26"/>
      <c r="AB580" s="26"/>
    </row>
    <row r="581" spans="1:28" s="8" customFormat="1" ht="16" x14ac:dyDescent="0.2">
      <c r="A581" s="25" t="s">
        <v>606</v>
      </c>
      <c r="B581" s="29">
        <v>41734.715277777781</v>
      </c>
      <c r="C581" s="29">
        <v>41735.072916666664</v>
      </c>
      <c r="D581" s="26"/>
      <c r="E581" s="26"/>
      <c r="F581" s="27">
        <v>0</v>
      </c>
      <c r="G581" s="26"/>
      <c r="H581" s="27"/>
      <c r="I581" s="126"/>
      <c r="J581" s="26"/>
      <c r="K581" s="26"/>
      <c r="L581" s="26"/>
      <c r="M581" s="26"/>
      <c r="N581" s="26"/>
      <c r="O581" s="26"/>
      <c r="P581" s="26"/>
      <c r="Q581" s="26"/>
      <c r="R581" s="26"/>
      <c r="S581" s="26"/>
      <c r="T581" s="26"/>
      <c r="U581" s="26"/>
      <c r="V581" s="26"/>
      <c r="W581" s="26"/>
      <c r="X581" s="26"/>
      <c r="Y581" s="26"/>
      <c r="Z581" s="26"/>
      <c r="AA581" s="26"/>
      <c r="AB581" s="26"/>
    </row>
    <row r="582" spans="1:28" s="8" customFormat="1" ht="16" x14ac:dyDescent="0.2">
      <c r="A582" s="25" t="s">
        <v>607</v>
      </c>
      <c r="B582" s="29">
        <v>41735.5625</v>
      </c>
      <c r="C582" s="29">
        <v>41736.079861111109</v>
      </c>
      <c r="D582" s="26"/>
      <c r="E582" s="26"/>
      <c r="F582" s="27">
        <v>0</v>
      </c>
      <c r="G582" s="26"/>
      <c r="H582" s="27"/>
      <c r="I582" s="126"/>
      <c r="J582" s="26"/>
      <c r="K582" s="26"/>
      <c r="L582" s="26"/>
      <c r="M582" s="26"/>
      <c r="N582" s="26"/>
      <c r="O582" s="26"/>
      <c r="P582" s="26"/>
      <c r="Q582" s="26"/>
      <c r="R582" s="26"/>
      <c r="S582" s="26"/>
      <c r="T582" s="26"/>
      <c r="U582" s="26"/>
      <c r="V582" s="26"/>
      <c r="W582" s="26"/>
      <c r="X582" s="26"/>
      <c r="Y582" s="26"/>
      <c r="Z582" s="26"/>
      <c r="AA582" s="26"/>
      <c r="AB582" s="26"/>
    </row>
    <row r="583" spans="1:28" s="8" customFormat="1" ht="16" x14ac:dyDescent="0.2">
      <c r="A583" s="25" t="s">
        <v>608</v>
      </c>
      <c r="B583" s="29">
        <v>41737.600694444445</v>
      </c>
      <c r="C583" s="29">
        <v>41737.722222222219</v>
      </c>
      <c r="D583" s="26"/>
      <c r="E583" s="26"/>
      <c r="F583" s="27">
        <v>0</v>
      </c>
      <c r="G583" s="26"/>
      <c r="H583" s="27"/>
      <c r="I583" s="126"/>
      <c r="J583" s="26"/>
      <c r="K583" s="26"/>
      <c r="L583" s="26"/>
      <c r="M583" s="26"/>
      <c r="N583" s="26"/>
      <c r="O583" s="26"/>
      <c r="P583" s="26"/>
      <c r="Q583" s="26"/>
      <c r="R583" s="26"/>
      <c r="S583" s="26"/>
      <c r="T583" s="26"/>
      <c r="U583" s="26"/>
      <c r="V583" s="26"/>
      <c r="W583" s="26"/>
      <c r="X583" s="26"/>
      <c r="Y583" s="26"/>
      <c r="Z583" s="26"/>
      <c r="AA583" s="26"/>
      <c r="AB583" s="26"/>
    </row>
    <row r="584" spans="1:28" s="8" customFormat="1" ht="16" x14ac:dyDescent="0.2">
      <c r="A584" s="25" t="s">
        <v>609</v>
      </c>
      <c r="B584" s="29">
        <v>41743.770833333336</v>
      </c>
      <c r="C584" s="29">
        <v>41744.041666666664</v>
      </c>
      <c r="D584" s="26"/>
      <c r="E584" s="26"/>
      <c r="F584" s="27">
        <v>0</v>
      </c>
      <c r="G584" s="26"/>
      <c r="H584" s="27"/>
      <c r="I584" s="126"/>
      <c r="J584" s="26"/>
      <c r="K584" s="26"/>
      <c r="L584" s="26"/>
      <c r="M584" s="26"/>
      <c r="N584" s="26"/>
      <c r="O584" s="26"/>
      <c r="P584" s="26"/>
      <c r="Q584" s="26"/>
      <c r="R584" s="26"/>
      <c r="S584" s="26"/>
      <c r="T584" s="26"/>
      <c r="U584" s="26"/>
      <c r="V584" s="26"/>
      <c r="W584" s="26"/>
      <c r="X584" s="26"/>
      <c r="Y584" s="26"/>
      <c r="Z584" s="26"/>
      <c r="AA584" s="26"/>
      <c r="AB584" s="26"/>
    </row>
    <row r="585" spans="1:28" s="8" customFormat="1" ht="16" x14ac:dyDescent="0.2">
      <c r="A585" s="25" t="s">
        <v>610</v>
      </c>
      <c r="B585" s="29">
        <v>41744.5625</v>
      </c>
      <c r="C585" s="29">
        <v>41744.927083333336</v>
      </c>
      <c r="D585" s="26"/>
      <c r="E585" s="26"/>
      <c r="F585" s="27">
        <v>1</v>
      </c>
      <c r="G585" s="26"/>
      <c r="H585" s="27"/>
      <c r="I585" s="126"/>
      <c r="J585" s="26" t="s">
        <v>9211</v>
      </c>
      <c r="K585" s="26"/>
      <c r="L585" s="26"/>
      <c r="M585" s="26"/>
      <c r="N585" s="26"/>
      <c r="O585" s="26"/>
      <c r="P585" s="26"/>
      <c r="Q585" s="26"/>
      <c r="R585" s="26"/>
      <c r="S585" s="26"/>
      <c r="T585" s="26"/>
      <c r="U585" s="26"/>
      <c r="V585" s="26"/>
      <c r="W585" s="26"/>
      <c r="X585" s="26"/>
      <c r="Y585" s="26"/>
      <c r="Z585" s="26"/>
      <c r="AA585" s="26"/>
      <c r="AB585" s="26"/>
    </row>
    <row r="586" spans="1:28" s="8" customFormat="1" ht="16" x14ac:dyDescent="0.2">
      <c r="A586" s="25" t="s">
        <v>611</v>
      </c>
      <c r="B586" s="29">
        <v>41745.5625</v>
      </c>
      <c r="C586" s="29">
        <v>41745.71875</v>
      </c>
      <c r="D586" s="26"/>
      <c r="E586" s="26"/>
      <c r="F586" s="27">
        <v>0</v>
      </c>
      <c r="G586" s="26"/>
      <c r="H586" s="27"/>
      <c r="I586" s="126"/>
      <c r="J586" s="26"/>
      <c r="K586" s="26"/>
      <c r="L586" s="26"/>
      <c r="M586" s="26"/>
      <c r="N586" s="26"/>
      <c r="O586" s="26"/>
      <c r="P586" s="26"/>
      <c r="Q586" s="26"/>
      <c r="R586" s="26"/>
      <c r="S586" s="26"/>
      <c r="T586" s="26"/>
      <c r="U586" s="26"/>
      <c r="V586" s="26"/>
      <c r="W586" s="26"/>
      <c r="X586" s="26"/>
      <c r="Y586" s="26"/>
      <c r="Z586" s="26"/>
      <c r="AA586" s="26"/>
      <c r="AB586" s="26"/>
    </row>
    <row r="587" spans="1:28" s="8" customFormat="1" ht="16" x14ac:dyDescent="0.2">
      <c r="A587" s="25" t="s">
        <v>612</v>
      </c>
      <c r="B587" s="29">
        <v>41745.815972222219</v>
      </c>
      <c r="C587" s="29">
        <v>41745.989583333336</v>
      </c>
      <c r="D587" s="26"/>
      <c r="E587" s="26"/>
      <c r="F587" s="27">
        <v>0</v>
      </c>
      <c r="G587" s="26"/>
      <c r="H587" s="27"/>
      <c r="I587" s="126"/>
      <c r="J587" s="26"/>
      <c r="K587" s="26"/>
      <c r="L587" s="26"/>
      <c r="M587" s="26"/>
      <c r="N587" s="26"/>
      <c r="O587" s="26"/>
      <c r="P587" s="26"/>
      <c r="Q587" s="26"/>
      <c r="R587" s="26"/>
      <c r="S587" s="26"/>
      <c r="T587" s="26"/>
      <c r="U587" s="26"/>
      <c r="V587" s="26"/>
      <c r="W587" s="26"/>
      <c r="X587" s="26"/>
      <c r="Y587" s="26"/>
      <c r="Z587" s="26"/>
      <c r="AA587" s="26"/>
      <c r="AB587" s="26"/>
    </row>
    <row r="588" spans="1:28" s="8" customFormat="1" ht="16" x14ac:dyDescent="0.2">
      <c r="A588" s="25" t="s">
        <v>613</v>
      </c>
      <c r="B588" s="29">
        <v>41746.569444444445</v>
      </c>
      <c r="C588" s="29">
        <v>41746.746527777781</v>
      </c>
      <c r="D588" s="26"/>
      <c r="E588" s="26"/>
      <c r="F588" s="27">
        <v>0</v>
      </c>
      <c r="G588" s="26"/>
      <c r="H588" s="27"/>
      <c r="I588" s="126"/>
      <c r="J588" s="26"/>
      <c r="K588" s="26"/>
      <c r="L588" s="26"/>
      <c r="M588" s="26"/>
      <c r="N588" s="26"/>
      <c r="O588" s="26"/>
      <c r="P588" s="26"/>
      <c r="Q588" s="26"/>
      <c r="R588" s="26"/>
      <c r="S588" s="26"/>
      <c r="T588" s="26"/>
      <c r="U588" s="26"/>
      <c r="V588" s="26"/>
      <c r="W588" s="26"/>
      <c r="X588" s="26"/>
      <c r="Y588" s="26"/>
      <c r="Z588" s="26"/>
      <c r="AA588" s="26"/>
      <c r="AB588" s="26"/>
    </row>
    <row r="589" spans="1:28" s="8" customFormat="1" ht="16" x14ac:dyDescent="0.2">
      <c r="A589" s="6" t="s">
        <v>614</v>
      </c>
      <c r="B589" s="7">
        <v>41746.822916666664</v>
      </c>
      <c r="C589" s="7">
        <v>41747.038194444445</v>
      </c>
      <c r="F589" s="9">
        <v>0</v>
      </c>
      <c r="H589" s="9"/>
      <c r="I589" s="127"/>
      <c r="J589" s="58" t="s">
        <v>8348</v>
      </c>
    </row>
    <row r="590" spans="1:28" s="8" customFormat="1" ht="16" x14ac:dyDescent="0.2">
      <c r="A590" s="6" t="s">
        <v>615</v>
      </c>
      <c r="B590" s="7">
        <v>41747.5625</v>
      </c>
      <c r="C590" s="7">
        <v>41747.746527777781</v>
      </c>
      <c r="F590" s="9">
        <v>0</v>
      </c>
      <c r="H590" s="9"/>
      <c r="I590" s="127"/>
      <c r="J590" s="58" t="s">
        <v>15779</v>
      </c>
    </row>
    <row r="591" spans="1:28" s="8" customFormat="1" ht="16" x14ac:dyDescent="0.2">
      <c r="A591" s="25" t="s">
        <v>616</v>
      </c>
      <c r="B591" s="29">
        <v>41747.822916666664</v>
      </c>
      <c r="C591" s="29">
        <v>41747.993055555555</v>
      </c>
      <c r="D591" s="26"/>
      <c r="E591" s="26"/>
      <c r="F591" s="27">
        <v>0</v>
      </c>
      <c r="G591" s="26"/>
      <c r="H591" s="27"/>
      <c r="I591" s="126"/>
      <c r="J591" s="26"/>
      <c r="K591" s="26"/>
      <c r="L591" s="26"/>
      <c r="M591" s="26"/>
      <c r="N591" s="26"/>
      <c r="O591" s="26"/>
      <c r="P591" s="26"/>
      <c r="Q591" s="26"/>
      <c r="R591" s="26"/>
      <c r="S591" s="26"/>
      <c r="T591" s="26"/>
      <c r="U591" s="26"/>
      <c r="V591" s="26"/>
      <c r="W591" s="26"/>
      <c r="X591" s="26"/>
      <c r="Y591" s="26"/>
      <c r="Z591" s="26"/>
      <c r="AA591" s="26"/>
      <c r="AB591" s="26"/>
    </row>
    <row r="592" spans="1:28" s="8" customFormat="1" ht="16" x14ac:dyDescent="0.2">
      <c r="A592" s="25" t="s">
        <v>617</v>
      </c>
      <c r="B592" s="29">
        <v>41748.600694444445</v>
      </c>
      <c r="C592" s="29">
        <v>41748.763888888891</v>
      </c>
      <c r="D592" s="26"/>
      <c r="E592" s="26"/>
      <c r="F592" s="27">
        <v>0</v>
      </c>
      <c r="G592" s="26"/>
      <c r="H592" s="27"/>
      <c r="I592" s="126"/>
      <c r="J592" s="26"/>
      <c r="K592" s="26"/>
      <c r="L592" s="26"/>
      <c r="M592" s="26"/>
      <c r="N592" s="26"/>
      <c r="O592" s="26"/>
      <c r="P592" s="26"/>
      <c r="Q592" s="26"/>
      <c r="R592" s="26"/>
      <c r="S592" s="26"/>
      <c r="T592" s="26"/>
      <c r="U592" s="26"/>
      <c r="V592" s="26"/>
      <c r="W592" s="26"/>
      <c r="X592" s="26"/>
      <c r="Y592" s="26"/>
      <c r="Z592" s="26"/>
      <c r="AA592" s="26"/>
      <c r="AB592" s="26"/>
    </row>
    <row r="593" spans="1:28" s="8" customFormat="1" ht="16" x14ac:dyDescent="0.2">
      <c r="A593" s="25" t="s">
        <v>618</v>
      </c>
      <c r="B593" s="29">
        <v>41748.809027777781</v>
      </c>
      <c r="C593" s="29">
        <v>41748.986111111109</v>
      </c>
      <c r="D593" s="26"/>
      <c r="E593" s="26"/>
      <c r="F593" s="27">
        <v>0</v>
      </c>
      <c r="G593" s="26"/>
      <c r="H593" s="27"/>
      <c r="I593" s="126"/>
      <c r="J593" s="26"/>
      <c r="K593" s="26"/>
      <c r="L593" s="26"/>
      <c r="M593" s="26"/>
      <c r="N593" s="26"/>
      <c r="O593" s="26"/>
      <c r="P593" s="26"/>
      <c r="Q593" s="26"/>
      <c r="R593" s="26"/>
      <c r="S593" s="26"/>
      <c r="T593" s="26"/>
      <c r="U593" s="26"/>
      <c r="V593" s="26"/>
      <c r="W593" s="26"/>
      <c r="X593" s="26"/>
      <c r="Y593" s="26"/>
      <c r="Z593" s="26"/>
      <c r="AA593" s="26"/>
      <c r="AB593" s="26"/>
    </row>
    <row r="594" spans="1:28" s="8" customFormat="1" ht="16" x14ac:dyDescent="0.2">
      <c r="A594" s="25" t="s">
        <v>619</v>
      </c>
      <c r="B594" s="29">
        <v>41749.5625</v>
      </c>
      <c r="C594" s="29">
        <v>41749.885416666664</v>
      </c>
      <c r="D594" s="26"/>
      <c r="E594" s="26"/>
      <c r="F594" s="27">
        <v>0</v>
      </c>
      <c r="G594" s="26"/>
      <c r="H594" s="27"/>
      <c r="I594" s="126"/>
      <c r="J594" s="26"/>
      <c r="K594" s="26"/>
      <c r="L594" s="26"/>
      <c r="M594" s="26"/>
      <c r="N594" s="26"/>
      <c r="O594" s="26"/>
      <c r="P594" s="26"/>
      <c r="Q594" s="26"/>
      <c r="R594" s="26"/>
      <c r="S594" s="26"/>
      <c r="T594" s="26"/>
      <c r="U594" s="26"/>
      <c r="V594" s="26"/>
      <c r="W594" s="26"/>
      <c r="X594" s="26"/>
      <c r="Y594" s="26"/>
      <c r="Z594" s="26"/>
      <c r="AA594" s="26"/>
      <c r="AB594" s="26"/>
    </row>
    <row r="595" spans="1:28" s="8" customFormat="1" ht="16" x14ac:dyDescent="0.2">
      <c r="A595" s="6" t="s">
        <v>620</v>
      </c>
      <c r="B595" s="7">
        <v>41754.722222222219</v>
      </c>
      <c r="C595" s="7">
        <v>41755.076388888891</v>
      </c>
      <c r="F595" s="9">
        <v>0</v>
      </c>
      <c r="H595" s="9"/>
      <c r="I595" s="127"/>
      <c r="J595" s="8" t="s">
        <v>8349</v>
      </c>
    </row>
    <row r="596" spans="1:28" s="8" customFormat="1" ht="16" x14ac:dyDescent="0.2">
      <c r="A596" s="6" t="s">
        <v>621</v>
      </c>
      <c r="B596" s="7">
        <v>41755.760416666664</v>
      </c>
      <c r="C596" s="7">
        <v>41755.920138888891</v>
      </c>
      <c r="F596" s="9">
        <v>0</v>
      </c>
      <c r="H596" s="9"/>
      <c r="I596" s="127"/>
      <c r="J596" s="58" t="s">
        <v>8350</v>
      </c>
    </row>
    <row r="597" spans="1:28" s="8" customFormat="1" ht="16" x14ac:dyDescent="0.2">
      <c r="A597" s="25" t="s">
        <v>622</v>
      </c>
      <c r="B597" s="29">
        <v>41755.961805555555</v>
      </c>
      <c r="C597" s="29">
        <v>41756.052083333336</v>
      </c>
      <c r="D597" s="26"/>
      <c r="E597" s="26"/>
      <c r="F597" s="27">
        <v>0</v>
      </c>
      <c r="G597" s="26"/>
      <c r="H597" s="27"/>
      <c r="I597" s="126"/>
      <c r="J597" s="26"/>
      <c r="K597" s="26"/>
      <c r="L597" s="26"/>
      <c r="M597" s="26"/>
      <c r="N597" s="26"/>
      <c r="O597" s="26"/>
      <c r="P597" s="26"/>
      <c r="Q597" s="26"/>
      <c r="R597" s="26"/>
      <c r="S597" s="26"/>
      <c r="T597" s="26"/>
      <c r="U597" s="26"/>
      <c r="V597" s="26"/>
      <c r="W597" s="26"/>
      <c r="X597" s="26"/>
      <c r="Y597" s="26"/>
      <c r="Z597" s="26"/>
      <c r="AA597" s="26"/>
      <c r="AB597" s="26"/>
    </row>
    <row r="598" spans="1:28" s="8" customFormat="1" ht="16" x14ac:dyDescent="0.2">
      <c r="A598" s="25" t="s">
        <v>623</v>
      </c>
      <c r="B598" s="29">
        <v>41756.572916666664</v>
      </c>
      <c r="C598" s="29">
        <v>41757.0625</v>
      </c>
      <c r="D598" s="26"/>
      <c r="E598" s="26"/>
      <c r="F598" s="27">
        <v>1</v>
      </c>
      <c r="G598" s="26"/>
      <c r="H598" s="27"/>
      <c r="I598" s="126"/>
      <c r="J598" s="26" t="s">
        <v>9212</v>
      </c>
      <c r="K598" s="26"/>
      <c r="L598" s="26"/>
      <c r="M598" s="26"/>
      <c r="N598" s="26"/>
      <c r="O598" s="26"/>
      <c r="P598" s="26"/>
      <c r="Q598" s="26"/>
      <c r="R598" s="26"/>
      <c r="S598" s="26"/>
      <c r="T598" s="26"/>
      <c r="U598" s="26"/>
      <c r="V598" s="26"/>
      <c r="W598" s="26"/>
      <c r="X598" s="26"/>
      <c r="Y598" s="26"/>
      <c r="Z598" s="26"/>
      <c r="AA598" s="26"/>
      <c r="AB598" s="26"/>
    </row>
    <row r="599" spans="1:28" s="8" customFormat="1" ht="16" x14ac:dyDescent="0.2">
      <c r="A599" s="25" t="s">
        <v>624</v>
      </c>
      <c r="B599" s="29">
        <v>41757.5625</v>
      </c>
      <c r="C599" s="29">
        <v>41757.979166666664</v>
      </c>
      <c r="D599" s="26"/>
      <c r="E599" s="26"/>
      <c r="F599" s="27">
        <v>0</v>
      </c>
      <c r="G599" s="26"/>
      <c r="H599" s="27"/>
      <c r="I599" s="126"/>
      <c r="J599" s="26"/>
      <c r="K599" s="26"/>
      <c r="L599" s="26"/>
      <c r="M599" s="26"/>
      <c r="N599" s="26"/>
      <c r="O599" s="26"/>
      <c r="P599" s="26"/>
      <c r="Q599" s="26"/>
      <c r="R599" s="26"/>
      <c r="S599" s="26"/>
      <c r="T599" s="26"/>
      <c r="U599" s="26"/>
      <c r="V599" s="26"/>
      <c r="W599" s="26"/>
      <c r="X599" s="26"/>
      <c r="Y599" s="26"/>
      <c r="Z599" s="26"/>
      <c r="AA599" s="26"/>
      <c r="AB599" s="26"/>
    </row>
    <row r="600" spans="1:28" s="8" customFormat="1" ht="16" x14ac:dyDescent="0.2">
      <c r="A600" s="25" t="s">
        <v>625</v>
      </c>
      <c r="B600" s="29">
        <v>41758.555555555555</v>
      </c>
      <c r="C600" s="29">
        <v>41758.732638888891</v>
      </c>
      <c r="D600" s="26"/>
      <c r="E600" s="26"/>
      <c r="F600" s="27">
        <v>0</v>
      </c>
      <c r="G600" s="26"/>
      <c r="H600" s="27"/>
      <c r="I600" s="126"/>
      <c r="J600" s="26"/>
      <c r="K600" s="26"/>
      <c r="L600" s="26"/>
      <c r="M600" s="26"/>
      <c r="N600" s="26"/>
      <c r="O600" s="26"/>
      <c r="P600" s="26"/>
      <c r="Q600" s="26"/>
      <c r="R600" s="26"/>
      <c r="S600" s="26"/>
      <c r="T600" s="26"/>
      <c r="U600" s="26"/>
      <c r="V600" s="26"/>
      <c r="W600" s="26"/>
      <c r="X600" s="26"/>
      <c r="Y600" s="26"/>
      <c r="Z600" s="26"/>
      <c r="AA600" s="26"/>
      <c r="AB600" s="26"/>
    </row>
    <row r="601" spans="1:28" s="8" customFormat="1" ht="16" x14ac:dyDescent="0.2">
      <c r="A601" s="25" t="s">
        <v>626</v>
      </c>
      <c r="B601" s="29">
        <v>41758.760416666664</v>
      </c>
      <c r="C601" s="29">
        <v>41759.0625</v>
      </c>
      <c r="D601" s="26"/>
      <c r="E601" s="26"/>
      <c r="F601" s="27">
        <v>0</v>
      </c>
      <c r="G601" s="26"/>
      <c r="H601" s="27"/>
      <c r="I601" s="126"/>
      <c r="J601" s="26"/>
      <c r="K601" s="26"/>
      <c r="L601" s="26"/>
      <c r="M601" s="26"/>
      <c r="N601" s="26"/>
      <c r="O601" s="26"/>
      <c r="P601" s="26"/>
      <c r="Q601" s="26"/>
      <c r="R601" s="26"/>
      <c r="S601" s="26"/>
      <c r="T601" s="26"/>
      <c r="U601" s="26"/>
      <c r="V601" s="26"/>
      <c r="W601" s="26"/>
      <c r="X601" s="26"/>
      <c r="Y601" s="26"/>
      <c r="Z601" s="26"/>
      <c r="AA601" s="26"/>
      <c r="AB601" s="26"/>
    </row>
    <row r="602" spans="1:28" s="8" customFormat="1" ht="16" x14ac:dyDescent="0.2">
      <c r="A602" s="6" t="s">
        <v>627</v>
      </c>
      <c r="B602" s="7">
        <v>41759.5625</v>
      </c>
      <c r="C602" s="7">
        <v>41760</v>
      </c>
      <c r="F602" s="9">
        <v>0</v>
      </c>
      <c r="H602" s="9"/>
      <c r="I602" s="127"/>
      <c r="J602" s="58" t="s">
        <v>8351</v>
      </c>
    </row>
    <row r="603" spans="1:28" s="8" customFormat="1" ht="16" x14ac:dyDescent="0.2">
      <c r="A603" s="25" t="s">
        <v>628</v>
      </c>
      <c r="B603" s="29">
        <v>41760.5625</v>
      </c>
      <c r="C603" s="29">
        <v>41760.958333333336</v>
      </c>
      <c r="D603" s="26"/>
      <c r="E603" s="26"/>
      <c r="F603" s="27">
        <v>0</v>
      </c>
      <c r="G603" s="26"/>
      <c r="H603" s="27"/>
      <c r="I603" s="126"/>
      <c r="J603" s="26"/>
      <c r="K603" s="26"/>
      <c r="L603" s="26"/>
      <c r="M603" s="26"/>
      <c r="N603" s="26"/>
      <c r="O603" s="26"/>
      <c r="P603" s="26"/>
      <c r="Q603" s="26"/>
      <c r="R603" s="26"/>
      <c r="S603" s="26"/>
      <c r="T603" s="26"/>
      <c r="U603" s="26"/>
      <c r="V603" s="26"/>
      <c r="W603" s="26"/>
      <c r="X603" s="26"/>
      <c r="Y603" s="26"/>
      <c r="Z603" s="26"/>
      <c r="AA603" s="26"/>
      <c r="AB603" s="26"/>
    </row>
    <row r="604" spans="1:28" s="8" customFormat="1" ht="16" x14ac:dyDescent="0.2">
      <c r="A604" s="25" t="s">
        <v>629</v>
      </c>
      <c r="B604" s="29">
        <v>41760.986111111109</v>
      </c>
      <c r="C604" s="29">
        <v>41761.0625</v>
      </c>
      <c r="D604" s="26"/>
      <c r="E604" s="26"/>
      <c r="F604" s="27">
        <v>0</v>
      </c>
      <c r="G604" s="26"/>
      <c r="H604" s="27"/>
      <c r="I604" s="126"/>
      <c r="J604" s="26"/>
      <c r="K604" s="26"/>
      <c r="L604" s="26"/>
      <c r="M604" s="26"/>
      <c r="N604" s="26"/>
      <c r="O604" s="26"/>
      <c r="P604" s="26"/>
      <c r="Q604" s="26"/>
      <c r="R604" s="26"/>
      <c r="S604" s="26"/>
      <c r="T604" s="26"/>
      <c r="U604" s="26"/>
      <c r="V604" s="26"/>
      <c r="W604" s="26"/>
      <c r="X604" s="26"/>
      <c r="Y604" s="26"/>
      <c r="Z604" s="26"/>
      <c r="AA604" s="26"/>
      <c r="AB604" s="26"/>
    </row>
    <row r="605" spans="1:28" s="8" customFormat="1" ht="16" x14ac:dyDescent="0.2">
      <c r="A605" s="25" t="s">
        <v>630</v>
      </c>
      <c r="B605" s="29">
        <v>41761.5625</v>
      </c>
      <c r="C605" s="29">
        <v>41761.638888888891</v>
      </c>
      <c r="D605" s="26"/>
      <c r="E605" s="26"/>
      <c r="F605" s="27">
        <v>1</v>
      </c>
      <c r="G605" s="26"/>
      <c r="H605" s="27"/>
      <c r="I605" s="126"/>
      <c r="J605" s="26" t="s">
        <v>8352</v>
      </c>
      <c r="K605" s="26"/>
      <c r="L605" s="26"/>
      <c r="M605" s="26"/>
      <c r="N605" s="26"/>
      <c r="O605" s="26"/>
      <c r="P605" s="26"/>
      <c r="Q605" s="26"/>
      <c r="R605" s="26"/>
      <c r="S605" s="26"/>
      <c r="T605" s="26"/>
      <c r="U605" s="26"/>
      <c r="V605" s="26"/>
      <c r="W605" s="26"/>
      <c r="X605" s="26"/>
      <c r="Y605" s="26"/>
      <c r="Z605" s="26"/>
      <c r="AA605" s="26"/>
      <c r="AB605" s="26"/>
    </row>
    <row r="606" spans="1:28" s="8" customFormat="1" ht="16" x14ac:dyDescent="0.2">
      <c r="A606" s="25" t="s">
        <v>631</v>
      </c>
      <c r="B606" s="29">
        <v>41761.677083333336</v>
      </c>
      <c r="C606" s="29">
        <v>41761.927083333336</v>
      </c>
      <c r="D606" s="26"/>
      <c r="E606" s="26"/>
      <c r="F606" s="27">
        <v>1</v>
      </c>
      <c r="G606" s="26"/>
      <c r="H606" s="27"/>
      <c r="I606" s="126"/>
      <c r="J606" s="26" t="s">
        <v>8353</v>
      </c>
      <c r="K606" s="26"/>
      <c r="L606" s="26"/>
      <c r="M606" s="26"/>
      <c r="N606" s="26"/>
      <c r="O606" s="26"/>
      <c r="P606" s="26"/>
      <c r="Q606" s="26"/>
      <c r="R606" s="26"/>
      <c r="S606" s="26"/>
      <c r="T606" s="26"/>
      <c r="U606" s="26"/>
      <c r="V606" s="26"/>
      <c r="W606" s="26"/>
      <c r="X606" s="26"/>
      <c r="Y606" s="26"/>
      <c r="Z606" s="26"/>
      <c r="AA606" s="26"/>
      <c r="AB606" s="26"/>
    </row>
    <row r="607" spans="1:28" s="8" customFormat="1" ht="16" x14ac:dyDescent="0.2">
      <c r="A607" s="25" t="s">
        <v>632</v>
      </c>
      <c r="B607" s="29">
        <v>41767.78125</v>
      </c>
      <c r="C607" s="29">
        <v>41768.010416666664</v>
      </c>
      <c r="D607" s="26" t="s">
        <v>13</v>
      </c>
      <c r="E607" s="26"/>
      <c r="F607" s="27">
        <v>0</v>
      </c>
      <c r="G607" s="26"/>
      <c r="H607" s="27"/>
      <c r="I607" s="126"/>
      <c r="J607" s="26" t="s">
        <v>15334</v>
      </c>
      <c r="K607" s="26"/>
      <c r="L607" s="26"/>
      <c r="M607" s="26"/>
      <c r="N607" s="26"/>
      <c r="O607" s="26"/>
      <c r="P607" s="26"/>
      <c r="Q607" s="26"/>
      <c r="R607" s="26"/>
      <c r="S607" s="26"/>
      <c r="T607" s="26"/>
      <c r="U607" s="26"/>
      <c r="V607" s="26"/>
      <c r="W607" s="26"/>
      <c r="X607" s="26"/>
      <c r="Y607" s="26"/>
      <c r="Z607" s="26"/>
      <c r="AA607" s="26"/>
      <c r="AB607" s="26"/>
    </row>
    <row r="608" spans="1:28" s="8" customFormat="1" ht="16" x14ac:dyDescent="0.2">
      <c r="A608" s="25" t="s">
        <v>633</v>
      </c>
      <c r="B608" s="29">
        <v>41768.868055555555</v>
      </c>
      <c r="C608" s="29">
        <v>41769.0625</v>
      </c>
      <c r="D608" s="26" t="s">
        <v>13</v>
      </c>
      <c r="E608" s="26"/>
      <c r="F608" s="27">
        <v>0</v>
      </c>
      <c r="G608" s="26"/>
      <c r="H608" s="27"/>
      <c r="I608" s="126"/>
      <c r="J608" s="26" t="s">
        <v>15335</v>
      </c>
      <c r="K608" s="26"/>
      <c r="L608" s="26"/>
      <c r="M608" s="26"/>
      <c r="N608" s="26"/>
      <c r="O608" s="26"/>
      <c r="P608" s="26"/>
      <c r="Q608" s="26"/>
      <c r="R608" s="26"/>
      <c r="S608" s="26"/>
      <c r="T608" s="26"/>
      <c r="U608" s="26"/>
      <c r="V608" s="26"/>
      <c r="W608" s="26"/>
      <c r="X608" s="26"/>
      <c r="Y608" s="26"/>
      <c r="Z608" s="26"/>
      <c r="AA608" s="26"/>
      <c r="AB608" s="26"/>
    </row>
    <row r="609" spans="1:28" s="8" customFormat="1" ht="16" x14ac:dyDescent="0.2">
      <c r="A609" s="25" t="s">
        <v>634</v>
      </c>
      <c r="B609" s="29">
        <v>41769.638888888891</v>
      </c>
      <c r="C609" s="29">
        <v>41769.819444444445</v>
      </c>
      <c r="D609" s="26" t="s">
        <v>13</v>
      </c>
      <c r="E609" s="26"/>
      <c r="F609" s="27">
        <v>0</v>
      </c>
      <c r="G609" s="26"/>
      <c r="H609" s="27"/>
      <c r="I609" s="126"/>
      <c r="J609" s="26"/>
      <c r="K609" s="26"/>
      <c r="L609" s="26"/>
      <c r="M609" s="26"/>
      <c r="N609" s="26"/>
      <c r="O609" s="26"/>
      <c r="P609" s="26"/>
      <c r="Q609" s="26"/>
      <c r="R609" s="26"/>
      <c r="S609" s="26"/>
      <c r="T609" s="26"/>
      <c r="U609" s="26"/>
      <c r="V609" s="26"/>
      <c r="W609" s="26"/>
      <c r="X609" s="26"/>
      <c r="Y609" s="26"/>
      <c r="Z609" s="26"/>
      <c r="AA609" s="26"/>
      <c r="AB609" s="26"/>
    </row>
    <row r="610" spans="1:28" s="8" customFormat="1" ht="16" x14ac:dyDescent="0.2">
      <c r="A610" s="25" t="s">
        <v>635</v>
      </c>
      <c r="B610" s="29">
        <v>41770.635416666664</v>
      </c>
      <c r="C610" s="29">
        <v>41770.909722222219</v>
      </c>
      <c r="D610" s="26"/>
      <c r="E610" s="26"/>
      <c r="F610" s="27">
        <v>0</v>
      </c>
      <c r="G610" s="26"/>
      <c r="H610" s="27"/>
      <c r="I610" s="126"/>
      <c r="J610" s="26"/>
      <c r="K610" s="26"/>
      <c r="L610" s="26"/>
      <c r="M610" s="26"/>
      <c r="N610" s="26"/>
      <c r="O610" s="26"/>
      <c r="P610" s="26"/>
      <c r="Q610" s="26"/>
      <c r="R610" s="26"/>
      <c r="S610" s="26"/>
      <c r="T610" s="26"/>
      <c r="U610" s="26"/>
      <c r="V610" s="26"/>
      <c r="W610" s="26"/>
      <c r="X610" s="26"/>
      <c r="Y610" s="26"/>
      <c r="Z610" s="26"/>
      <c r="AA610" s="26"/>
      <c r="AB610" s="26"/>
    </row>
    <row r="611" spans="1:28" s="8" customFormat="1" ht="16" x14ac:dyDescent="0.2">
      <c r="A611" s="25" t="s">
        <v>636</v>
      </c>
      <c r="B611" s="29">
        <v>41771.5625</v>
      </c>
      <c r="C611" s="29">
        <v>41771.913194444445</v>
      </c>
      <c r="D611" s="26" t="s">
        <v>7487</v>
      </c>
      <c r="E611" s="26" t="s">
        <v>13</v>
      </c>
      <c r="F611" s="27">
        <v>1</v>
      </c>
      <c r="G611" s="26"/>
      <c r="H611" s="27"/>
      <c r="I611" s="126"/>
      <c r="J611" s="26" t="s">
        <v>8378</v>
      </c>
      <c r="K611" s="26"/>
      <c r="L611" s="26"/>
      <c r="M611" s="26"/>
      <c r="N611" s="26"/>
      <c r="O611" s="26"/>
      <c r="P611" s="26"/>
      <c r="Q611" s="26"/>
      <c r="R611" s="26"/>
      <c r="S611" s="26"/>
      <c r="T611" s="26"/>
      <c r="U611" s="26"/>
      <c r="V611" s="26"/>
      <c r="W611" s="26"/>
      <c r="X611" s="26"/>
      <c r="Y611" s="26"/>
      <c r="Z611" s="26"/>
      <c r="AA611" s="26"/>
      <c r="AB611" s="26"/>
    </row>
    <row r="612" spans="1:28" s="8" customFormat="1" ht="16" x14ac:dyDescent="0.2">
      <c r="A612" s="25" t="s">
        <v>637</v>
      </c>
      <c r="B612" s="29">
        <v>41777.583333333336</v>
      </c>
      <c r="C612" s="29">
        <v>41778.0625</v>
      </c>
      <c r="D612" s="26" t="s">
        <v>13</v>
      </c>
      <c r="E612" s="26"/>
      <c r="F612" s="27">
        <v>0</v>
      </c>
      <c r="G612" s="26"/>
      <c r="H612" s="27"/>
      <c r="I612" s="126"/>
      <c r="J612" s="26"/>
      <c r="K612" s="26"/>
      <c r="L612" s="26"/>
      <c r="M612" s="26"/>
      <c r="N612" s="26"/>
      <c r="O612" s="26"/>
      <c r="P612" s="26"/>
      <c r="Q612" s="26"/>
      <c r="R612" s="26"/>
      <c r="S612" s="26"/>
      <c r="T612" s="26"/>
      <c r="U612" s="26"/>
      <c r="V612" s="26"/>
      <c r="W612" s="26"/>
      <c r="X612" s="26"/>
      <c r="Y612" s="26"/>
      <c r="Z612" s="26"/>
      <c r="AA612" s="26"/>
      <c r="AB612" s="26"/>
    </row>
    <row r="613" spans="1:28" s="8" customFormat="1" ht="16" x14ac:dyDescent="0.2">
      <c r="A613" s="25" t="s">
        <v>639</v>
      </c>
      <c r="B613" s="29">
        <v>41778.642361111109</v>
      </c>
      <c r="C613" s="29">
        <v>41779.083333333336</v>
      </c>
      <c r="D613" s="26" t="s">
        <v>13</v>
      </c>
      <c r="E613" s="26"/>
      <c r="F613" s="27">
        <v>0</v>
      </c>
      <c r="G613" s="26"/>
      <c r="H613" s="27"/>
      <c r="I613" s="126"/>
      <c r="J613" s="26"/>
      <c r="K613" s="26"/>
      <c r="L613" s="26"/>
      <c r="M613" s="26"/>
      <c r="N613" s="26"/>
      <c r="O613" s="26"/>
      <c r="P613" s="26"/>
      <c r="Q613" s="26"/>
      <c r="R613" s="26"/>
      <c r="S613" s="26"/>
      <c r="T613" s="26"/>
      <c r="U613" s="26"/>
      <c r="V613" s="26"/>
      <c r="W613" s="26"/>
      <c r="X613" s="26"/>
      <c r="Y613" s="26"/>
      <c r="Z613" s="26"/>
      <c r="AA613" s="26"/>
      <c r="AB613" s="26"/>
    </row>
    <row r="614" spans="1:28" s="8" customFormat="1" ht="16" x14ac:dyDescent="0.2">
      <c r="A614" s="6" t="s">
        <v>640</v>
      </c>
      <c r="B614" s="7">
        <v>41779.583333333336</v>
      </c>
      <c r="C614" s="7">
        <v>41780.086805555555</v>
      </c>
      <c r="D614" s="8" t="s">
        <v>7486</v>
      </c>
      <c r="F614" s="9">
        <v>1</v>
      </c>
      <c r="H614" s="9"/>
      <c r="I614" s="127"/>
      <c r="J614" s="8" t="s">
        <v>8354</v>
      </c>
    </row>
    <row r="615" spans="1:28" s="8" customFormat="1" ht="16" x14ac:dyDescent="0.2">
      <c r="A615" s="6" t="s">
        <v>641</v>
      </c>
      <c r="B615" s="7">
        <v>41780.75</v>
      </c>
      <c r="C615" s="7">
        <v>41781.086805555555</v>
      </c>
      <c r="D615" s="8" t="s">
        <v>13</v>
      </c>
      <c r="F615" s="9">
        <v>0</v>
      </c>
      <c r="H615" s="9"/>
      <c r="I615" s="127"/>
      <c r="J615" s="58" t="s">
        <v>8355</v>
      </c>
    </row>
    <row r="616" spans="1:28" s="8" customFormat="1" ht="16" x14ac:dyDescent="0.2">
      <c r="A616" s="6" t="s">
        <v>642</v>
      </c>
      <c r="B616" s="7">
        <v>41781.579861111109</v>
      </c>
      <c r="C616" s="7">
        <v>41782.083333333336</v>
      </c>
      <c r="D616" s="8" t="s">
        <v>13</v>
      </c>
      <c r="F616" s="9">
        <v>1</v>
      </c>
      <c r="H616" s="9"/>
      <c r="I616" s="127"/>
      <c r="J616" s="8" t="s">
        <v>8356</v>
      </c>
    </row>
    <row r="617" spans="1:28" s="8" customFormat="1" ht="16" x14ac:dyDescent="0.2">
      <c r="A617" s="6" t="s">
        <v>643</v>
      </c>
      <c r="B617" s="7">
        <v>41782.5625</v>
      </c>
      <c r="C617" s="7">
        <v>41782.961805555555</v>
      </c>
      <c r="D617" s="8" t="s">
        <v>638</v>
      </c>
      <c r="F617" s="9">
        <v>1</v>
      </c>
      <c r="H617" s="9"/>
      <c r="I617" s="127"/>
      <c r="J617" s="8" t="s">
        <v>8357</v>
      </c>
    </row>
    <row r="618" spans="1:28" s="8" customFormat="1" ht="16" x14ac:dyDescent="0.2">
      <c r="A618" s="25" t="s">
        <v>644</v>
      </c>
      <c r="B618" s="29">
        <v>41795.732638888891</v>
      </c>
      <c r="C618" s="29">
        <v>41795.885416666664</v>
      </c>
      <c r="D618" s="26"/>
      <c r="E618" s="26"/>
      <c r="F618" s="27">
        <v>0</v>
      </c>
      <c r="G618" s="26"/>
      <c r="H618" s="27"/>
      <c r="I618" s="126"/>
      <c r="J618" s="26"/>
      <c r="K618" s="26"/>
      <c r="L618" s="26"/>
      <c r="M618" s="26"/>
      <c r="N618" s="26"/>
      <c r="O618" s="26"/>
      <c r="P618" s="26"/>
      <c r="Q618" s="26"/>
      <c r="R618" s="26"/>
      <c r="S618" s="26"/>
      <c r="T618" s="26"/>
      <c r="U618" s="26"/>
      <c r="V618" s="26"/>
      <c r="W618" s="26"/>
      <c r="X618" s="26"/>
      <c r="Y618" s="26"/>
      <c r="Z618" s="26"/>
      <c r="AA618" s="26"/>
      <c r="AB618" s="26"/>
    </row>
    <row r="619" spans="1:28" s="8" customFormat="1" ht="16" x14ac:dyDescent="0.2">
      <c r="A619" s="25" t="s">
        <v>645</v>
      </c>
      <c r="B619" s="29">
        <v>41796.569444444445</v>
      </c>
      <c r="C619" s="29">
        <v>41797.052083333336</v>
      </c>
      <c r="D619" s="26"/>
      <c r="E619" s="26"/>
      <c r="F619" s="27">
        <v>0</v>
      </c>
      <c r="G619" s="26"/>
      <c r="H619" s="27"/>
      <c r="I619" s="126"/>
      <c r="J619" s="26"/>
      <c r="K619" s="26"/>
      <c r="L619" s="26"/>
      <c r="M619" s="26"/>
      <c r="N619" s="26"/>
      <c r="O619" s="26"/>
      <c r="P619" s="26"/>
      <c r="Q619" s="26"/>
      <c r="R619" s="26"/>
      <c r="S619" s="26"/>
      <c r="T619" s="26"/>
      <c r="U619" s="26"/>
      <c r="V619" s="26"/>
      <c r="W619" s="26"/>
      <c r="X619" s="26"/>
      <c r="Y619" s="26"/>
      <c r="Z619" s="26"/>
      <c r="AA619" s="26"/>
      <c r="AB619" s="26"/>
    </row>
    <row r="620" spans="1:28" s="8" customFormat="1" ht="16" x14ac:dyDescent="0.2">
      <c r="A620" s="6" t="s">
        <v>646</v>
      </c>
      <c r="B620" s="7">
        <v>41797.5625</v>
      </c>
      <c r="C620" s="7">
        <v>41797.763888888891</v>
      </c>
      <c r="F620" s="9">
        <v>0</v>
      </c>
      <c r="H620" s="9"/>
      <c r="I620" s="127"/>
      <c r="J620" s="58" t="s">
        <v>8358</v>
      </c>
    </row>
    <row r="621" spans="1:28" s="8" customFormat="1" ht="16" x14ac:dyDescent="0.2">
      <c r="A621" s="6" t="s">
        <v>647</v>
      </c>
      <c r="B621" s="7">
        <v>41797.809027777781</v>
      </c>
      <c r="C621" s="7">
        <v>41798.059027777781</v>
      </c>
      <c r="F621" s="9">
        <v>0</v>
      </c>
      <c r="H621" s="9"/>
      <c r="I621" s="127"/>
      <c r="J621" s="58" t="s">
        <v>8359</v>
      </c>
    </row>
    <row r="622" spans="1:28" s="8" customFormat="1" ht="16" x14ac:dyDescent="0.2">
      <c r="A622" s="25" t="s">
        <v>648</v>
      </c>
      <c r="B622" s="29">
        <v>41798.569444444445</v>
      </c>
      <c r="C622" s="29">
        <v>41799.059027777781</v>
      </c>
      <c r="D622" s="26"/>
      <c r="E622" s="26"/>
      <c r="F622" s="27">
        <v>0</v>
      </c>
      <c r="G622" s="26"/>
      <c r="H622" s="27"/>
      <c r="I622" s="126"/>
      <c r="J622" s="26"/>
      <c r="K622" s="26"/>
      <c r="L622" s="26"/>
      <c r="M622" s="26"/>
      <c r="N622" s="26"/>
      <c r="O622" s="26"/>
      <c r="P622" s="26"/>
      <c r="Q622" s="26"/>
      <c r="R622" s="26"/>
      <c r="S622" s="26"/>
      <c r="T622" s="26"/>
      <c r="U622" s="26"/>
      <c r="V622" s="26"/>
      <c r="W622" s="26"/>
      <c r="X622" s="26"/>
      <c r="Y622" s="26"/>
      <c r="Z622" s="26"/>
      <c r="AA622" s="26"/>
      <c r="AB622" s="26"/>
    </row>
    <row r="623" spans="1:28" s="8" customFormat="1" ht="16" x14ac:dyDescent="0.2">
      <c r="A623" s="25" t="s">
        <v>649</v>
      </c>
      <c r="B623" s="29">
        <v>41799.5625</v>
      </c>
      <c r="C623" s="29">
        <v>41799.836805555555</v>
      </c>
      <c r="D623" s="26"/>
      <c r="E623" s="26"/>
      <c r="F623" s="27">
        <v>0</v>
      </c>
      <c r="G623" s="26"/>
      <c r="H623" s="27"/>
      <c r="I623" s="126"/>
      <c r="J623" s="26"/>
      <c r="K623" s="26"/>
      <c r="L623" s="26"/>
      <c r="M623" s="26"/>
      <c r="N623" s="26"/>
      <c r="O623" s="26"/>
      <c r="P623" s="26"/>
      <c r="Q623" s="26"/>
      <c r="R623" s="26"/>
      <c r="S623" s="26"/>
      <c r="T623" s="26"/>
      <c r="U623" s="26"/>
      <c r="V623" s="26"/>
      <c r="W623" s="26"/>
      <c r="X623" s="26"/>
      <c r="Y623" s="26"/>
      <c r="Z623" s="26"/>
      <c r="AA623" s="26"/>
      <c r="AB623" s="26"/>
    </row>
    <row r="624" spans="1:28" s="8" customFormat="1" ht="16" x14ac:dyDescent="0.2">
      <c r="A624" s="6" t="s">
        <v>650</v>
      </c>
      <c r="B624" s="7">
        <v>41810.75</v>
      </c>
      <c r="C624" s="7">
        <v>41811.048611111109</v>
      </c>
      <c r="D624" s="8" t="s">
        <v>651</v>
      </c>
      <c r="F624" s="9">
        <v>1</v>
      </c>
      <c r="H624" s="9"/>
      <c r="I624" s="127"/>
      <c r="J624" s="8" t="s">
        <v>15626</v>
      </c>
    </row>
    <row r="625" spans="1:28" s="8" customFormat="1" ht="16" x14ac:dyDescent="0.2">
      <c r="A625" s="25" t="s">
        <v>652</v>
      </c>
      <c r="B625" s="29">
        <v>41811.635416666664</v>
      </c>
      <c r="C625" s="29">
        <v>41811.763888888891</v>
      </c>
      <c r="D625" s="26"/>
      <c r="E625" s="26"/>
      <c r="F625" s="27">
        <v>0</v>
      </c>
      <c r="G625" s="26"/>
      <c r="H625" s="27"/>
      <c r="I625" s="126"/>
      <c r="J625" s="26" t="s">
        <v>13</v>
      </c>
      <c r="K625" s="26"/>
      <c r="L625" s="26"/>
      <c r="M625" s="26"/>
      <c r="N625" s="26"/>
      <c r="O625" s="26"/>
      <c r="P625" s="26"/>
      <c r="Q625" s="26"/>
      <c r="R625" s="26"/>
      <c r="S625" s="26"/>
      <c r="T625" s="26"/>
      <c r="U625" s="26"/>
      <c r="V625" s="26"/>
      <c r="W625" s="26"/>
      <c r="X625" s="26"/>
      <c r="Y625" s="26"/>
      <c r="Z625" s="26"/>
      <c r="AA625" s="26"/>
      <c r="AB625" s="26"/>
    </row>
    <row r="626" spans="1:28" s="8" customFormat="1" ht="16" x14ac:dyDescent="0.2">
      <c r="A626" s="6" t="s">
        <v>653</v>
      </c>
      <c r="B626" s="7">
        <v>41811.840277777781</v>
      </c>
      <c r="C626" s="7">
        <v>41812.048611111109</v>
      </c>
      <c r="F626" s="9">
        <v>0</v>
      </c>
      <c r="H626" s="9"/>
      <c r="I626" s="127"/>
      <c r="J626" s="101" t="s">
        <v>15372</v>
      </c>
    </row>
    <row r="627" spans="1:28" s="8" customFormat="1" ht="16" x14ac:dyDescent="0.2">
      <c r="A627" s="25" t="s">
        <v>654</v>
      </c>
      <c r="B627" s="29">
        <v>41812.5625</v>
      </c>
      <c r="C627" s="29">
        <v>41812.753472222219</v>
      </c>
      <c r="D627" s="26"/>
      <c r="E627" s="26"/>
      <c r="F627" s="27">
        <v>0</v>
      </c>
      <c r="G627" s="26"/>
      <c r="H627" s="27"/>
      <c r="I627" s="126"/>
      <c r="J627" s="67"/>
      <c r="K627" s="26"/>
      <c r="L627" s="26"/>
      <c r="M627" s="26"/>
      <c r="N627" s="26"/>
      <c r="O627" s="26"/>
      <c r="P627" s="26"/>
      <c r="Q627" s="26"/>
      <c r="R627" s="26"/>
      <c r="S627" s="26"/>
      <c r="T627" s="26"/>
      <c r="U627" s="26"/>
      <c r="V627" s="26"/>
      <c r="W627" s="26"/>
      <c r="X627" s="26"/>
      <c r="Y627" s="26"/>
      <c r="Z627" s="26"/>
      <c r="AA627" s="26"/>
      <c r="AB627" s="26"/>
    </row>
    <row r="628" spans="1:28" s="8" customFormat="1" ht="16" x14ac:dyDescent="0.2">
      <c r="A628" s="6" t="s">
        <v>655</v>
      </c>
      <c r="B628" s="7">
        <v>41812.8125</v>
      </c>
      <c r="C628" s="7">
        <v>41813.059027777781</v>
      </c>
      <c r="F628" s="9">
        <v>0</v>
      </c>
      <c r="H628" s="9"/>
      <c r="I628" s="127"/>
      <c r="J628" s="101" t="s">
        <v>15373</v>
      </c>
    </row>
    <row r="629" spans="1:28" s="8" customFormat="1" ht="16" x14ac:dyDescent="0.2">
      <c r="A629" s="6" t="s">
        <v>656</v>
      </c>
      <c r="B629" s="7">
        <v>41813.5625</v>
      </c>
      <c r="C629" s="7">
        <v>41813.78125</v>
      </c>
      <c r="F629" s="9">
        <v>0</v>
      </c>
      <c r="H629" s="9"/>
      <c r="I629" s="127"/>
      <c r="J629" s="101" t="s">
        <v>15374</v>
      </c>
    </row>
    <row r="630" spans="1:28" s="8" customFormat="1" ht="16" x14ac:dyDescent="0.2">
      <c r="A630" s="6" t="s">
        <v>657</v>
      </c>
      <c r="B630" s="7">
        <v>41813.829861111109</v>
      </c>
      <c r="C630" s="7">
        <v>41814.059027777781</v>
      </c>
      <c r="F630" s="9">
        <v>1</v>
      </c>
      <c r="H630" s="9"/>
      <c r="I630" s="127"/>
      <c r="J630" s="58" t="s">
        <v>8360</v>
      </c>
    </row>
    <row r="631" spans="1:28" s="8" customFormat="1" ht="16" x14ac:dyDescent="0.2">
      <c r="A631" s="6" t="s">
        <v>658</v>
      </c>
      <c r="B631" s="7">
        <v>41814.5625</v>
      </c>
      <c r="C631" s="7">
        <v>41814.770833333336</v>
      </c>
      <c r="F631" s="9">
        <v>1</v>
      </c>
      <c r="H631" s="9"/>
      <c r="I631" s="127"/>
      <c r="J631" s="58" t="s">
        <v>8361</v>
      </c>
    </row>
    <row r="632" spans="1:28" s="8" customFormat="1" ht="16" x14ac:dyDescent="0.2">
      <c r="A632" s="6" t="s">
        <v>659</v>
      </c>
      <c r="B632" s="7">
        <v>41814.836805555555</v>
      </c>
      <c r="C632" s="7">
        <v>41815.045138888891</v>
      </c>
      <c r="F632" s="9">
        <v>1</v>
      </c>
      <c r="H632" s="9"/>
      <c r="I632" s="127"/>
      <c r="J632" s="38" t="s">
        <v>8362</v>
      </c>
    </row>
    <row r="633" spans="1:28" s="8" customFormat="1" ht="16" x14ac:dyDescent="0.2">
      <c r="A633" s="25" t="s">
        <v>660</v>
      </c>
      <c r="B633" s="29">
        <v>41815.5625</v>
      </c>
      <c r="C633" s="29">
        <v>41815.760416666664</v>
      </c>
      <c r="D633" s="26"/>
      <c r="E633" s="26"/>
      <c r="F633" s="27">
        <v>0</v>
      </c>
      <c r="G633" s="26"/>
      <c r="H633" s="27"/>
      <c r="I633" s="126"/>
      <c r="J633" s="26"/>
      <c r="K633" s="26"/>
      <c r="L633" s="26"/>
      <c r="M633" s="26"/>
      <c r="N633" s="26"/>
      <c r="O633" s="26"/>
      <c r="P633" s="26"/>
      <c r="Q633" s="26"/>
      <c r="R633" s="26"/>
      <c r="S633" s="26"/>
      <c r="T633" s="26"/>
      <c r="U633" s="26"/>
      <c r="V633" s="26"/>
      <c r="W633" s="26"/>
      <c r="X633" s="26"/>
      <c r="Y633" s="26"/>
      <c r="Z633" s="26"/>
      <c r="AA633" s="26"/>
      <c r="AB633" s="26"/>
    </row>
    <row r="634" spans="1:28" s="8" customFormat="1" ht="16" x14ac:dyDescent="0.2">
      <c r="A634" s="25" t="s">
        <v>661</v>
      </c>
      <c r="B634" s="29">
        <v>41829.600694444445</v>
      </c>
      <c r="C634" s="29">
        <v>41829.982638888891</v>
      </c>
      <c r="D634" s="26"/>
      <c r="E634" s="26"/>
      <c r="F634" s="27">
        <v>0</v>
      </c>
      <c r="G634" s="26"/>
      <c r="H634" s="27"/>
      <c r="I634" s="126"/>
      <c r="J634" s="26"/>
      <c r="K634" s="26"/>
      <c r="L634" s="26"/>
      <c r="M634" s="26"/>
      <c r="N634" s="26"/>
      <c r="O634" s="26"/>
      <c r="P634" s="26"/>
      <c r="Q634" s="26"/>
      <c r="R634" s="26"/>
      <c r="S634" s="26"/>
      <c r="T634" s="26"/>
      <c r="U634" s="26"/>
      <c r="V634" s="26"/>
      <c r="W634" s="26"/>
      <c r="X634" s="26"/>
      <c r="Y634" s="26"/>
      <c r="Z634" s="26"/>
      <c r="AA634" s="26"/>
      <c r="AB634" s="26"/>
    </row>
    <row r="635" spans="1:28" s="8" customFormat="1" ht="16" x14ac:dyDescent="0.2">
      <c r="A635" s="25" t="s">
        <v>662</v>
      </c>
      <c r="B635" s="29">
        <v>41830.5625</v>
      </c>
      <c r="C635" s="29">
        <v>41830.979166666664</v>
      </c>
      <c r="D635" s="26"/>
      <c r="E635" s="26"/>
      <c r="F635" s="27">
        <v>0</v>
      </c>
      <c r="G635" s="26"/>
      <c r="H635" s="27"/>
      <c r="I635" s="126"/>
      <c r="J635" s="26"/>
      <c r="K635" s="26"/>
      <c r="L635" s="26"/>
      <c r="M635" s="26"/>
      <c r="N635" s="26"/>
      <c r="O635" s="26"/>
      <c r="P635" s="26"/>
      <c r="Q635" s="26"/>
      <c r="R635" s="26"/>
      <c r="S635" s="26"/>
      <c r="T635" s="26"/>
      <c r="U635" s="26"/>
      <c r="V635" s="26"/>
      <c r="W635" s="26"/>
      <c r="X635" s="26"/>
      <c r="Y635" s="26"/>
      <c r="Z635" s="26"/>
      <c r="AA635" s="26"/>
      <c r="AB635" s="26"/>
    </row>
    <row r="636" spans="1:28" s="8" customFormat="1" ht="16" x14ac:dyDescent="0.2">
      <c r="A636" s="25" t="s">
        <v>663</v>
      </c>
      <c r="B636" s="29">
        <v>41831.642361111109</v>
      </c>
      <c r="C636" s="29">
        <v>41831.979166666664</v>
      </c>
      <c r="D636" s="26"/>
      <c r="E636" s="26"/>
      <c r="F636" s="27">
        <v>0</v>
      </c>
      <c r="G636" s="26"/>
      <c r="H636" s="27"/>
      <c r="I636" s="126"/>
      <c r="J636" s="26"/>
      <c r="K636" s="26"/>
      <c r="L636" s="26"/>
      <c r="M636" s="26"/>
      <c r="N636" s="26"/>
      <c r="O636" s="26"/>
      <c r="P636" s="26"/>
      <c r="Q636" s="26"/>
      <c r="R636" s="26"/>
      <c r="S636" s="26"/>
      <c r="T636" s="26"/>
      <c r="U636" s="26"/>
      <c r="V636" s="26"/>
      <c r="W636" s="26"/>
      <c r="X636" s="26"/>
      <c r="Y636" s="26"/>
      <c r="Z636" s="26"/>
      <c r="AA636" s="26"/>
      <c r="AB636" s="26"/>
    </row>
    <row r="637" spans="1:28" s="8" customFormat="1" ht="16" x14ac:dyDescent="0.2">
      <c r="A637" s="6" t="s">
        <v>664</v>
      </c>
      <c r="B637" s="7">
        <v>41844.947916666664</v>
      </c>
      <c r="C637" s="7">
        <v>41845.072916666664</v>
      </c>
      <c r="D637" s="8" t="s">
        <v>13</v>
      </c>
      <c r="F637" s="9">
        <v>1</v>
      </c>
      <c r="H637" s="9"/>
      <c r="I637" s="127"/>
      <c r="J637" s="58" t="s">
        <v>8383</v>
      </c>
    </row>
    <row r="638" spans="1:28" s="8" customFormat="1" ht="16" x14ac:dyDescent="0.2">
      <c r="A638" s="6" t="s">
        <v>666</v>
      </c>
      <c r="B638" s="7">
        <v>41845.590277777781</v>
      </c>
      <c r="C638" s="7">
        <v>41845.760416666664</v>
      </c>
      <c r="D638" s="8" t="s">
        <v>13</v>
      </c>
      <c r="F638" s="9">
        <v>1</v>
      </c>
      <c r="H638" s="9"/>
      <c r="I638" s="127"/>
      <c r="J638" s="58" t="s">
        <v>8380</v>
      </c>
    </row>
    <row r="639" spans="1:28" s="8" customFormat="1" ht="16" x14ac:dyDescent="0.2">
      <c r="A639" s="6" t="s">
        <v>667</v>
      </c>
      <c r="B639" s="7">
        <v>41845.913194444445</v>
      </c>
      <c r="C639" s="7">
        <v>41846.041666666664</v>
      </c>
      <c r="D639" s="8" t="s">
        <v>665</v>
      </c>
      <c r="F639" s="9">
        <v>1</v>
      </c>
      <c r="H639" s="9"/>
      <c r="I639" s="127"/>
      <c r="J639" s="8" t="s">
        <v>8363</v>
      </c>
    </row>
    <row r="640" spans="1:28" s="8" customFormat="1" ht="16" x14ac:dyDescent="0.2">
      <c r="A640" s="25" t="s">
        <v>668</v>
      </c>
      <c r="B640" s="29">
        <v>41846.5625</v>
      </c>
      <c r="C640" s="29">
        <v>41847.0625</v>
      </c>
      <c r="D640" s="26" t="s">
        <v>13</v>
      </c>
      <c r="E640" s="26"/>
      <c r="F640" s="27">
        <v>0</v>
      </c>
      <c r="G640" s="26"/>
      <c r="H640" s="27"/>
      <c r="I640" s="126"/>
      <c r="J640" s="26"/>
      <c r="K640" s="26"/>
      <c r="L640" s="26"/>
      <c r="M640" s="26"/>
      <c r="N640" s="26"/>
      <c r="O640" s="26"/>
      <c r="P640" s="26"/>
      <c r="Q640" s="26"/>
      <c r="R640" s="26"/>
      <c r="S640" s="26"/>
      <c r="T640" s="26"/>
      <c r="U640" s="26"/>
      <c r="V640" s="26"/>
      <c r="W640" s="26"/>
      <c r="X640" s="26"/>
      <c r="Y640" s="26"/>
      <c r="Z640" s="26"/>
      <c r="AA640" s="26"/>
      <c r="AB640" s="26"/>
    </row>
    <row r="641" spans="1:28" s="8" customFormat="1" ht="16" x14ac:dyDescent="0.2">
      <c r="A641" s="6" t="s">
        <v>669</v>
      </c>
      <c r="B641" s="7">
        <v>41847.565972222219</v>
      </c>
      <c r="C641" s="7">
        <v>41847.923611111109</v>
      </c>
      <c r="D641" s="8" t="s">
        <v>13</v>
      </c>
      <c r="F641" s="9">
        <v>0</v>
      </c>
      <c r="H641" s="9"/>
      <c r="I641" s="127"/>
      <c r="J641" s="58" t="s">
        <v>8365</v>
      </c>
    </row>
    <row r="642" spans="1:28" s="8" customFormat="1" ht="16" x14ac:dyDescent="0.2">
      <c r="A642" s="25" t="s">
        <v>670</v>
      </c>
      <c r="B642" s="29">
        <v>41848.565972222219</v>
      </c>
      <c r="C642" s="29">
        <v>41848.815972222219</v>
      </c>
      <c r="D642" s="26" t="s">
        <v>13</v>
      </c>
      <c r="E642" s="26"/>
      <c r="F642" s="27">
        <v>0</v>
      </c>
      <c r="G642" s="26"/>
      <c r="H642" s="27"/>
      <c r="I642" s="126"/>
      <c r="J642" s="26"/>
      <c r="K642" s="26"/>
      <c r="L642" s="26"/>
      <c r="M642" s="26"/>
      <c r="N642" s="26"/>
      <c r="O642" s="26"/>
      <c r="P642" s="26"/>
      <c r="Q642" s="26"/>
      <c r="R642" s="26"/>
      <c r="S642" s="26"/>
      <c r="T642" s="26"/>
      <c r="U642" s="26"/>
      <c r="V642" s="26"/>
      <c r="W642" s="26"/>
      <c r="X642" s="26"/>
      <c r="Y642" s="26"/>
      <c r="Z642" s="26"/>
      <c r="AA642" s="26"/>
      <c r="AB642" s="26"/>
    </row>
    <row r="643" spans="1:28" s="8" customFormat="1" ht="16" x14ac:dyDescent="0.2">
      <c r="A643" s="25" t="s">
        <v>671</v>
      </c>
      <c r="B643" s="29">
        <v>41854.569444444445</v>
      </c>
      <c r="C643" s="29">
        <v>41855.065972222219</v>
      </c>
      <c r="D643" s="26" t="s">
        <v>13</v>
      </c>
      <c r="E643" s="26"/>
      <c r="F643" s="27">
        <v>0</v>
      </c>
      <c r="G643" s="26"/>
      <c r="H643" s="27"/>
      <c r="I643" s="126"/>
      <c r="J643" s="26"/>
      <c r="K643" s="26"/>
      <c r="L643" s="26"/>
      <c r="M643" s="26"/>
      <c r="N643" s="26"/>
      <c r="O643" s="26"/>
      <c r="P643" s="26"/>
      <c r="Q643" s="26"/>
      <c r="R643" s="26"/>
      <c r="S643" s="26"/>
      <c r="T643" s="26"/>
      <c r="U643" s="26"/>
      <c r="V643" s="26"/>
      <c r="W643" s="26"/>
      <c r="X643" s="26"/>
      <c r="Y643" s="26"/>
      <c r="Z643" s="26"/>
      <c r="AA643" s="26"/>
      <c r="AB643" s="26"/>
    </row>
    <row r="644" spans="1:28" s="8" customFormat="1" ht="16" x14ac:dyDescent="0.2">
      <c r="A644" s="25" t="s">
        <v>672</v>
      </c>
      <c r="B644" s="29">
        <v>41855.5625</v>
      </c>
      <c r="C644" s="29">
        <v>41856.065972222219</v>
      </c>
      <c r="D644" s="26" t="s">
        <v>13</v>
      </c>
      <c r="E644" s="26"/>
      <c r="F644" s="27">
        <v>0</v>
      </c>
      <c r="G644" s="26"/>
      <c r="H644" s="27"/>
      <c r="I644" s="126"/>
      <c r="J644" s="26"/>
      <c r="K644" s="26"/>
      <c r="L644" s="26"/>
      <c r="M644" s="26"/>
      <c r="N644" s="26"/>
      <c r="O644" s="26"/>
      <c r="P644" s="26"/>
      <c r="Q644" s="26"/>
      <c r="R644" s="26"/>
      <c r="S644" s="26"/>
      <c r="T644" s="26"/>
      <c r="U644" s="26"/>
      <c r="V644" s="26"/>
      <c r="W644" s="26"/>
      <c r="X644" s="26"/>
      <c r="Y644" s="26"/>
      <c r="Z644" s="26"/>
      <c r="AA644" s="26"/>
      <c r="AB644" s="26"/>
    </row>
    <row r="645" spans="1:28" s="8" customFormat="1" ht="16" x14ac:dyDescent="0.2">
      <c r="A645" s="25" t="s">
        <v>673</v>
      </c>
      <c r="B645" s="29">
        <v>41856.704861111109</v>
      </c>
      <c r="C645" s="29">
        <v>41857.086805555555</v>
      </c>
      <c r="D645" s="26" t="s">
        <v>13</v>
      </c>
      <c r="E645" s="26"/>
      <c r="F645" s="27">
        <v>0</v>
      </c>
      <c r="G645" s="26"/>
      <c r="H645" s="27"/>
      <c r="I645" s="126"/>
      <c r="J645" s="26"/>
      <c r="K645" s="26"/>
      <c r="L645" s="26"/>
      <c r="M645" s="26"/>
      <c r="N645" s="26"/>
      <c r="O645" s="26"/>
      <c r="P645" s="26"/>
      <c r="Q645" s="26"/>
      <c r="R645" s="26"/>
      <c r="S645" s="26"/>
      <c r="T645" s="26"/>
      <c r="U645" s="26"/>
      <c r="V645" s="26"/>
      <c r="W645" s="26"/>
      <c r="X645" s="26"/>
      <c r="Y645" s="26"/>
      <c r="Z645" s="26"/>
      <c r="AA645" s="26"/>
      <c r="AB645" s="26"/>
    </row>
    <row r="646" spans="1:28" s="8" customFormat="1" ht="16" x14ac:dyDescent="0.2">
      <c r="A646" s="6" t="s">
        <v>674</v>
      </c>
      <c r="B646" s="7">
        <v>41857.729166666664</v>
      </c>
      <c r="C646" s="7">
        <v>41858.0625</v>
      </c>
      <c r="D646" s="8" t="s">
        <v>13</v>
      </c>
      <c r="F646" s="9">
        <v>0</v>
      </c>
      <c r="H646" s="9"/>
      <c r="I646" s="127"/>
      <c r="J646" s="8" t="s">
        <v>8366</v>
      </c>
    </row>
    <row r="647" spans="1:28" s="8" customFormat="1" ht="16" x14ac:dyDescent="0.2">
      <c r="A647" s="6" t="s">
        <v>675</v>
      </c>
      <c r="B647" s="7">
        <v>41858.5625</v>
      </c>
      <c r="C647" s="7">
        <v>41859</v>
      </c>
      <c r="D647" s="8" t="s">
        <v>13</v>
      </c>
      <c r="F647" s="9">
        <v>0</v>
      </c>
      <c r="H647" s="9"/>
      <c r="I647" s="127"/>
      <c r="J647" s="8" t="s">
        <v>8364</v>
      </c>
    </row>
    <row r="648" spans="1:28" s="8" customFormat="1" ht="16" x14ac:dyDescent="0.2">
      <c r="A648" s="25" t="s">
        <v>676</v>
      </c>
      <c r="B648" s="29">
        <v>41859.559027777781</v>
      </c>
      <c r="C648" s="29">
        <v>41859.746527777781</v>
      </c>
      <c r="D648" s="26" t="s">
        <v>8248</v>
      </c>
      <c r="E648" s="26"/>
      <c r="F648" s="27">
        <v>1</v>
      </c>
      <c r="G648" s="26"/>
      <c r="H648" s="27"/>
      <c r="I648" s="126"/>
      <c r="J648" s="66" t="s">
        <v>9213</v>
      </c>
      <c r="K648" s="26"/>
      <c r="L648" s="26"/>
      <c r="M648" s="26"/>
      <c r="N648" s="26"/>
      <c r="O648" s="26"/>
      <c r="P648" s="26"/>
      <c r="Q648" s="26"/>
      <c r="R648" s="26"/>
      <c r="S648" s="26"/>
      <c r="T648" s="26"/>
      <c r="U648" s="26"/>
      <c r="V648" s="26"/>
      <c r="W648" s="26"/>
      <c r="X648" s="26"/>
      <c r="Y648" s="26"/>
      <c r="Z648" s="26"/>
      <c r="AA648" s="26"/>
      <c r="AB648" s="26"/>
    </row>
    <row r="649" spans="1:28" s="26" customFormat="1" ht="16" x14ac:dyDescent="0.2">
      <c r="A649" s="25" t="s">
        <v>677</v>
      </c>
      <c r="B649" s="29">
        <v>41859.760416666664</v>
      </c>
      <c r="C649" s="29">
        <v>41860.065972222219</v>
      </c>
      <c r="D649" s="26" t="s">
        <v>13</v>
      </c>
      <c r="F649" s="27">
        <v>0</v>
      </c>
      <c r="H649" s="27"/>
      <c r="I649" s="126"/>
    </row>
    <row r="650" spans="1:28" s="8" customFormat="1" ht="16" x14ac:dyDescent="0.2">
      <c r="A650" s="6" t="s">
        <v>678</v>
      </c>
      <c r="B650" s="7">
        <v>41860.559027777781</v>
      </c>
      <c r="C650" s="7">
        <v>41861.0625</v>
      </c>
      <c r="D650" s="8" t="s">
        <v>13</v>
      </c>
      <c r="F650" s="9">
        <v>0</v>
      </c>
      <c r="H650" s="9"/>
      <c r="I650" s="127"/>
      <c r="J650" s="58" t="s">
        <v>8367</v>
      </c>
    </row>
    <row r="651" spans="1:28" s="8" customFormat="1" ht="16" x14ac:dyDescent="0.2">
      <c r="A651" s="25" t="s">
        <v>679</v>
      </c>
      <c r="B651" s="29">
        <v>41868.833333333336</v>
      </c>
      <c r="C651" s="29">
        <v>41869.069444444445</v>
      </c>
      <c r="D651" s="26"/>
      <c r="E651" s="26"/>
      <c r="F651" s="27">
        <v>1</v>
      </c>
      <c r="G651" s="26"/>
      <c r="H651" s="27"/>
      <c r="I651" s="126"/>
      <c r="J651" s="66" t="s">
        <v>8368</v>
      </c>
      <c r="K651" s="26"/>
      <c r="L651" s="26"/>
      <c r="M651" s="26"/>
      <c r="N651" s="26"/>
      <c r="O651" s="26"/>
      <c r="P651" s="26"/>
      <c r="Q651" s="26"/>
      <c r="R651" s="26"/>
      <c r="S651" s="26"/>
      <c r="T651" s="26"/>
      <c r="U651" s="26"/>
      <c r="V651" s="26"/>
      <c r="W651" s="26"/>
      <c r="X651" s="26"/>
      <c r="Y651" s="26"/>
      <c r="Z651" s="26"/>
      <c r="AA651" s="26"/>
      <c r="AB651" s="26"/>
    </row>
    <row r="652" spans="1:28" s="8" customFormat="1" ht="16" x14ac:dyDescent="0.2">
      <c r="A652" s="25" t="s">
        <v>680</v>
      </c>
      <c r="B652" s="29">
        <v>41869.680555555555</v>
      </c>
      <c r="C652" s="29">
        <v>41870.065972222219</v>
      </c>
      <c r="D652" s="26"/>
      <c r="E652" s="26"/>
      <c r="F652" s="27">
        <v>0</v>
      </c>
      <c r="G652" s="26"/>
      <c r="H652" s="27"/>
      <c r="I652" s="126"/>
      <c r="J652" s="26"/>
      <c r="K652" s="26"/>
      <c r="L652" s="26"/>
      <c r="M652" s="26"/>
      <c r="N652" s="26"/>
      <c r="O652" s="26"/>
      <c r="P652" s="26"/>
      <c r="Q652" s="26"/>
      <c r="R652" s="26"/>
      <c r="S652" s="26"/>
      <c r="T652" s="26"/>
      <c r="U652" s="26"/>
      <c r="V652" s="26"/>
      <c r="W652" s="26"/>
      <c r="X652" s="26"/>
      <c r="Y652" s="26"/>
      <c r="Z652" s="26"/>
      <c r="AA652" s="26"/>
      <c r="AB652" s="26"/>
    </row>
    <row r="653" spans="1:28" s="8" customFormat="1" ht="16" x14ac:dyDescent="0.2">
      <c r="A653" s="25" t="s">
        <v>681</v>
      </c>
      <c r="B653" s="29">
        <v>41870.597222222219</v>
      </c>
      <c r="C653" s="29">
        <v>41871</v>
      </c>
      <c r="D653" s="26"/>
      <c r="E653" s="26"/>
      <c r="F653" s="27">
        <v>1</v>
      </c>
      <c r="G653" s="26"/>
      <c r="H653" s="27"/>
      <c r="I653" s="126"/>
      <c r="J653" s="66" t="s">
        <v>8370</v>
      </c>
      <c r="K653" s="26"/>
      <c r="L653" s="26"/>
      <c r="M653" s="26"/>
      <c r="N653" s="26"/>
      <c r="O653" s="26"/>
      <c r="P653" s="26"/>
      <c r="Q653" s="26"/>
      <c r="R653" s="26"/>
      <c r="S653" s="26"/>
      <c r="T653" s="26"/>
      <c r="U653" s="26"/>
      <c r="V653" s="26"/>
      <c r="W653" s="26"/>
      <c r="X653" s="26"/>
      <c r="Y653" s="26"/>
      <c r="Z653" s="26"/>
      <c r="AA653" s="26"/>
      <c r="AB653" s="26"/>
    </row>
    <row r="654" spans="1:28" s="8" customFormat="1" ht="16" x14ac:dyDescent="0.2">
      <c r="A654" s="6" t="s">
        <v>682</v>
      </c>
      <c r="B654" s="7">
        <v>41871.763888888891</v>
      </c>
      <c r="C654" s="7">
        <v>41872.034722222219</v>
      </c>
      <c r="F654" s="9">
        <v>0</v>
      </c>
      <c r="H654" s="9"/>
      <c r="I654" s="127"/>
      <c r="J654" s="8" t="s">
        <v>8369</v>
      </c>
    </row>
    <row r="655" spans="1:28" s="8" customFormat="1" ht="16" x14ac:dyDescent="0.2">
      <c r="A655" s="6" t="s">
        <v>683</v>
      </c>
      <c r="B655" s="7">
        <v>41872.527777777781</v>
      </c>
      <c r="C655" s="7">
        <v>41872.680555555555</v>
      </c>
      <c r="F655" s="9">
        <v>1</v>
      </c>
      <c r="H655" s="9"/>
      <c r="I655" s="127" t="s">
        <v>7388</v>
      </c>
      <c r="J655" s="58" t="s">
        <v>8381</v>
      </c>
    </row>
    <row r="656" spans="1:28" s="8" customFormat="1" ht="16" x14ac:dyDescent="0.2">
      <c r="A656" s="6" t="s">
        <v>684</v>
      </c>
      <c r="B656" s="7">
        <v>41878.857638888891</v>
      </c>
      <c r="C656" s="7">
        <v>41879.104166666664</v>
      </c>
      <c r="D656" s="8" t="s">
        <v>13</v>
      </c>
      <c r="F656" s="9">
        <v>0</v>
      </c>
      <c r="H656" s="9"/>
      <c r="I656" s="127"/>
      <c r="J656" s="58" t="s">
        <v>8382</v>
      </c>
    </row>
    <row r="657" spans="1:28" s="8" customFormat="1" ht="16" x14ac:dyDescent="0.2">
      <c r="A657" s="25" t="s">
        <v>686</v>
      </c>
      <c r="B657" s="29">
        <v>41879.5625</v>
      </c>
      <c r="C657" s="29">
        <v>41880.052083333336</v>
      </c>
      <c r="D657" s="26" t="s">
        <v>685</v>
      </c>
      <c r="E657" s="26"/>
      <c r="F657" s="27">
        <v>1</v>
      </c>
      <c r="G657" s="26"/>
      <c r="H657" s="27"/>
      <c r="I657" s="126"/>
      <c r="J657" s="66" t="s">
        <v>9214</v>
      </c>
      <c r="K657" s="26"/>
      <c r="L657" s="26"/>
      <c r="M657" s="26"/>
      <c r="N657" s="26"/>
      <c r="O657" s="26"/>
      <c r="P657" s="26"/>
      <c r="Q657" s="26"/>
      <c r="R657" s="26"/>
      <c r="S657" s="26"/>
      <c r="T657" s="26"/>
      <c r="U657" s="26"/>
      <c r="V657" s="26"/>
      <c r="W657" s="26"/>
      <c r="X657" s="26"/>
      <c r="Y657" s="26"/>
      <c r="Z657" s="26"/>
      <c r="AA657" s="26"/>
      <c r="AB657" s="26"/>
    </row>
    <row r="658" spans="1:28" s="8" customFormat="1" ht="16" x14ac:dyDescent="0.2">
      <c r="A658" s="25" t="s">
        <v>687</v>
      </c>
      <c r="B658" s="29">
        <v>41880.5625</v>
      </c>
      <c r="C658" s="29">
        <v>41881.048611111109</v>
      </c>
      <c r="D658" s="26" t="s">
        <v>685</v>
      </c>
      <c r="E658" s="26"/>
      <c r="F658" s="27">
        <v>1</v>
      </c>
      <c r="G658" s="26"/>
      <c r="H658" s="27"/>
      <c r="I658" s="126"/>
      <c r="J658" s="66" t="s">
        <v>9215</v>
      </c>
      <c r="K658" s="26"/>
      <c r="L658" s="26"/>
      <c r="M658" s="26"/>
      <c r="N658" s="26"/>
      <c r="O658" s="26"/>
      <c r="P658" s="26"/>
      <c r="Q658" s="26"/>
      <c r="R658" s="26"/>
      <c r="S658" s="26"/>
      <c r="T658" s="26"/>
      <c r="U658" s="26"/>
      <c r="V658" s="26"/>
      <c r="W658" s="26"/>
      <c r="X658" s="26"/>
      <c r="Y658" s="26"/>
      <c r="Z658" s="26"/>
      <c r="AA658" s="26"/>
      <c r="AB658" s="26"/>
    </row>
    <row r="659" spans="1:28" s="8" customFormat="1" ht="16" x14ac:dyDescent="0.2">
      <c r="A659" s="25" t="s">
        <v>688</v>
      </c>
      <c r="B659" s="29">
        <v>41881.5625</v>
      </c>
      <c r="C659" s="29">
        <v>41882.065972222219</v>
      </c>
      <c r="D659" s="26" t="s">
        <v>13</v>
      </c>
      <c r="E659" s="26"/>
      <c r="F659" s="27">
        <v>0</v>
      </c>
      <c r="G659" s="26"/>
      <c r="H659" s="27"/>
      <c r="I659" s="126"/>
      <c r="J659" s="26"/>
      <c r="K659" s="26"/>
      <c r="L659" s="26"/>
      <c r="M659" s="26"/>
      <c r="N659" s="26"/>
      <c r="O659" s="26"/>
      <c r="P659" s="26"/>
      <c r="Q659" s="26"/>
      <c r="R659" s="26"/>
      <c r="S659" s="26"/>
      <c r="T659" s="26"/>
      <c r="U659" s="26"/>
      <c r="V659" s="26"/>
      <c r="W659" s="26"/>
      <c r="X659" s="26"/>
      <c r="Y659" s="26"/>
      <c r="Z659" s="26"/>
      <c r="AA659" s="26"/>
      <c r="AB659" s="26"/>
    </row>
    <row r="660" spans="1:28" s="8" customFormat="1" ht="16" x14ac:dyDescent="0.2">
      <c r="A660" s="6" t="s">
        <v>689</v>
      </c>
      <c r="B660" s="7">
        <v>41882.559027777781</v>
      </c>
      <c r="C660" s="7">
        <v>41882.767361111109</v>
      </c>
      <c r="D660" s="8" t="s">
        <v>13</v>
      </c>
      <c r="F660" s="9">
        <v>0</v>
      </c>
      <c r="H660" s="9"/>
      <c r="I660" s="127"/>
      <c r="J660" s="58" t="s">
        <v>8371</v>
      </c>
    </row>
    <row r="661" spans="1:28" s="8" customFormat="1" ht="16" x14ac:dyDescent="0.2">
      <c r="A661" s="6" t="s">
        <v>690</v>
      </c>
      <c r="B661" s="7">
        <v>41882.819444444445</v>
      </c>
      <c r="C661" s="7">
        <v>41883.0625</v>
      </c>
      <c r="D661" s="8" t="s">
        <v>13</v>
      </c>
      <c r="F661" s="9">
        <v>0</v>
      </c>
      <c r="H661" s="9"/>
      <c r="I661" s="127"/>
      <c r="J661" s="58" t="s">
        <v>8372</v>
      </c>
    </row>
    <row r="662" spans="1:28" s="8" customFormat="1" ht="16" x14ac:dyDescent="0.2">
      <c r="A662" s="6" t="s">
        <v>691</v>
      </c>
      <c r="B662" s="7">
        <v>41883.5625</v>
      </c>
      <c r="C662" s="7">
        <v>41884.0625</v>
      </c>
      <c r="D662" s="8" t="s">
        <v>13</v>
      </c>
      <c r="F662" s="9">
        <v>0</v>
      </c>
      <c r="H662" s="9"/>
      <c r="I662" s="127"/>
      <c r="J662" s="58" t="s">
        <v>8373</v>
      </c>
    </row>
    <row r="663" spans="1:28" s="8" customFormat="1" ht="16" x14ac:dyDescent="0.2">
      <c r="A663" s="25" t="s">
        <v>692</v>
      </c>
      <c r="B663" s="29">
        <v>41884.559027777781</v>
      </c>
      <c r="C663" s="29">
        <v>41884.996527777781</v>
      </c>
      <c r="D663" s="26" t="s">
        <v>13</v>
      </c>
      <c r="E663" s="26"/>
      <c r="F663" s="27">
        <v>0</v>
      </c>
      <c r="G663" s="26"/>
      <c r="H663" s="27"/>
      <c r="I663" s="126"/>
      <c r="J663" s="26"/>
      <c r="K663" s="26"/>
      <c r="L663" s="26"/>
      <c r="M663" s="26"/>
      <c r="N663" s="26"/>
      <c r="O663" s="26"/>
      <c r="P663" s="26"/>
      <c r="Q663" s="26"/>
      <c r="R663" s="26"/>
      <c r="S663" s="26"/>
      <c r="T663" s="26"/>
      <c r="U663" s="26"/>
      <c r="V663" s="26"/>
      <c r="W663" s="26"/>
      <c r="X663" s="26"/>
      <c r="Y663" s="26"/>
      <c r="Z663" s="26"/>
      <c r="AA663" s="26"/>
      <c r="AB663" s="26"/>
    </row>
    <row r="664" spans="1:28" s="8" customFormat="1" ht="16" x14ac:dyDescent="0.2">
      <c r="A664" s="6" t="s">
        <v>693</v>
      </c>
      <c r="B664" s="7">
        <v>41898.763888888891</v>
      </c>
      <c r="C664" s="7">
        <v>41899.083333333336</v>
      </c>
      <c r="D664" s="8" t="s">
        <v>13</v>
      </c>
      <c r="F664" s="9">
        <v>0</v>
      </c>
      <c r="H664" s="9"/>
      <c r="I664" s="127"/>
      <c r="J664" s="8" t="s">
        <v>15859</v>
      </c>
    </row>
    <row r="665" spans="1:28" s="8" customFormat="1" ht="16" x14ac:dyDescent="0.2">
      <c r="A665" s="6" t="s">
        <v>695</v>
      </c>
      <c r="B665" s="7">
        <v>41899.583333333336</v>
      </c>
      <c r="C665" s="7">
        <v>41899.75</v>
      </c>
      <c r="D665" s="8" t="s">
        <v>13</v>
      </c>
      <c r="F665" s="9">
        <v>0</v>
      </c>
      <c r="H665" s="9"/>
      <c r="I665" s="127"/>
      <c r="J665" s="8" t="s">
        <v>8374</v>
      </c>
    </row>
    <row r="666" spans="1:28" s="8" customFormat="1" ht="16" x14ac:dyDescent="0.2">
      <c r="A666" s="6" t="s">
        <v>696</v>
      </c>
      <c r="B666" s="7">
        <v>41900.854166666664</v>
      </c>
      <c r="C666" s="7">
        <v>41901.059027777781</v>
      </c>
      <c r="D666" s="8" t="s">
        <v>694</v>
      </c>
      <c r="F666" s="9">
        <v>2</v>
      </c>
      <c r="H666" s="9"/>
      <c r="I666" s="127"/>
      <c r="J666" s="8" t="s">
        <v>8375</v>
      </c>
    </row>
    <row r="667" spans="1:28" s="8" customFormat="1" ht="16" x14ac:dyDescent="0.2">
      <c r="A667" s="6" t="s">
        <v>697</v>
      </c>
      <c r="B667" s="7">
        <v>41901.579861111109</v>
      </c>
      <c r="C667" s="7">
        <v>41902.069444444445</v>
      </c>
      <c r="D667" s="8" t="s">
        <v>694</v>
      </c>
      <c r="F667" s="9">
        <v>2</v>
      </c>
      <c r="H667" s="9"/>
      <c r="I667" s="127"/>
      <c r="J667" s="8" t="s">
        <v>8379</v>
      </c>
    </row>
    <row r="668" spans="1:28" s="8" customFormat="1" ht="16" x14ac:dyDescent="0.2">
      <c r="A668" s="25" t="s">
        <v>698</v>
      </c>
      <c r="B668" s="29">
        <v>41902.583333333336</v>
      </c>
      <c r="C668" s="29">
        <v>41903.083333333336</v>
      </c>
      <c r="D668" s="26" t="s">
        <v>13</v>
      </c>
      <c r="E668" s="26"/>
      <c r="F668" s="27">
        <v>0</v>
      </c>
      <c r="G668" s="26"/>
      <c r="H668" s="27"/>
      <c r="I668" s="126"/>
      <c r="J668" s="26"/>
      <c r="K668" s="26"/>
      <c r="L668" s="26"/>
      <c r="M668" s="26"/>
      <c r="N668" s="26"/>
      <c r="O668" s="26"/>
      <c r="P668" s="26"/>
      <c r="Q668" s="26"/>
      <c r="R668" s="26"/>
      <c r="S668" s="26"/>
      <c r="T668" s="26"/>
      <c r="U668" s="26"/>
      <c r="V668" s="26"/>
      <c r="W668" s="26"/>
      <c r="X668" s="26"/>
      <c r="Y668" s="26"/>
      <c r="Z668" s="26"/>
      <c r="AA668" s="26"/>
      <c r="AB668" s="26"/>
    </row>
    <row r="669" spans="1:28" s="8" customFormat="1" ht="16" x14ac:dyDescent="0.2">
      <c r="A669" s="25" t="s">
        <v>699</v>
      </c>
      <c r="B669" s="29">
        <v>41903.583333333336</v>
      </c>
      <c r="C669" s="29">
        <v>41903.854166666664</v>
      </c>
      <c r="D669" s="26" t="s">
        <v>13</v>
      </c>
      <c r="E669" s="26"/>
      <c r="F669" s="27">
        <v>0</v>
      </c>
      <c r="G669" s="26"/>
      <c r="H669" s="27"/>
      <c r="I669" s="126"/>
      <c r="J669" s="26"/>
      <c r="K669" s="26"/>
      <c r="L669" s="26"/>
      <c r="M669" s="26"/>
      <c r="N669" s="26"/>
      <c r="O669" s="26"/>
      <c r="P669" s="26"/>
      <c r="Q669" s="26"/>
      <c r="R669" s="26"/>
      <c r="S669" s="26"/>
      <c r="T669" s="26"/>
      <c r="U669" s="26"/>
      <c r="V669" s="26"/>
      <c r="W669" s="26"/>
      <c r="X669" s="26"/>
      <c r="Y669" s="26"/>
      <c r="Z669" s="26"/>
      <c r="AA669" s="26"/>
      <c r="AB669" s="26"/>
    </row>
    <row r="670" spans="1:28" s="8" customFormat="1" ht="16" x14ac:dyDescent="0.2">
      <c r="A670" s="6" t="s">
        <v>700</v>
      </c>
      <c r="B670" s="7">
        <v>41903.885416666664</v>
      </c>
      <c r="C670" s="7">
        <v>41904.083333333336</v>
      </c>
      <c r="D670" s="8" t="s">
        <v>13</v>
      </c>
      <c r="F670" s="9">
        <v>0</v>
      </c>
      <c r="H670" s="9"/>
      <c r="I670" s="127"/>
      <c r="J670" s="8" t="s">
        <v>8377</v>
      </c>
    </row>
    <row r="671" spans="1:28" s="8" customFormat="1" ht="16" x14ac:dyDescent="0.2">
      <c r="A671" s="6" t="s">
        <v>701</v>
      </c>
      <c r="B671" s="7">
        <v>41904.583333333336</v>
      </c>
      <c r="C671" s="7">
        <v>41904.947916666664</v>
      </c>
      <c r="D671" s="8" t="s">
        <v>13</v>
      </c>
      <c r="F671" s="9">
        <v>0</v>
      </c>
      <c r="H671" s="9"/>
      <c r="I671" s="127"/>
      <c r="J671" s="8" t="s">
        <v>8376</v>
      </c>
    </row>
    <row r="672" spans="1:28" s="8" customFormat="1" ht="16" x14ac:dyDescent="0.2">
      <c r="A672" s="25" t="s">
        <v>702</v>
      </c>
      <c r="B672" s="29">
        <v>41924.635416666664</v>
      </c>
      <c r="C672" s="29">
        <v>41925.069444444445</v>
      </c>
      <c r="D672" s="26" t="s">
        <v>703</v>
      </c>
      <c r="E672" s="26"/>
      <c r="F672" s="27">
        <v>1</v>
      </c>
      <c r="G672" s="26"/>
      <c r="H672" s="27"/>
      <c r="I672" s="126"/>
      <c r="J672" s="26" t="s">
        <v>8701</v>
      </c>
      <c r="K672" s="26"/>
      <c r="L672" s="26"/>
      <c r="M672" s="26"/>
      <c r="N672" s="26"/>
      <c r="O672" s="26"/>
      <c r="P672" s="26"/>
      <c r="Q672" s="26"/>
      <c r="R672" s="26"/>
      <c r="S672" s="26"/>
      <c r="T672" s="26"/>
      <c r="U672" s="26"/>
      <c r="V672" s="26"/>
      <c r="W672" s="26"/>
      <c r="X672" s="26"/>
      <c r="Y672" s="26"/>
      <c r="Z672" s="26"/>
      <c r="AA672" s="26"/>
      <c r="AB672" s="26"/>
    </row>
    <row r="673" spans="1:28" s="8" customFormat="1" ht="16" x14ac:dyDescent="0.2">
      <c r="A673" s="25" t="s">
        <v>704</v>
      </c>
      <c r="B673" s="29">
        <v>41925.722222222219</v>
      </c>
      <c r="C673" s="29">
        <v>41925.739583333336</v>
      </c>
      <c r="D673" s="26" t="s">
        <v>13</v>
      </c>
      <c r="E673" s="26"/>
      <c r="F673" s="27">
        <v>0</v>
      </c>
      <c r="G673" s="26"/>
      <c r="H673" s="27"/>
      <c r="I673" s="126"/>
      <c r="J673" s="26"/>
      <c r="K673" s="26"/>
      <c r="L673" s="26"/>
      <c r="M673" s="26"/>
      <c r="N673" s="26"/>
      <c r="O673" s="26"/>
      <c r="P673" s="26"/>
      <c r="Q673" s="26"/>
      <c r="R673" s="26"/>
      <c r="S673" s="26"/>
      <c r="T673" s="26"/>
      <c r="U673" s="26"/>
      <c r="V673" s="26"/>
      <c r="W673" s="26"/>
      <c r="X673" s="26"/>
      <c r="Y673" s="26"/>
      <c r="Z673" s="26"/>
      <c r="AA673" s="26"/>
      <c r="AB673" s="26"/>
    </row>
    <row r="674" spans="1:28" s="8" customFormat="1" ht="16" x14ac:dyDescent="0.2">
      <c r="A674" s="25" t="s">
        <v>705</v>
      </c>
      <c r="B674" s="29">
        <v>41925.756944444445</v>
      </c>
      <c r="C674" s="29">
        <v>41926.0625</v>
      </c>
      <c r="D674" s="26" t="s">
        <v>13</v>
      </c>
      <c r="E674" s="26"/>
      <c r="F674" s="27">
        <v>1</v>
      </c>
      <c r="G674" s="26"/>
      <c r="H674" s="27"/>
      <c r="I674" s="126"/>
      <c r="J674" s="26" t="s">
        <v>8700</v>
      </c>
      <c r="K674" s="26"/>
      <c r="L674" s="26"/>
      <c r="M674" s="26"/>
      <c r="N674" s="26"/>
      <c r="O674" s="26"/>
      <c r="P674" s="26"/>
      <c r="Q674" s="26"/>
      <c r="R674" s="26"/>
      <c r="S674" s="26"/>
      <c r="T674" s="26"/>
      <c r="U674" s="26"/>
      <c r="V674" s="26"/>
      <c r="W674" s="26"/>
      <c r="X674" s="26"/>
      <c r="Y674" s="26"/>
      <c r="Z674" s="26"/>
      <c r="AA674" s="26"/>
      <c r="AB674" s="26"/>
    </row>
    <row r="675" spans="1:28" s="8" customFormat="1" ht="16" x14ac:dyDescent="0.2">
      <c r="A675" s="25" t="s">
        <v>706</v>
      </c>
      <c r="B675" s="29">
        <v>41926.5625</v>
      </c>
      <c r="C675" s="29">
        <v>41926.982638888891</v>
      </c>
      <c r="D675" s="26" t="s">
        <v>13</v>
      </c>
      <c r="E675" s="26"/>
      <c r="F675" s="27">
        <v>0</v>
      </c>
      <c r="G675" s="26"/>
      <c r="H675" s="27"/>
      <c r="I675" s="126"/>
      <c r="J675" s="26"/>
      <c r="K675" s="26"/>
      <c r="L675" s="26"/>
      <c r="M675" s="26"/>
      <c r="N675" s="26"/>
      <c r="O675" s="26"/>
      <c r="P675" s="26"/>
      <c r="Q675" s="26"/>
      <c r="R675" s="26"/>
      <c r="S675" s="26"/>
      <c r="T675" s="26"/>
      <c r="U675" s="26"/>
      <c r="V675" s="26"/>
      <c r="W675" s="26"/>
      <c r="X675" s="26"/>
      <c r="Y675" s="26"/>
      <c r="Z675" s="26"/>
      <c r="AA675" s="26"/>
      <c r="AB675" s="26"/>
    </row>
    <row r="676" spans="1:28" s="8" customFormat="1" ht="16" x14ac:dyDescent="0.2">
      <c r="A676" s="25" t="s">
        <v>707</v>
      </c>
      <c r="B676" s="29">
        <v>41927.555555555555</v>
      </c>
      <c r="C676" s="29">
        <v>41927.9375</v>
      </c>
      <c r="D676" s="26" t="s">
        <v>13</v>
      </c>
      <c r="E676" s="26"/>
      <c r="F676" s="27">
        <v>0</v>
      </c>
      <c r="G676" s="26"/>
      <c r="H676" s="27"/>
      <c r="I676" s="126"/>
      <c r="J676" s="26"/>
      <c r="K676" s="26"/>
      <c r="L676" s="26"/>
      <c r="M676" s="26"/>
      <c r="N676" s="26"/>
      <c r="O676" s="26"/>
      <c r="P676" s="26"/>
      <c r="Q676" s="26"/>
      <c r="R676" s="26"/>
      <c r="S676" s="26"/>
      <c r="T676" s="26"/>
      <c r="U676" s="26"/>
      <c r="V676" s="26"/>
      <c r="W676" s="26"/>
      <c r="X676" s="26"/>
      <c r="Y676" s="26"/>
      <c r="Z676" s="26"/>
      <c r="AA676" s="26"/>
      <c r="AB676" s="26"/>
    </row>
    <row r="677" spans="1:28" s="8" customFormat="1" ht="16" x14ac:dyDescent="0.2">
      <c r="A677" s="25" t="s">
        <v>708</v>
      </c>
      <c r="B677" s="29">
        <v>41936.760416666664</v>
      </c>
      <c r="C677" s="29">
        <v>41936.989583333336</v>
      </c>
      <c r="D677" s="26"/>
      <c r="E677" s="26"/>
      <c r="F677" s="27">
        <v>0</v>
      </c>
      <c r="G677" s="26"/>
      <c r="H677" s="27"/>
      <c r="I677" s="126"/>
      <c r="J677" s="26" t="s">
        <v>13</v>
      </c>
      <c r="K677" s="26"/>
      <c r="L677" s="26"/>
      <c r="M677" s="26"/>
      <c r="N677" s="26"/>
      <c r="O677" s="26"/>
      <c r="P677" s="26"/>
      <c r="Q677" s="26"/>
      <c r="R677" s="26"/>
      <c r="S677" s="26"/>
      <c r="T677" s="26"/>
      <c r="U677" s="26"/>
      <c r="V677" s="26"/>
      <c r="W677" s="26"/>
      <c r="X677" s="26"/>
      <c r="Y677" s="26"/>
      <c r="Z677" s="26"/>
      <c r="AA677" s="26"/>
      <c r="AB677" s="26"/>
    </row>
    <row r="678" spans="1:28" s="8" customFormat="1" ht="16" x14ac:dyDescent="0.2">
      <c r="A678" s="25" t="s">
        <v>709</v>
      </c>
      <c r="B678" s="29">
        <v>41937.5625</v>
      </c>
      <c r="C678" s="29">
        <v>41937.71875</v>
      </c>
      <c r="D678" s="26"/>
      <c r="E678" s="26"/>
      <c r="F678" s="27">
        <v>0</v>
      </c>
      <c r="G678" s="26"/>
      <c r="H678" s="27"/>
      <c r="I678" s="126"/>
      <c r="J678" s="26" t="s">
        <v>13</v>
      </c>
      <c r="K678" s="26"/>
      <c r="L678" s="26"/>
      <c r="M678" s="26"/>
      <c r="N678" s="26"/>
      <c r="O678" s="26"/>
      <c r="P678" s="26"/>
      <c r="Q678" s="26"/>
      <c r="R678" s="26"/>
      <c r="S678" s="26"/>
      <c r="T678" s="26"/>
      <c r="U678" s="26"/>
      <c r="V678" s="26"/>
      <c r="W678" s="26"/>
      <c r="X678" s="26"/>
      <c r="Y678" s="26"/>
      <c r="Z678" s="26"/>
      <c r="AA678" s="26"/>
      <c r="AB678" s="26"/>
    </row>
    <row r="679" spans="1:28" s="8" customFormat="1" ht="16" x14ac:dyDescent="0.2">
      <c r="A679" s="25" t="s">
        <v>710</v>
      </c>
      <c r="B679" s="29">
        <v>41937.815972222219</v>
      </c>
      <c r="C679" s="29">
        <v>41937.947916666664</v>
      </c>
      <c r="D679" s="26"/>
      <c r="E679" s="26"/>
      <c r="F679" s="27">
        <v>0</v>
      </c>
      <c r="G679" s="26"/>
      <c r="H679" s="27"/>
      <c r="I679" s="126"/>
      <c r="J679" s="26" t="s">
        <v>13</v>
      </c>
      <c r="K679" s="26"/>
      <c r="L679" s="26"/>
      <c r="M679" s="26"/>
      <c r="N679" s="26"/>
      <c r="O679" s="26"/>
      <c r="P679" s="26"/>
      <c r="Q679" s="26"/>
      <c r="R679" s="26"/>
      <c r="S679" s="26"/>
      <c r="T679" s="26"/>
      <c r="U679" s="26"/>
      <c r="V679" s="26"/>
      <c r="W679" s="26"/>
      <c r="X679" s="26"/>
      <c r="Y679" s="26"/>
      <c r="Z679" s="26"/>
      <c r="AA679" s="26"/>
      <c r="AB679" s="26"/>
    </row>
    <row r="680" spans="1:28" s="8" customFormat="1" ht="16" x14ac:dyDescent="0.2">
      <c r="A680" s="6" t="s">
        <v>711</v>
      </c>
      <c r="B680" s="7">
        <v>41938.5625</v>
      </c>
      <c r="C680" s="7">
        <v>41938.736111111109</v>
      </c>
      <c r="F680" s="9">
        <v>1</v>
      </c>
      <c r="H680" s="9"/>
      <c r="I680" s="127"/>
      <c r="J680" s="58" t="s">
        <v>15780</v>
      </c>
    </row>
    <row r="681" spans="1:28" s="8" customFormat="1" ht="16" x14ac:dyDescent="0.2">
      <c r="A681" s="6" t="s">
        <v>712</v>
      </c>
      <c r="B681" s="7">
        <v>41938.84375</v>
      </c>
      <c r="C681" s="7">
        <v>41938.944444444445</v>
      </c>
      <c r="F681" s="9">
        <v>0</v>
      </c>
      <c r="H681" s="9"/>
      <c r="I681" s="127"/>
      <c r="J681" s="8" t="s">
        <v>8384</v>
      </c>
    </row>
    <row r="682" spans="1:28" s="8" customFormat="1" ht="16" x14ac:dyDescent="0.2">
      <c r="A682" s="6" t="s">
        <v>713</v>
      </c>
      <c r="B682" s="7">
        <v>41939.572916666664</v>
      </c>
      <c r="C682" s="7">
        <v>41939.708333333336</v>
      </c>
      <c r="F682" s="9">
        <v>0</v>
      </c>
      <c r="H682" s="9"/>
      <c r="I682" s="127"/>
      <c r="J682" s="8" t="s">
        <v>8385</v>
      </c>
    </row>
    <row r="683" spans="1:28" s="8" customFormat="1" ht="16" x14ac:dyDescent="0.2">
      <c r="A683" s="6" t="s">
        <v>714</v>
      </c>
      <c r="B683" s="7">
        <v>41939.815972222219</v>
      </c>
      <c r="C683" s="7">
        <v>41939.979166666664</v>
      </c>
      <c r="F683" s="9">
        <v>0</v>
      </c>
      <c r="H683" s="9"/>
      <c r="I683" s="127"/>
      <c r="J683" s="8" t="s">
        <v>8386</v>
      </c>
    </row>
    <row r="684" spans="1:28" s="8" customFormat="1" ht="16" x14ac:dyDescent="0.2">
      <c r="A684" s="6" t="s">
        <v>715</v>
      </c>
      <c r="B684" s="7">
        <v>41940.559027777781</v>
      </c>
      <c r="C684" s="7">
        <v>41940.677083333336</v>
      </c>
      <c r="F684" s="9">
        <v>0</v>
      </c>
      <c r="H684" s="9"/>
      <c r="I684" s="127"/>
      <c r="J684" s="8" t="s">
        <v>8387</v>
      </c>
    </row>
    <row r="685" spans="1:28" s="8" customFormat="1" ht="16" x14ac:dyDescent="0.2">
      <c r="A685" s="6" t="s">
        <v>716</v>
      </c>
      <c r="B685" s="7">
        <v>41940.704861111109</v>
      </c>
      <c r="C685" s="7">
        <v>41940.774305555555</v>
      </c>
      <c r="F685" s="9">
        <v>0</v>
      </c>
      <c r="H685" s="9"/>
      <c r="I685" s="127"/>
      <c r="J685" s="8" t="s">
        <v>8388</v>
      </c>
    </row>
    <row r="686" spans="1:28" s="8" customFormat="1" ht="16" x14ac:dyDescent="0.2">
      <c r="A686" s="6" t="s">
        <v>717</v>
      </c>
      <c r="B686" s="7">
        <v>41940.815972222219</v>
      </c>
      <c r="C686" s="7">
        <v>41940.989583333336</v>
      </c>
      <c r="F686" s="9">
        <v>0</v>
      </c>
      <c r="H686" s="9"/>
      <c r="I686" s="127"/>
      <c r="J686" s="8" t="s">
        <v>8389</v>
      </c>
    </row>
    <row r="687" spans="1:28" s="8" customFormat="1" ht="16" x14ac:dyDescent="0.2">
      <c r="A687" s="6" t="s">
        <v>718</v>
      </c>
      <c r="B687" s="7">
        <v>41941.555555555555</v>
      </c>
      <c r="C687" s="7">
        <v>41941.767361111109</v>
      </c>
      <c r="F687" s="9">
        <v>0</v>
      </c>
      <c r="H687" s="9"/>
      <c r="I687" s="127"/>
      <c r="J687" s="8" t="s">
        <v>8390</v>
      </c>
    </row>
    <row r="688" spans="1:28" s="8" customFormat="1" ht="16" x14ac:dyDescent="0.2">
      <c r="A688" s="6" t="s">
        <v>719</v>
      </c>
      <c r="B688" s="7">
        <v>41941.836805555555</v>
      </c>
      <c r="C688" s="7">
        <v>41941.982638888891</v>
      </c>
      <c r="F688" s="9">
        <v>0</v>
      </c>
      <c r="H688" s="9"/>
      <c r="I688" s="127"/>
      <c r="J688" s="8" t="s">
        <v>8391</v>
      </c>
    </row>
    <row r="689" spans="1:28" s="8" customFormat="1" ht="16" x14ac:dyDescent="0.2">
      <c r="A689" s="25" t="s">
        <v>720</v>
      </c>
      <c r="B689" s="29">
        <v>41942.559027777781</v>
      </c>
      <c r="C689" s="29">
        <v>41942.840277777781</v>
      </c>
      <c r="D689" s="26"/>
      <c r="E689" s="26"/>
      <c r="F689" s="27">
        <v>0</v>
      </c>
      <c r="G689" s="26"/>
      <c r="H689" s="27"/>
      <c r="I689" s="126"/>
      <c r="J689" s="26" t="s">
        <v>13</v>
      </c>
      <c r="K689" s="26"/>
      <c r="L689" s="26"/>
      <c r="M689" s="26"/>
      <c r="N689" s="26"/>
      <c r="O689" s="26"/>
      <c r="P689" s="26"/>
      <c r="Q689" s="26"/>
      <c r="R689" s="26"/>
      <c r="S689" s="26"/>
      <c r="T689" s="26"/>
      <c r="U689" s="26"/>
      <c r="V689" s="26"/>
      <c r="W689" s="26"/>
      <c r="X689" s="26"/>
      <c r="Y689" s="26"/>
      <c r="Z689" s="26"/>
      <c r="AA689" s="26"/>
      <c r="AB689" s="26"/>
    </row>
    <row r="690" spans="1:28" s="8" customFormat="1" ht="16" x14ac:dyDescent="0.2">
      <c r="A690" s="6" t="s">
        <v>721</v>
      </c>
      <c r="B690" s="7">
        <v>41955.614583333336</v>
      </c>
      <c r="C690" s="7">
        <v>41955.895833333336</v>
      </c>
      <c r="F690" s="9">
        <v>0</v>
      </c>
      <c r="H690" s="9"/>
      <c r="I690" s="127"/>
      <c r="J690" s="8" t="s">
        <v>8392</v>
      </c>
    </row>
    <row r="691" spans="1:28" s="8" customFormat="1" ht="16" x14ac:dyDescent="0.2">
      <c r="A691" s="25" t="s">
        <v>722</v>
      </c>
      <c r="B691" s="29">
        <v>41956.763888888891</v>
      </c>
      <c r="C691" s="29">
        <v>41957.041666666664</v>
      </c>
      <c r="D691" s="26"/>
      <c r="E691" s="26"/>
      <c r="F691" s="27">
        <v>0</v>
      </c>
      <c r="G691" s="26"/>
      <c r="H691" s="27"/>
      <c r="I691" s="126"/>
      <c r="J691" s="26" t="s">
        <v>13</v>
      </c>
      <c r="K691" s="26"/>
      <c r="L691" s="26"/>
      <c r="M691" s="26"/>
      <c r="N691" s="26"/>
      <c r="O691" s="26"/>
      <c r="P691" s="26"/>
      <c r="Q691" s="26"/>
      <c r="R691" s="26"/>
      <c r="S691" s="26"/>
      <c r="T691" s="26"/>
      <c r="U691" s="26"/>
      <c r="V691" s="26"/>
      <c r="W691" s="26"/>
      <c r="X691" s="26"/>
      <c r="Y691" s="26"/>
      <c r="Z691" s="26"/>
      <c r="AA691" s="26"/>
      <c r="AB691" s="26"/>
    </row>
    <row r="692" spans="1:28" s="8" customFormat="1" ht="16" x14ac:dyDescent="0.2">
      <c r="A692" s="6" t="s">
        <v>723</v>
      </c>
      <c r="B692" s="7">
        <v>41957.604166666664</v>
      </c>
      <c r="C692" s="7">
        <v>41958.104166666664</v>
      </c>
      <c r="F692" s="9">
        <v>2</v>
      </c>
      <c r="H692" s="9"/>
      <c r="I692" s="127"/>
      <c r="J692" s="38" t="s">
        <v>8393</v>
      </c>
    </row>
    <row r="693" spans="1:28" s="8" customFormat="1" ht="16" x14ac:dyDescent="0.2">
      <c r="A693" s="6" t="s">
        <v>724</v>
      </c>
      <c r="B693" s="7">
        <v>41958.604166666664</v>
      </c>
      <c r="C693" s="7">
        <v>41959.107638888891</v>
      </c>
      <c r="F693" s="9">
        <v>2</v>
      </c>
      <c r="H693" s="9"/>
      <c r="I693" s="127"/>
      <c r="J693" s="38" t="s">
        <v>8394</v>
      </c>
    </row>
    <row r="694" spans="1:28" s="8" customFormat="1" ht="16" x14ac:dyDescent="0.2">
      <c r="A694" s="25" t="s">
        <v>725</v>
      </c>
      <c r="B694" s="29">
        <v>41959.600694444445</v>
      </c>
      <c r="C694" s="29">
        <v>41959.864583333336</v>
      </c>
      <c r="D694" s="26"/>
      <c r="E694" s="26"/>
      <c r="F694" s="27">
        <v>0</v>
      </c>
      <c r="G694" s="26"/>
      <c r="H694" s="27"/>
      <c r="I694" s="126"/>
      <c r="J694" s="26"/>
      <c r="K694" s="26"/>
      <c r="L694" s="26"/>
      <c r="M694" s="26"/>
      <c r="N694" s="26"/>
      <c r="O694" s="26"/>
      <c r="P694" s="26"/>
      <c r="Q694" s="26"/>
      <c r="R694" s="26"/>
      <c r="S694" s="26"/>
      <c r="T694" s="26"/>
      <c r="U694" s="26"/>
      <c r="V694" s="26"/>
      <c r="W694" s="26"/>
      <c r="X694" s="26"/>
      <c r="Y694" s="26"/>
      <c r="Z694" s="26"/>
      <c r="AA694" s="26"/>
      <c r="AB694" s="26"/>
    </row>
    <row r="695" spans="1:28" s="8" customFormat="1" ht="16" x14ac:dyDescent="0.2">
      <c r="A695" s="25" t="s">
        <v>726</v>
      </c>
      <c r="B695" s="29">
        <v>41959.885416666664</v>
      </c>
      <c r="C695" s="29">
        <v>41960.104166666664</v>
      </c>
      <c r="D695" s="26"/>
      <c r="E695" s="26"/>
      <c r="F695" s="27">
        <v>0</v>
      </c>
      <c r="G695" s="26"/>
      <c r="H695" s="27"/>
      <c r="I695" s="126"/>
      <c r="J695" s="26"/>
      <c r="K695" s="26"/>
      <c r="L695" s="26"/>
      <c r="M695" s="26"/>
      <c r="N695" s="26"/>
      <c r="O695" s="26"/>
      <c r="P695" s="26"/>
      <c r="Q695" s="26"/>
      <c r="R695" s="26"/>
      <c r="S695" s="26"/>
      <c r="T695" s="26"/>
      <c r="U695" s="26"/>
      <c r="V695" s="26"/>
      <c r="W695" s="26"/>
      <c r="X695" s="26"/>
      <c r="Y695" s="26"/>
      <c r="Z695" s="26"/>
      <c r="AA695" s="26"/>
      <c r="AB695" s="26"/>
    </row>
    <row r="696" spans="1:28" s="8" customFormat="1" ht="16" x14ac:dyDescent="0.2">
      <c r="A696" s="6" t="s">
        <v>727</v>
      </c>
      <c r="B696" s="7">
        <v>41960.635416666664</v>
      </c>
      <c r="C696" s="7">
        <v>41961.104166666664</v>
      </c>
      <c r="F696" s="9">
        <v>2</v>
      </c>
      <c r="H696" s="9"/>
      <c r="I696" s="127"/>
      <c r="J696" s="38" t="s">
        <v>8395</v>
      </c>
    </row>
    <row r="697" spans="1:28" s="8" customFormat="1" ht="16" x14ac:dyDescent="0.2">
      <c r="A697" s="25" t="s">
        <v>728</v>
      </c>
      <c r="B697" s="29">
        <v>41961.670138888891</v>
      </c>
      <c r="C697" s="29">
        <v>41962.020833333336</v>
      </c>
      <c r="D697" s="26"/>
      <c r="E697" s="26"/>
      <c r="F697" s="27">
        <v>0</v>
      </c>
      <c r="G697" s="26"/>
      <c r="H697" s="27"/>
      <c r="I697" s="126"/>
      <c r="J697" s="26"/>
      <c r="K697" s="26"/>
      <c r="L697" s="26"/>
      <c r="M697" s="26"/>
      <c r="N697" s="26"/>
      <c r="O697" s="26"/>
      <c r="P697" s="26"/>
      <c r="Q697" s="26"/>
      <c r="R697" s="26"/>
      <c r="S697" s="26"/>
      <c r="T697" s="26"/>
      <c r="U697" s="26"/>
      <c r="V697" s="26"/>
      <c r="W697" s="26"/>
      <c r="X697" s="26"/>
      <c r="Y697" s="26"/>
      <c r="Z697" s="26"/>
      <c r="AA697" s="26"/>
      <c r="AB697" s="26"/>
    </row>
    <row r="698" spans="1:28" s="8" customFormat="1" ht="16" x14ac:dyDescent="0.2">
      <c r="A698" s="11" t="s">
        <v>729</v>
      </c>
      <c r="B698" s="12">
        <v>41978</v>
      </c>
      <c r="C698" s="12">
        <v>41978.024305555555</v>
      </c>
      <c r="D698" s="13"/>
      <c r="E698" s="13" t="s">
        <v>13</v>
      </c>
      <c r="F698" s="14">
        <v>3</v>
      </c>
      <c r="G698" s="13"/>
      <c r="H698" s="14"/>
      <c r="I698" s="128"/>
      <c r="J698" s="13" t="s">
        <v>8396</v>
      </c>
      <c r="K698" s="13"/>
      <c r="L698" s="13"/>
      <c r="M698" s="13"/>
      <c r="N698" s="13"/>
      <c r="O698" s="13"/>
      <c r="P698" s="13"/>
      <c r="Q698" s="13"/>
      <c r="R698" s="13"/>
      <c r="S698" s="13"/>
      <c r="T698" s="13"/>
      <c r="U698" s="13"/>
      <c r="V698" s="13"/>
      <c r="W698" s="13"/>
      <c r="X698" s="13"/>
      <c r="Y698" s="13"/>
      <c r="Z698" s="13"/>
      <c r="AA698" s="13"/>
      <c r="AB698" s="13"/>
    </row>
    <row r="699" spans="1:28" s="8" customFormat="1" ht="16" x14ac:dyDescent="0.2">
      <c r="A699" s="25" t="s">
        <v>730</v>
      </c>
      <c r="B699" s="29">
        <v>41979.763888888891</v>
      </c>
      <c r="C699" s="29">
        <v>41980.111111111109</v>
      </c>
      <c r="D699" s="26"/>
      <c r="E699" s="26"/>
      <c r="F699" s="27">
        <v>0</v>
      </c>
      <c r="G699" s="26"/>
      <c r="H699" s="27"/>
      <c r="I699" s="126"/>
      <c r="J699" s="26"/>
      <c r="K699" s="26"/>
      <c r="L699" s="26"/>
      <c r="M699" s="26"/>
      <c r="N699" s="26"/>
      <c r="O699" s="26"/>
      <c r="P699" s="26"/>
      <c r="Q699" s="26"/>
      <c r="R699" s="26"/>
      <c r="S699" s="26"/>
      <c r="T699" s="26"/>
      <c r="U699" s="26"/>
      <c r="V699" s="26"/>
      <c r="W699" s="26"/>
      <c r="X699" s="26"/>
      <c r="Y699" s="26"/>
      <c r="Z699" s="26"/>
      <c r="AA699" s="26"/>
      <c r="AB699" s="26"/>
    </row>
    <row r="700" spans="1:28" s="8" customFormat="1" ht="16" x14ac:dyDescent="0.2">
      <c r="A700" s="25" t="s">
        <v>731</v>
      </c>
      <c r="B700" s="29">
        <v>41980.621527777781</v>
      </c>
      <c r="C700" s="29">
        <v>41981.114583333336</v>
      </c>
      <c r="D700" s="26"/>
      <c r="E700" s="26"/>
      <c r="F700" s="27">
        <v>0</v>
      </c>
      <c r="G700" s="26"/>
      <c r="H700" s="27"/>
      <c r="I700" s="126"/>
      <c r="J700" s="26"/>
      <c r="K700" s="26"/>
      <c r="L700" s="26"/>
      <c r="M700" s="26"/>
      <c r="N700" s="26"/>
      <c r="O700" s="26"/>
      <c r="P700" s="26"/>
      <c r="Q700" s="26"/>
      <c r="R700" s="26"/>
      <c r="S700" s="26"/>
      <c r="T700" s="26"/>
      <c r="U700" s="26"/>
      <c r="V700" s="26"/>
      <c r="W700" s="26"/>
      <c r="X700" s="26"/>
      <c r="Y700" s="26"/>
      <c r="Z700" s="26"/>
      <c r="AA700" s="26"/>
      <c r="AB700" s="26"/>
    </row>
    <row r="701" spans="1:28" s="8" customFormat="1" ht="16" x14ac:dyDescent="0.2">
      <c r="A701" s="6" t="s">
        <v>732</v>
      </c>
      <c r="B701" s="7">
        <v>41981.600694444445</v>
      </c>
      <c r="C701" s="7">
        <v>41981.850694444445</v>
      </c>
      <c r="F701" s="9">
        <v>1</v>
      </c>
      <c r="H701" s="9"/>
      <c r="I701" s="127" t="s">
        <v>7388</v>
      </c>
      <c r="J701" s="8" t="s">
        <v>8429</v>
      </c>
    </row>
    <row r="702" spans="1:28" s="8" customFormat="1" ht="16" x14ac:dyDescent="0.2">
      <c r="A702" s="6" t="s">
        <v>733</v>
      </c>
      <c r="B702" s="7">
        <v>41989.847222222219</v>
      </c>
      <c r="C702" s="7">
        <v>41989.909722222219</v>
      </c>
      <c r="F702" s="9">
        <v>1</v>
      </c>
      <c r="H702" s="9"/>
      <c r="I702" s="127" t="s">
        <v>7388</v>
      </c>
      <c r="J702" s="8" t="s">
        <v>8430</v>
      </c>
    </row>
    <row r="703" spans="1:28" s="8" customFormat="1" ht="16" x14ac:dyDescent="0.2">
      <c r="A703" s="25" t="s">
        <v>734</v>
      </c>
      <c r="B703" s="29">
        <v>41990.604166666664</v>
      </c>
      <c r="C703" s="29">
        <v>41990.6875</v>
      </c>
      <c r="D703" s="26"/>
      <c r="E703" s="26"/>
      <c r="F703" s="27">
        <v>1</v>
      </c>
      <c r="G703" s="26"/>
      <c r="H703" s="27"/>
      <c r="I703" s="126"/>
      <c r="J703" s="26" t="s">
        <v>8397</v>
      </c>
      <c r="K703" s="26"/>
      <c r="L703" s="26"/>
      <c r="M703" s="26"/>
      <c r="N703" s="26"/>
      <c r="O703" s="26"/>
      <c r="P703" s="26"/>
      <c r="Q703" s="26"/>
      <c r="R703" s="26"/>
      <c r="S703" s="26"/>
      <c r="T703" s="26"/>
      <c r="U703" s="26"/>
      <c r="V703" s="26"/>
      <c r="W703" s="26"/>
      <c r="X703" s="26"/>
      <c r="Y703" s="26"/>
      <c r="Z703" s="26"/>
      <c r="AA703" s="26"/>
      <c r="AB703" s="26"/>
    </row>
    <row r="704" spans="1:28" s="8" customFormat="1" ht="16" x14ac:dyDescent="0.2">
      <c r="A704" s="6" t="s">
        <v>735</v>
      </c>
      <c r="B704" s="7">
        <v>41990.739583333336</v>
      </c>
      <c r="C704" s="7">
        <v>41991.107638888891</v>
      </c>
      <c r="F704" s="9">
        <v>0</v>
      </c>
      <c r="H704" s="9"/>
      <c r="I704" s="127"/>
      <c r="J704" s="8" t="s">
        <v>8398</v>
      </c>
    </row>
    <row r="705" spans="1:28" s="8" customFormat="1" ht="16" x14ac:dyDescent="0.2">
      <c r="A705" s="6" t="s">
        <v>736</v>
      </c>
      <c r="B705" s="7">
        <v>41991.607638888891</v>
      </c>
      <c r="C705" s="7">
        <v>41991.697916666664</v>
      </c>
      <c r="F705" s="9">
        <v>0</v>
      </c>
      <c r="H705" s="9"/>
      <c r="I705" s="127"/>
      <c r="J705" s="8" t="s">
        <v>8399</v>
      </c>
    </row>
    <row r="706" spans="1:28" s="8" customFormat="1" ht="16" x14ac:dyDescent="0.2">
      <c r="A706" s="25" t="s">
        <v>737</v>
      </c>
      <c r="B706" s="29">
        <v>41991.729166666664</v>
      </c>
      <c r="C706" s="29">
        <v>41992.104166666664</v>
      </c>
      <c r="D706" s="26"/>
      <c r="E706" s="26"/>
      <c r="F706" s="27">
        <v>0</v>
      </c>
      <c r="G706" s="26"/>
      <c r="H706" s="27"/>
      <c r="I706" s="126"/>
      <c r="J706" s="26"/>
      <c r="K706" s="26"/>
      <c r="L706" s="26"/>
      <c r="M706" s="26"/>
      <c r="N706" s="26"/>
      <c r="O706" s="26"/>
      <c r="P706" s="26"/>
      <c r="Q706" s="26"/>
      <c r="R706" s="26"/>
      <c r="S706" s="26"/>
      <c r="T706" s="26"/>
      <c r="U706" s="26"/>
      <c r="V706" s="26"/>
      <c r="W706" s="26"/>
      <c r="X706" s="26"/>
      <c r="Y706" s="26"/>
      <c r="Z706" s="26"/>
      <c r="AA706" s="26"/>
      <c r="AB706" s="26"/>
    </row>
    <row r="707" spans="1:28" s="8" customFormat="1" ht="16" x14ac:dyDescent="0.2">
      <c r="A707" s="6" t="s">
        <v>738</v>
      </c>
      <c r="B707" s="7">
        <v>41992.604166666664</v>
      </c>
      <c r="C707" s="7">
        <v>41992.6875</v>
      </c>
      <c r="F707" s="9">
        <v>0</v>
      </c>
      <c r="H707" s="9"/>
      <c r="I707" s="127"/>
      <c r="J707" s="8" t="s">
        <v>8400</v>
      </c>
    </row>
    <row r="708" spans="1:28" s="8" customFormat="1" ht="16" x14ac:dyDescent="0.2">
      <c r="A708" s="6" t="s">
        <v>739</v>
      </c>
      <c r="B708" s="7">
        <v>41992.729166666664</v>
      </c>
      <c r="C708" s="7">
        <v>41992.788194444445</v>
      </c>
      <c r="F708" s="9">
        <v>0</v>
      </c>
      <c r="H708" s="9"/>
      <c r="I708" s="127"/>
      <c r="J708" s="8" t="s">
        <v>8401</v>
      </c>
    </row>
    <row r="709" spans="1:28" s="8" customFormat="1" ht="16" x14ac:dyDescent="0.2">
      <c r="A709" s="6" t="s">
        <v>740</v>
      </c>
      <c r="B709" s="7">
        <v>41992.875</v>
      </c>
      <c r="C709" s="7">
        <v>41993.041666666664</v>
      </c>
      <c r="F709" s="9">
        <v>0</v>
      </c>
      <c r="H709" s="9"/>
      <c r="I709" s="127"/>
      <c r="J709" s="8" t="s">
        <v>8402</v>
      </c>
    </row>
    <row r="710" spans="1:28" s="8" customFormat="1" ht="16" x14ac:dyDescent="0.2">
      <c r="A710" s="6" t="s">
        <v>741</v>
      </c>
      <c r="B710" s="7">
        <v>42057.645833333336</v>
      </c>
      <c r="C710" s="7">
        <v>42057.6875</v>
      </c>
      <c r="F710" s="9">
        <v>0</v>
      </c>
      <c r="H710" s="9"/>
      <c r="I710" s="127"/>
      <c r="J710" s="8" t="s">
        <v>8403</v>
      </c>
    </row>
    <row r="711" spans="1:28" s="8" customFormat="1" ht="16" x14ac:dyDescent="0.2">
      <c r="A711" s="6" t="s">
        <v>742</v>
      </c>
      <c r="B711" s="7">
        <v>42057.826388888891</v>
      </c>
      <c r="C711" s="7">
        <v>42058.0625</v>
      </c>
      <c r="F711" s="9">
        <v>0</v>
      </c>
      <c r="H711" s="9"/>
      <c r="I711" s="127"/>
      <c r="J711" s="8" t="s">
        <v>8404</v>
      </c>
    </row>
    <row r="712" spans="1:28" s="8" customFormat="1" ht="16" x14ac:dyDescent="0.2">
      <c r="A712" s="6" t="s">
        <v>743</v>
      </c>
      <c r="B712" s="7">
        <v>42058.826388888891</v>
      </c>
      <c r="C712" s="7">
        <v>42058.944444444445</v>
      </c>
      <c r="F712" s="9">
        <v>1</v>
      </c>
      <c r="H712" s="9"/>
      <c r="I712" s="127"/>
      <c r="J712" s="8" t="s">
        <v>8405</v>
      </c>
    </row>
    <row r="713" spans="1:28" s="8" customFormat="1" ht="16" x14ac:dyDescent="0.2">
      <c r="A713" s="25" t="s">
        <v>744</v>
      </c>
      <c r="B713" s="29">
        <v>42059.833333333336</v>
      </c>
      <c r="C713" s="29">
        <v>42060.065972222219</v>
      </c>
      <c r="D713" s="26"/>
      <c r="E713" s="26"/>
      <c r="F713" s="27">
        <v>1</v>
      </c>
      <c r="G713" s="26"/>
      <c r="H713" s="27"/>
      <c r="I713" s="126"/>
      <c r="J713" s="26" t="s">
        <v>8406</v>
      </c>
      <c r="K713" s="26"/>
      <c r="L713" s="26"/>
      <c r="M713" s="26"/>
      <c r="N713" s="26"/>
      <c r="O713" s="26"/>
      <c r="P713" s="26"/>
      <c r="Q713" s="26"/>
      <c r="R713" s="26"/>
      <c r="S713" s="26"/>
      <c r="T713" s="26"/>
      <c r="U713" s="26"/>
      <c r="V713" s="26"/>
      <c r="W713" s="26"/>
      <c r="X713" s="26"/>
      <c r="Y713" s="26"/>
      <c r="Z713" s="26"/>
      <c r="AA713" s="26"/>
      <c r="AB713" s="26"/>
    </row>
    <row r="714" spans="1:28" s="8" customFormat="1" ht="16" x14ac:dyDescent="0.2">
      <c r="A714" s="6" t="s">
        <v>745</v>
      </c>
      <c r="B714" s="7">
        <v>42060.701388888891</v>
      </c>
      <c r="C714" s="7">
        <v>42061.0625</v>
      </c>
      <c r="F714" s="9">
        <v>1</v>
      </c>
      <c r="H714" s="9"/>
      <c r="I714" s="127"/>
      <c r="J714" s="8" t="s">
        <v>8407</v>
      </c>
    </row>
    <row r="715" spans="1:28" s="8" customFormat="1" ht="16" x14ac:dyDescent="0.2">
      <c r="A715" s="6" t="s">
        <v>746</v>
      </c>
      <c r="B715" s="7">
        <v>42061.840277777781</v>
      </c>
      <c r="C715" s="7">
        <v>42062.0625</v>
      </c>
      <c r="F715" s="9">
        <v>1</v>
      </c>
      <c r="H715" s="9"/>
      <c r="I715" s="127"/>
      <c r="J715" s="8" t="s">
        <v>8408</v>
      </c>
    </row>
    <row r="716" spans="1:28" s="8" customFormat="1" ht="16" x14ac:dyDescent="0.2">
      <c r="A716" s="6" t="s">
        <v>747</v>
      </c>
      <c r="B716" s="7">
        <v>42062.583333333336</v>
      </c>
      <c r="C716" s="7">
        <v>42063.0625</v>
      </c>
      <c r="F716" s="9">
        <v>1</v>
      </c>
      <c r="H716" s="9"/>
      <c r="I716" s="127"/>
      <c r="J716" s="8" t="s">
        <v>8409</v>
      </c>
    </row>
    <row r="717" spans="1:28" s="8" customFormat="1" ht="16" x14ac:dyDescent="0.2">
      <c r="A717" s="6" t="s">
        <v>748</v>
      </c>
      <c r="B717" s="7">
        <v>42063.663194444445</v>
      </c>
      <c r="C717" s="7">
        <v>42064.069444444445</v>
      </c>
      <c r="F717" s="9">
        <v>0</v>
      </c>
      <c r="H717" s="9"/>
      <c r="I717" s="127"/>
      <c r="J717" s="8" t="s">
        <v>8410</v>
      </c>
    </row>
    <row r="718" spans="1:28" s="8" customFormat="1" ht="16" x14ac:dyDescent="0.2">
      <c r="A718" s="6" t="s">
        <v>749</v>
      </c>
      <c r="B718" s="7">
        <v>42064.729166666664</v>
      </c>
      <c r="C718" s="7">
        <v>42065.0625</v>
      </c>
      <c r="F718" s="9">
        <v>0</v>
      </c>
      <c r="H718" s="9"/>
      <c r="I718" s="127"/>
      <c r="J718" s="8" t="s">
        <v>8411</v>
      </c>
    </row>
    <row r="719" spans="1:28" s="8" customFormat="1" ht="16" x14ac:dyDescent="0.2">
      <c r="A719" s="6" t="s">
        <v>750</v>
      </c>
      <c r="B719" s="7">
        <v>42065.5625</v>
      </c>
      <c r="C719" s="7">
        <v>42066.055555555555</v>
      </c>
      <c r="F719" s="9">
        <v>0</v>
      </c>
      <c r="H719" s="9"/>
      <c r="I719" s="127"/>
      <c r="J719" s="8" t="s">
        <v>8412</v>
      </c>
    </row>
    <row r="720" spans="1:28" s="8" customFormat="1" ht="16" x14ac:dyDescent="0.2">
      <c r="A720" s="25" t="s">
        <v>751</v>
      </c>
      <c r="B720" s="29">
        <v>42066.5625</v>
      </c>
      <c r="C720" s="29">
        <v>42066.822916666664</v>
      </c>
      <c r="D720" s="26"/>
      <c r="E720" s="26"/>
      <c r="F720" s="27">
        <v>1</v>
      </c>
      <c r="G720" s="26"/>
      <c r="H720" s="27"/>
      <c r="I720" s="126"/>
      <c r="J720" s="26" t="s">
        <v>8413</v>
      </c>
      <c r="K720" s="26"/>
      <c r="L720" s="26"/>
      <c r="M720" s="26"/>
      <c r="N720" s="26"/>
      <c r="O720" s="26"/>
      <c r="P720" s="26"/>
      <c r="Q720" s="26"/>
      <c r="R720" s="26"/>
      <c r="S720" s="26"/>
      <c r="T720" s="26"/>
      <c r="U720" s="26"/>
      <c r="V720" s="26"/>
      <c r="W720" s="26"/>
      <c r="X720" s="26"/>
      <c r="Y720" s="26"/>
      <c r="Z720" s="26"/>
      <c r="AA720" s="26"/>
      <c r="AB720" s="26"/>
    </row>
    <row r="721" spans="1:28" s="8" customFormat="1" ht="16" x14ac:dyDescent="0.2">
      <c r="A721" s="6" t="s">
        <v>752</v>
      </c>
      <c r="B721" s="7">
        <v>42070.739583333336</v>
      </c>
      <c r="C721" s="7">
        <v>42070.798611111109</v>
      </c>
      <c r="F721" s="9">
        <v>1</v>
      </c>
      <c r="H721" s="9"/>
      <c r="I721" s="127"/>
      <c r="J721" s="8" t="s">
        <v>8414</v>
      </c>
    </row>
    <row r="722" spans="1:28" s="17" customFormat="1" ht="16" x14ac:dyDescent="0.2">
      <c r="A722" s="6" t="s">
        <v>753</v>
      </c>
      <c r="B722" s="7">
        <v>42070.836805555555</v>
      </c>
      <c r="C722" s="7">
        <v>42071.125</v>
      </c>
      <c r="D722" s="8"/>
      <c r="E722" s="8"/>
      <c r="F722" s="9">
        <v>1</v>
      </c>
      <c r="G722" s="8"/>
      <c r="H722" s="9"/>
      <c r="I722" s="127"/>
      <c r="J722" s="8" t="s">
        <v>8431</v>
      </c>
      <c r="K722" s="8"/>
      <c r="L722" s="8"/>
      <c r="M722" s="8"/>
      <c r="N722" s="8"/>
      <c r="O722" s="8"/>
      <c r="P722" s="8"/>
      <c r="Q722" s="8"/>
      <c r="R722" s="8"/>
      <c r="S722" s="8"/>
      <c r="T722" s="8"/>
      <c r="U722" s="8"/>
      <c r="V722" s="8"/>
      <c r="W722" s="8"/>
      <c r="X722" s="8"/>
      <c r="Y722" s="8"/>
      <c r="Z722" s="8"/>
      <c r="AA722" s="8"/>
      <c r="AB722" s="8"/>
    </row>
    <row r="723" spans="1:28" s="8" customFormat="1" ht="16" x14ac:dyDescent="0.2">
      <c r="A723" s="15" t="s">
        <v>754</v>
      </c>
      <c r="B723" s="16">
        <v>42071.583333333336</v>
      </c>
      <c r="C723" s="16">
        <v>42072.083333333336</v>
      </c>
      <c r="D723" s="17"/>
      <c r="E723" s="17"/>
      <c r="F723" s="18">
        <v>0</v>
      </c>
      <c r="G723" s="17"/>
      <c r="H723" s="9"/>
      <c r="I723" s="127"/>
      <c r="J723" s="17" t="s">
        <v>8415</v>
      </c>
      <c r="K723" s="17"/>
      <c r="L723" s="17"/>
      <c r="M723" s="17"/>
      <c r="N723" s="17"/>
      <c r="O723" s="17"/>
      <c r="P723" s="17"/>
      <c r="Q723" s="17"/>
      <c r="R723" s="17"/>
      <c r="S723" s="17"/>
      <c r="T723" s="17"/>
      <c r="U723" s="17"/>
      <c r="V723" s="17"/>
      <c r="W723" s="17"/>
      <c r="X723" s="17"/>
      <c r="Y723" s="17"/>
      <c r="Z723" s="17"/>
      <c r="AA723" s="17"/>
      <c r="AB723" s="17"/>
    </row>
    <row r="724" spans="1:28" s="8" customFormat="1" ht="16" x14ac:dyDescent="0.2">
      <c r="A724" s="6" t="s">
        <v>755</v>
      </c>
      <c r="B724" s="7">
        <v>42072.583333333336</v>
      </c>
      <c r="C724" s="7">
        <v>42073.083333333336</v>
      </c>
      <c r="F724" s="9">
        <v>0</v>
      </c>
      <c r="H724" s="9"/>
      <c r="I724" s="127"/>
      <c r="J724" s="17" t="s">
        <v>8418</v>
      </c>
    </row>
    <row r="725" spans="1:28" s="8" customFormat="1" ht="16" x14ac:dyDescent="0.2">
      <c r="A725" s="6" t="s">
        <v>756</v>
      </c>
      <c r="B725" s="7">
        <v>42073.590277777781</v>
      </c>
      <c r="C725" s="7">
        <v>42074.083333333336</v>
      </c>
      <c r="F725" s="9">
        <v>0</v>
      </c>
      <c r="H725" s="9"/>
      <c r="I725" s="127"/>
      <c r="J725" s="8" t="s">
        <v>8416</v>
      </c>
    </row>
    <row r="726" spans="1:28" s="8" customFormat="1" ht="16" x14ac:dyDescent="0.2">
      <c r="A726" s="25" t="s">
        <v>757</v>
      </c>
      <c r="B726" s="29">
        <v>42074.583333333336</v>
      </c>
      <c r="C726" s="29">
        <v>42075.083333333336</v>
      </c>
      <c r="D726" s="26"/>
      <c r="E726" s="26"/>
      <c r="F726" s="27">
        <v>0</v>
      </c>
      <c r="G726" s="26"/>
      <c r="H726" s="27"/>
      <c r="I726" s="126"/>
      <c r="J726" s="26"/>
      <c r="K726" s="26"/>
      <c r="L726" s="26"/>
      <c r="M726" s="26"/>
      <c r="N726" s="26"/>
      <c r="O726" s="26"/>
      <c r="P726" s="26"/>
      <c r="Q726" s="26"/>
      <c r="R726" s="26"/>
      <c r="S726" s="26"/>
      <c r="T726" s="26"/>
      <c r="U726" s="26"/>
      <c r="V726" s="26"/>
      <c r="W726" s="26"/>
      <c r="X726" s="26"/>
      <c r="Y726" s="26"/>
      <c r="Z726" s="26"/>
      <c r="AA726" s="26"/>
      <c r="AB726" s="26"/>
    </row>
    <row r="727" spans="1:28" s="8" customFormat="1" ht="16" x14ac:dyDescent="0.2">
      <c r="A727" s="25" t="s">
        <v>758</v>
      </c>
      <c r="B727" s="29">
        <v>42075.583333333336</v>
      </c>
      <c r="C727" s="29">
        <v>42076.083333333336</v>
      </c>
      <c r="D727" s="26"/>
      <c r="E727" s="26"/>
      <c r="F727" s="27">
        <v>0</v>
      </c>
      <c r="G727" s="26"/>
      <c r="H727" s="27"/>
      <c r="I727" s="126"/>
      <c r="J727" s="26"/>
      <c r="K727" s="26"/>
      <c r="L727" s="26"/>
      <c r="M727" s="26"/>
      <c r="N727" s="26"/>
      <c r="O727" s="26"/>
      <c r="P727" s="26"/>
      <c r="Q727" s="26"/>
      <c r="R727" s="26"/>
      <c r="S727" s="26"/>
      <c r="T727" s="26"/>
      <c r="U727" s="26"/>
      <c r="V727" s="26"/>
      <c r="W727" s="26"/>
      <c r="X727" s="26"/>
      <c r="Y727" s="26"/>
      <c r="Z727" s="26"/>
      <c r="AA727" s="26"/>
      <c r="AB727" s="26"/>
    </row>
    <row r="728" spans="1:28" s="8" customFormat="1" ht="16" x14ac:dyDescent="0.2">
      <c r="A728" s="25" t="s">
        <v>759</v>
      </c>
      <c r="B728" s="29">
        <v>42076.583333333336</v>
      </c>
      <c r="C728" s="29">
        <v>42077</v>
      </c>
      <c r="D728" s="26"/>
      <c r="E728" s="26"/>
      <c r="F728" s="27">
        <v>0</v>
      </c>
      <c r="G728" s="26"/>
      <c r="H728" s="27"/>
      <c r="I728" s="126"/>
      <c r="J728" s="26"/>
      <c r="K728" s="26"/>
      <c r="L728" s="26"/>
      <c r="M728" s="26"/>
      <c r="N728" s="26"/>
      <c r="O728" s="26"/>
      <c r="P728" s="26"/>
      <c r="Q728" s="26"/>
      <c r="R728" s="26"/>
      <c r="S728" s="26"/>
      <c r="T728" s="26"/>
      <c r="U728" s="26"/>
      <c r="V728" s="26"/>
      <c r="W728" s="26"/>
      <c r="X728" s="26"/>
      <c r="Y728" s="26"/>
      <c r="Z728" s="26"/>
      <c r="AA728" s="26"/>
      <c r="AB728" s="26"/>
    </row>
    <row r="729" spans="1:28" s="8" customFormat="1" ht="16" x14ac:dyDescent="0.2">
      <c r="A729" s="25" t="s">
        <v>760</v>
      </c>
      <c r="B729" s="29">
        <v>42077.583333333336</v>
      </c>
      <c r="C729" s="29">
        <v>42078.083333333336</v>
      </c>
      <c r="D729" s="26"/>
      <c r="E729" s="26"/>
      <c r="F729" s="27">
        <v>0</v>
      </c>
      <c r="G729" s="26"/>
      <c r="H729" s="27"/>
      <c r="I729" s="126"/>
      <c r="J729" s="26"/>
      <c r="K729" s="26"/>
      <c r="L729" s="26"/>
      <c r="M729" s="26"/>
      <c r="N729" s="26"/>
      <c r="O729" s="26"/>
      <c r="P729" s="26"/>
      <c r="Q729" s="26"/>
      <c r="R729" s="26"/>
      <c r="S729" s="26"/>
      <c r="T729" s="26"/>
      <c r="U729" s="26"/>
      <c r="V729" s="26"/>
      <c r="W729" s="26"/>
      <c r="X729" s="26"/>
      <c r="Y729" s="26"/>
      <c r="Z729" s="26"/>
      <c r="AA729" s="26"/>
      <c r="AB729" s="26"/>
    </row>
    <row r="730" spans="1:28" s="8" customFormat="1" ht="16" x14ac:dyDescent="0.2">
      <c r="A730" s="6" t="s">
        <v>761</v>
      </c>
      <c r="B730" s="7">
        <v>42078.579861111109</v>
      </c>
      <c r="C730" s="7">
        <v>42079.0625</v>
      </c>
      <c r="F730" s="9">
        <v>1</v>
      </c>
      <c r="H730" s="9"/>
      <c r="I730" s="127"/>
      <c r="J730" s="8" t="s">
        <v>15627</v>
      </c>
    </row>
    <row r="731" spans="1:28" s="8" customFormat="1" ht="16" x14ac:dyDescent="0.2">
      <c r="A731" s="6" t="s">
        <v>762</v>
      </c>
      <c r="B731" s="7">
        <v>42079.559027777781</v>
      </c>
      <c r="C731" s="7">
        <v>42079.8125</v>
      </c>
      <c r="F731" s="9">
        <v>0</v>
      </c>
      <c r="H731" s="9"/>
      <c r="I731" s="127"/>
      <c r="J731" s="8" t="s">
        <v>8417</v>
      </c>
    </row>
    <row r="732" spans="1:28" s="8" customFormat="1" ht="16" x14ac:dyDescent="0.2">
      <c r="A732" s="6" t="s">
        <v>763</v>
      </c>
      <c r="B732" s="7">
        <v>42084.753472222219</v>
      </c>
      <c r="C732" s="7">
        <v>42085.104166666664</v>
      </c>
      <c r="D732" s="8" t="s">
        <v>13</v>
      </c>
      <c r="F732" s="9">
        <v>0</v>
      </c>
      <c r="H732" s="9"/>
      <c r="I732" s="127"/>
      <c r="J732" s="8" t="s">
        <v>8420</v>
      </c>
    </row>
    <row r="733" spans="1:28" s="8" customFormat="1" ht="16" x14ac:dyDescent="0.2">
      <c r="A733" s="6" t="s">
        <v>764</v>
      </c>
      <c r="B733" s="7">
        <v>42085.5625</v>
      </c>
      <c r="C733" s="7">
        <v>42086.038194444445</v>
      </c>
      <c r="D733" s="8" t="s">
        <v>13</v>
      </c>
      <c r="F733" s="9">
        <v>2</v>
      </c>
      <c r="H733" s="9"/>
      <c r="I733" s="127" t="s">
        <v>7388</v>
      </c>
      <c r="J733" s="8" t="s">
        <v>8421</v>
      </c>
    </row>
    <row r="734" spans="1:28" s="8" customFormat="1" ht="16" x14ac:dyDescent="0.2">
      <c r="A734" s="6" t="s">
        <v>765</v>
      </c>
      <c r="B734" s="7">
        <v>42086.5625</v>
      </c>
      <c r="C734" s="7">
        <v>42086.875</v>
      </c>
      <c r="F734" s="9">
        <v>0</v>
      </c>
      <c r="H734" s="9"/>
      <c r="I734" s="127"/>
      <c r="J734" s="8" t="s">
        <v>8419</v>
      </c>
    </row>
    <row r="735" spans="1:28" s="8" customFormat="1" ht="16" x14ac:dyDescent="0.2">
      <c r="A735" s="6" t="s">
        <v>766</v>
      </c>
      <c r="B735" s="7">
        <v>42087.572916666664</v>
      </c>
      <c r="C735" s="7">
        <v>42088.03125</v>
      </c>
      <c r="F735" s="9">
        <v>0</v>
      </c>
      <c r="H735" s="9"/>
      <c r="I735" s="127"/>
      <c r="J735" s="8" t="s">
        <v>8422</v>
      </c>
    </row>
    <row r="736" spans="1:28" s="8" customFormat="1" ht="16" x14ac:dyDescent="0.2">
      <c r="A736" s="6" t="s">
        <v>767</v>
      </c>
      <c r="B736" s="7">
        <v>42088.565972222219</v>
      </c>
      <c r="C736" s="7">
        <v>42089.059027777781</v>
      </c>
      <c r="F736" s="9">
        <v>0</v>
      </c>
      <c r="H736" s="9"/>
      <c r="I736" s="127"/>
      <c r="J736" s="8" t="s">
        <v>8423</v>
      </c>
    </row>
    <row r="737" spans="1:28" s="8" customFormat="1" ht="16" x14ac:dyDescent="0.2">
      <c r="A737" s="6" t="s">
        <v>768</v>
      </c>
      <c r="B737" s="7">
        <v>42089.59375</v>
      </c>
      <c r="C737" s="7">
        <v>42090.038194444445</v>
      </c>
      <c r="F737" s="9">
        <v>0</v>
      </c>
      <c r="H737" s="9"/>
      <c r="I737" s="127"/>
      <c r="J737" s="8" t="s">
        <v>8424</v>
      </c>
    </row>
    <row r="738" spans="1:28" s="8" customFormat="1" ht="16" x14ac:dyDescent="0.2">
      <c r="A738" s="6" t="s">
        <v>769</v>
      </c>
      <c r="B738" s="7">
        <v>42091.579861111109</v>
      </c>
      <c r="C738" s="7">
        <v>42092.052083333336</v>
      </c>
      <c r="F738" s="9">
        <v>0</v>
      </c>
      <c r="H738" s="9"/>
      <c r="I738" s="127"/>
      <c r="J738" s="58" t="s">
        <v>15783</v>
      </c>
    </row>
    <row r="739" spans="1:28" s="8" customFormat="1" ht="16" x14ac:dyDescent="0.2">
      <c r="A739" s="25" t="s">
        <v>770</v>
      </c>
      <c r="B739" s="29">
        <v>42092.5625</v>
      </c>
      <c r="C739" s="29">
        <v>42093.041666666664</v>
      </c>
      <c r="D739" s="26"/>
      <c r="E739" s="26"/>
      <c r="F739" s="27">
        <v>0</v>
      </c>
      <c r="G739" s="26"/>
      <c r="H739" s="27"/>
      <c r="I739" s="126"/>
      <c r="J739" s="26"/>
      <c r="K739" s="26"/>
      <c r="L739" s="26"/>
      <c r="M739" s="26"/>
      <c r="N739" s="26"/>
      <c r="O739" s="26"/>
      <c r="P739" s="26"/>
      <c r="Q739" s="26"/>
      <c r="R739" s="26"/>
      <c r="S739" s="26"/>
      <c r="T739" s="26"/>
      <c r="U739" s="26"/>
      <c r="V739" s="26"/>
      <c r="W739" s="26"/>
      <c r="X739" s="26"/>
      <c r="Y739" s="26"/>
      <c r="Z739" s="26"/>
      <c r="AA739" s="26"/>
      <c r="AB739" s="26"/>
    </row>
    <row r="740" spans="1:28" s="8" customFormat="1" ht="16" x14ac:dyDescent="0.2">
      <c r="A740" s="25" t="s">
        <v>771</v>
      </c>
      <c r="B740" s="29">
        <v>42097.583333333336</v>
      </c>
      <c r="C740" s="29">
        <v>42098.0625</v>
      </c>
      <c r="D740" s="26"/>
      <c r="E740" s="26"/>
      <c r="F740" s="27">
        <v>0</v>
      </c>
      <c r="G740" s="26"/>
      <c r="H740" s="27"/>
      <c r="I740" s="126"/>
      <c r="J740" s="26"/>
      <c r="K740" s="26"/>
      <c r="L740" s="26"/>
      <c r="M740" s="26"/>
      <c r="N740" s="26"/>
      <c r="O740" s="26"/>
      <c r="P740" s="26"/>
      <c r="Q740" s="26"/>
      <c r="R740" s="26"/>
      <c r="S740" s="26"/>
      <c r="T740" s="26"/>
      <c r="U740" s="26"/>
      <c r="V740" s="26"/>
      <c r="W740" s="26"/>
      <c r="X740" s="26"/>
      <c r="Y740" s="26"/>
      <c r="Z740" s="26"/>
      <c r="AA740" s="26"/>
      <c r="AB740" s="26"/>
    </row>
    <row r="741" spans="1:28" s="8" customFormat="1" ht="16" x14ac:dyDescent="0.2">
      <c r="A741" s="6" t="s">
        <v>772</v>
      </c>
      <c r="B741" s="7">
        <v>42098.5625</v>
      </c>
      <c r="C741" s="7">
        <v>42099.0625</v>
      </c>
      <c r="F741" s="9">
        <v>0</v>
      </c>
      <c r="H741" s="9"/>
      <c r="I741" s="127"/>
      <c r="J741" s="58" t="s">
        <v>15784</v>
      </c>
    </row>
    <row r="742" spans="1:28" s="8" customFormat="1" ht="16" x14ac:dyDescent="0.2">
      <c r="A742" s="25" t="s">
        <v>773</v>
      </c>
      <c r="B742" s="29">
        <v>42099.5625</v>
      </c>
      <c r="C742" s="29">
        <v>42100.065972222219</v>
      </c>
      <c r="D742" s="26"/>
      <c r="E742" s="26"/>
      <c r="F742" s="27">
        <v>0</v>
      </c>
      <c r="G742" s="26"/>
      <c r="H742" s="27"/>
      <c r="I742" s="126"/>
      <c r="J742" s="26"/>
      <c r="K742" s="26"/>
      <c r="L742" s="26"/>
      <c r="M742" s="26"/>
      <c r="N742" s="26"/>
      <c r="O742" s="26"/>
      <c r="P742" s="26"/>
      <c r="Q742" s="26"/>
      <c r="R742" s="26"/>
      <c r="S742" s="26"/>
      <c r="T742" s="26"/>
      <c r="U742" s="26"/>
      <c r="V742" s="26"/>
      <c r="W742" s="26"/>
      <c r="X742" s="26"/>
      <c r="Y742" s="26"/>
      <c r="Z742" s="26"/>
      <c r="AA742" s="26"/>
      <c r="AB742" s="26"/>
    </row>
    <row r="743" spans="1:28" s="8" customFormat="1" ht="16" x14ac:dyDescent="0.2">
      <c r="A743" s="25" t="s">
        <v>774</v>
      </c>
      <c r="B743" s="29">
        <v>42100.5625</v>
      </c>
      <c r="C743" s="29">
        <v>42101.034722222219</v>
      </c>
      <c r="D743" s="26"/>
      <c r="E743" s="26"/>
      <c r="F743" s="27">
        <v>0</v>
      </c>
      <c r="G743" s="26"/>
      <c r="H743" s="27"/>
      <c r="I743" s="126"/>
      <c r="J743" s="26"/>
      <c r="K743" s="26"/>
      <c r="L743" s="26"/>
      <c r="M743" s="26"/>
      <c r="N743" s="26"/>
      <c r="O743" s="26"/>
      <c r="P743" s="26"/>
      <c r="Q743" s="26"/>
      <c r="R743" s="26"/>
      <c r="S743" s="26"/>
      <c r="T743" s="26"/>
      <c r="U743" s="26"/>
      <c r="V743" s="26"/>
      <c r="W743" s="26"/>
      <c r="X743" s="26"/>
      <c r="Y743" s="26"/>
      <c r="Z743" s="26"/>
      <c r="AA743" s="26"/>
      <c r="AB743" s="26"/>
    </row>
    <row r="744" spans="1:28" s="8" customFormat="1" ht="16" x14ac:dyDescent="0.2">
      <c r="A744" s="25" t="s">
        <v>775</v>
      </c>
      <c r="B744" s="29">
        <v>42101.590277777781</v>
      </c>
      <c r="C744" s="29">
        <v>42102.045138888891</v>
      </c>
      <c r="D744" s="26"/>
      <c r="E744" s="26"/>
      <c r="F744" s="27">
        <v>0</v>
      </c>
      <c r="G744" s="26"/>
      <c r="H744" s="27"/>
      <c r="I744" s="126"/>
      <c r="J744" s="26"/>
      <c r="K744" s="26"/>
      <c r="L744" s="26"/>
      <c r="M744" s="26"/>
      <c r="N744" s="26"/>
      <c r="O744" s="26"/>
      <c r="P744" s="26"/>
      <c r="Q744" s="26"/>
      <c r="R744" s="26"/>
      <c r="S744" s="26"/>
      <c r="T744" s="26"/>
      <c r="U744" s="26"/>
      <c r="V744" s="26"/>
      <c r="W744" s="26"/>
      <c r="X744" s="26"/>
      <c r="Y744" s="26"/>
      <c r="Z744" s="26"/>
      <c r="AA744" s="26"/>
      <c r="AB744" s="26"/>
    </row>
    <row r="745" spans="1:28" s="8" customFormat="1" ht="16" x14ac:dyDescent="0.2">
      <c r="A745" s="25" t="s">
        <v>776</v>
      </c>
      <c r="B745" s="29">
        <v>42102.5625</v>
      </c>
      <c r="C745" s="29">
        <v>42103.0625</v>
      </c>
      <c r="D745" s="26"/>
      <c r="E745" s="26"/>
      <c r="F745" s="27">
        <v>0</v>
      </c>
      <c r="G745" s="26"/>
      <c r="H745" s="27"/>
      <c r="I745" s="126"/>
      <c r="J745" s="26"/>
      <c r="K745" s="26"/>
      <c r="L745" s="26"/>
      <c r="M745" s="26"/>
      <c r="N745" s="26"/>
      <c r="O745" s="26"/>
      <c r="P745" s="26"/>
      <c r="Q745" s="26"/>
      <c r="R745" s="26"/>
      <c r="S745" s="26"/>
      <c r="T745" s="26"/>
      <c r="U745" s="26"/>
      <c r="V745" s="26"/>
      <c r="W745" s="26"/>
      <c r="X745" s="26"/>
      <c r="Y745" s="26"/>
      <c r="Z745" s="26"/>
      <c r="AA745" s="26"/>
      <c r="AB745" s="26"/>
    </row>
    <row r="746" spans="1:28" s="8" customFormat="1" ht="16" x14ac:dyDescent="0.2">
      <c r="A746" s="6" t="s">
        <v>777</v>
      </c>
      <c r="B746" s="7">
        <v>42103.645833333336</v>
      </c>
      <c r="C746" s="7">
        <v>42104.083333333336</v>
      </c>
      <c r="F746" s="9">
        <v>0</v>
      </c>
      <c r="H746" s="9"/>
      <c r="I746" s="127"/>
      <c r="J746" s="8" t="s">
        <v>8425</v>
      </c>
    </row>
    <row r="747" spans="1:28" s="8" customFormat="1" ht="16" x14ac:dyDescent="0.2">
      <c r="A747" s="6" t="s">
        <v>778</v>
      </c>
      <c r="B747" s="7">
        <v>42104.5625</v>
      </c>
      <c r="C747" s="7">
        <v>42105.0625</v>
      </c>
      <c r="F747" s="9">
        <v>0</v>
      </c>
      <c r="H747" s="9"/>
      <c r="I747" s="127"/>
      <c r="J747" s="8" t="s">
        <v>8426</v>
      </c>
    </row>
    <row r="748" spans="1:28" s="8" customFormat="1" ht="16" x14ac:dyDescent="0.2">
      <c r="A748" s="6" t="s">
        <v>779</v>
      </c>
      <c r="B748" s="7">
        <v>42105.5625</v>
      </c>
      <c r="C748" s="7">
        <v>42106.0625</v>
      </c>
      <c r="F748" s="9">
        <v>0</v>
      </c>
      <c r="H748" s="9"/>
      <c r="I748" s="127"/>
      <c r="J748" s="8" t="s">
        <v>8427</v>
      </c>
    </row>
    <row r="749" spans="1:28" s="8" customFormat="1" ht="16" x14ac:dyDescent="0.2">
      <c r="A749" s="6" t="s">
        <v>780</v>
      </c>
      <c r="B749" s="7">
        <v>42106.84375</v>
      </c>
      <c r="C749" s="7">
        <v>42107.104166666664</v>
      </c>
      <c r="F749" s="9">
        <v>0</v>
      </c>
      <c r="H749" s="9"/>
      <c r="I749" s="127"/>
      <c r="J749" s="8" t="s">
        <v>8428</v>
      </c>
    </row>
    <row r="750" spans="1:28" s="8" customFormat="1" ht="16" x14ac:dyDescent="0.2">
      <c r="A750" s="25" t="s">
        <v>781</v>
      </c>
      <c r="B750" s="29">
        <v>42111.770833333336</v>
      </c>
      <c r="C750" s="29">
        <v>42111.920138888891</v>
      </c>
      <c r="D750" s="26"/>
      <c r="E750" s="26"/>
      <c r="F750" s="27">
        <v>0</v>
      </c>
      <c r="G750" s="26"/>
      <c r="H750" s="27"/>
      <c r="I750" s="126"/>
      <c r="J750" s="26"/>
      <c r="K750" s="26"/>
      <c r="L750" s="26"/>
      <c r="M750" s="26"/>
      <c r="N750" s="26"/>
      <c r="O750" s="26"/>
      <c r="P750" s="26"/>
      <c r="Q750" s="26"/>
      <c r="R750" s="26"/>
      <c r="S750" s="26"/>
      <c r="T750" s="26"/>
      <c r="U750" s="26"/>
      <c r="V750" s="26"/>
      <c r="W750" s="26"/>
      <c r="X750" s="26"/>
      <c r="Y750" s="26"/>
      <c r="Z750" s="26"/>
      <c r="AA750" s="26"/>
      <c r="AB750" s="26"/>
    </row>
    <row r="751" spans="1:28" s="8" customFormat="1" ht="16" x14ac:dyDescent="0.2">
      <c r="A751" s="6" t="s">
        <v>782</v>
      </c>
      <c r="B751" s="7">
        <v>42112.5625</v>
      </c>
      <c r="C751" s="7">
        <v>42113.055555555555</v>
      </c>
      <c r="F751" s="9">
        <v>2</v>
      </c>
      <c r="H751" s="9"/>
      <c r="I751" s="127" t="s">
        <v>7388</v>
      </c>
      <c r="J751" s="8" t="s">
        <v>8489</v>
      </c>
    </row>
    <row r="752" spans="1:28" s="8" customFormat="1" ht="16" x14ac:dyDescent="0.2">
      <c r="A752" s="25" t="s">
        <v>783</v>
      </c>
      <c r="B752" s="29">
        <v>42113.559027777781</v>
      </c>
      <c r="C752" s="29">
        <v>42114.055555555555</v>
      </c>
      <c r="D752" s="26"/>
      <c r="E752" s="26"/>
      <c r="F752" s="27">
        <v>0</v>
      </c>
      <c r="G752" s="26"/>
      <c r="H752" s="27"/>
      <c r="I752" s="126"/>
      <c r="J752" s="26"/>
      <c r="K752" s="26"/>
      <c r="L752" s="26"/>
      <c r="M752" s="26"/>
      <c r="N752" s="26"/>
      <c r="O752" s="26"/>
      <c r="P752" s="26"/>
      <c r="Q752" s="26"/>
      <c r="R752" s="26"/>
      <c r="S752" s="26"/>
      <c r="T752" s="26"/>
      <c r="U752" s="26"/>
      <c r="V752" s="26"/>
      <c r="W752" s="26"/>
      <c r="X752" s="26"/>
      <c r="Y752" s="26"/>
      <c r="Z752" s="26"/>
      <c r="AA752" s="26"/>
      <c r="AB752" s="26"/>
    </row>
    <row r="753" spans="1:28" s="8" customFormat="1" ht="16" x14ac:dyDescent="0.2">
      <c r="A753" s="25" t="s">
        <v>784</v>
      </c>
      <c r="B753" s="29">
        <v>42114.5625</v>
      </c>
      <c r="C753" s="29">
        <v>42114.996527777781</v>
      </c>
      <c r="D753" s="26"/>
      <c r="E753" s="26"/>
      <c r="F753" s="27">
        <v>0</v>
      </c>
      <c r="G753" s="26"/>
      <c r="H753" s="27"/>
      <c r="I753" s="126"/>
      <c r="J753" s="26"/>
      <c r="K753" s="26"/>
      <c r="L753" s="26"/>
      <c r="M753" s="26"/>
      <c r="N753" s="26"/>
      <c r="O753" s="26"/>
      <c r="P753" s="26"/>
      <c r="Q753" s="26"/>
      <c r="R753" s="26"/>
      <c r="S753" s="26"/>
      <c r="T753" s="26"/>
      <c r="U753" s="26"/>
      <c r="V753" s="26"/>
      <c r="W753" s="26"/>
      <c r="X753" s="26"/>
      <c r="Y753" s="26"/>
      <c r="Z753" s="26"/>
      <c r="AA753" s="26"/>
      <c r="AB753" s="26"/>
    </row>
    <row r="754" spans="1:28" s="8" customFormat="1" ht="16" x14ac:dyDescent="0.2">
      <c r="A754" s="25" t="s">
        <v>785</v>
      </c>
      <c r="B754" s="29">
        <v>42115.5625</v>
      </c>
      <c r="C754" s="29">
        <v>42115.9375</v>
      </c>
      <c r="D754" s="26"/>
      <c r="E754" s="26"/>
      <c r="F754" s="27">
        <v>0</v>
      </c>
      <c r="G754" s="26"/>
      <c r="H754" s="27"/>
      <c r="I754" s="126"/>
      <c r="J754" s="26"/>
      <c r="K754" s="26"/>
      <c r="L754" s="26"/>
      <c r="M754" s="26"/>
      <c r="N754" s="26"/>
      <c r="O754" s="26"/>
      <c r="P754" s="26"/>
      <c r="Q754" s="26"/>
      <c r="R754" s="26"/>
      <c r="S754" s="26"/>
      <c r="T754" s="26"/>
      <c r="U754" s="26"/>
      <c r="V754" s="26"/>
      <c r="W754" s="26"/>
      <c r="X754" s="26"/>
      <c r="Y754" s="26"/>
      <c r="Z754" s="26"/>
      <c r="AA754" s="26"/>
      <c r="AB754" s="26"/>
    </row>
    <row r="755" spans="1:28" s="8" customFormat="1" ht="16" x14ac:dyDescent="0.2">
      <c r="A755" s="25" t="s">
        <v>786</v>
      </c>
      <c r="B755" s="29">
        <v>42116.5625</v>
      </c>
      <c r="C755" s="29">
        <v>42117.097222222219</v>
      </c>
      <c r="D755" s="26"/>
      <c r="E755" s="26"/>
      <c r="F755" s="27">
        <v>0</v>
      </c>
      <c r="G755" s="26"/>
      <c r="H755" s="27"/>
      <c r="I755" s="126"/>
      <c r="J755" s="26"/>
      <c r="K755" s="26"/>
      <c r="L755" s="26"/>
      <c r="M755" s="26"/>
      <c r="N755" s="26"/>
      <c r="O755" s="26"/>
      <c r="P755" s="26"/>
      <c r="Q755" s="26"/>
      <c r="R755" s="26"/>
      <c r="S755" s="26"/>
      <c r="T755" s="26"/>
      <c r="U755" s="26"/>
      <c r="V755" s="26"/>
      <c r="W755" s="26"/>
      <c r="X755" s="26"/>
      <c r="Y755" s="26"/>
      <c r="Z755" s="26"/>
      <c r="AA755" s="26"/>
      <c r="AB755" s="26"/>
    </row>
    <row r="756" spans="1:28" s="8" customFormat="1" ht="16" x14ac:dyDescent="0.2">
      <c r="A756" s="25" t="s">
        <v>787</v>
      </c>
      <c r="B756" s="29">
        <v>42117.5625</v>
      </c>
      <c r="C756" s="29">
        <v>42117.579861111109</v>
      </c>
      <c r="D756" s="26"/>
      <c r="E756" s="26"/>
      <c r="F756" s="27">
        <v>0</v>
      </c>
      <c r="G756" s="26"/>
      <c r="H756" s="27"/>
      <c r="I756" s="126" t="s">
        <v>7388</v>
      </c>
      <c r="J756" s="66" t="s">
        <v>15786</v>
      </c>
      <c r="K756" s="26"/>
      <c r="L756" s="26"/>
      <c r="M756" s="26"/>
      <c r="N756" s="26"/>
      <c r="O756" s="26"/>
      <c r="P756" s="26"/>
      <c r="Q756" s="26"/>
      <c r="R756" s="26"/>
      <c r="S756" s="26"/>
      <c r="T756" s="26"/>
      <c r="U756" s="26"/>
      <c r="V756" s="26"/>
      <c r="W756" s="26"/>
      <c r="X756" s="26"/>
      <c r="Y756" s="26"/>
      <c r="Z756" s="26"/>
      <c r="AA756" s="26"/>
      <c r="AB756" s="26"/>
    </row>
    <row r="757" spans="1:28" s="26" customFormat="1" ht="16" x14ac:dyDescent="0.2">
      <c r="A757" s="6" t="s">
        <v>788</v>
      </c>
      <c r="B757" s="7">
        <v>42117.597222222219</v>
      </c>
      <c r="C757" s="7">
        <v>42117.989583333336</v>
      </c>
      <c r="D757" s="8"/>
      <c r="E757" s="8"/>
      <c r="F757" s="9">
        <v>0</v>
      </c>
      <c r="G757" s="8"/>
      <c r="H757" s="9"/>
      <c r="I757" s="127"/>
      <c r="J757" s="58" t="s">
        <v>15785</v>
      </c>
      <c r="K757" s="8"/>
      <c r="L757" s="8"/>
      <c r="M757" s="8"/>
      <c r="N757" s="8"/>
      <c r="O757" s="8"/>
      <c r="P757" s="8"/>
      <c r="Q757" s="8"/>
      <c r="R757" s="8"/>
      <c r="S757" s="8"/>
      <c r="T757" s="8"/>
      <c r="U757" s="8"/>
      <c r="V757" s="8"/>
      <c r="W757" s="8"/>
      <c r="X757" s="8"/>
      <c r="Y757" s="8"/>
      <c r="Z757" s="8"/>
      <c r="AA757" s="8"/>
      <c r="AB757" s="8"/>
    </row>
    <row r="758" spans="1:28" s="8" customFormat="1" ht="16" x14ac:dyDescent="0.2">
      <c r="A758" s="25" t="s">
        <v>789</v>
      </c>
      <c r="B758" s="29">
        <v>42118.5625</v>
      </c>
      <c r="C758" s="29">
        <v>42119.055555555555</v>
      </c>
      <c r="D758" s="26"/>
      <c r="E758" s="26"/>
      <c r="F758" s="27">
        <v>0</v>
      </c>
      <c r="G758" s="26"/>
      <c r="H758" s="27"/>
      <c r="I758" s="126"/>
      <c r="J758" s="26"/>
      <c r="K758" s="26"/>
      <c r="L758" s="26"/>
      <c r="M758" s="26"/>
      <c r="N758" s="26"/>
      <c r="O758" s="26"/>
      <c r="P758" s="26"/>
      <c r="Q758" s="26"/>
      <c r="R758" s="26"/>
      <c r="S758" s="26"/>
      <c r="T758" s="26"/>
      <c r="U758" s="26"/>
      <c r="V758" s="26"/>
      <c r="W758" s="26"/>
      <c r="X758" s="26"/>
      <c r="Y758" s="26"/>
      <c r="Z758" s="26"/>
      <c r="AA758" s="26"/>
      <c r="AB758" s="26"/>
    </row>
    <row r="759" spans="1:28" s="8" customFormat="1" ht="16" x14ac:dyDescent="0.2">
      <c r="A759" s="25" t="s">
        <v>790</v>
      </c>
      <c r="B759" s="29">
        <v>42131.736111111109</v>
      </c>
      <c r="C759" s="29">
        <v>42132.045138888891</v>
      </c>
      <c r="D759" s="26"/>
      <c r="E759" s="26"/>
      <c r="F759" s="27">
        <v>1</v>
      </c>
      <c r="G759" s="26"/>
      <c r="H759" s="27"/>
      <c r="I759" s="126"/>
      <c r="J759" s="26" t="s">
        <v>8432</v>
      </c>
      <c r="K759" s="26"/>
      <c r="L759" s="26"/>
      <c r="M759" s="26"/>
      <c r="N759" s="26"/>
      <c r="O759" s="26"/>
      <c r="P759" s="26"/>
      <c r="Q759" s="26"/>
      <c r="R759" s="26"/>
      <c r="S759" s="26"/>
      <c r="T759" s="26"/>
      <c r="U759" s="26"/>
      <c r="V759" s="26"/>
      <c r="W759" s="26"/>
      <c r="X759" s="26"/>
      <c r="Y759" s="26"/>
      <c r="Z759" s="26"/>
      <c r="AA759" s="26"/>
      <c r="AB759" s="26"/>
    </row>
    <row r="760" spans="1:28" s="8" customFormat="1" ht="16" x14ac:dyDescent="0.2">
      <c r="A760" s="6" t="s">
        <v>791</v>
      </c>
      <c r="B760" s="7">
        <v>42132.916666666664</v>
      </c>
      <c r="C760" s="7">
        <v>42133.086805555555</v>
      </c>
      <c r="F760" s="9">
        <v>0</v>
      </c>
      <c r="H760" s="9"/>
      <c r="I760" s="127"/>
      <c r="J760" s="8" t="s">
        <v>8433</v>
      </c>
    </row>
    <row r="761" spans="1:28" s="8" customFormat="1" ht="16" x14ac:dyDescent="0.2">
      <c r="A761" s="25" t="s">
        <v>792</v>
      </c>
      <c r="B761" s="29">
        <v>42133.5625</v>
      </c>
      <c r="C761" s="29">
        <v>42133.756944444445</v>
      </c>
      <c r="D761" s="26"/>
      <c r="E761" s="26"/>
      <c r="F761" s="27">
        <v>0</v>
      </c>
      <c r="G761" s="26"/>
      <c r="H761" s="27"/>
      <c r="I761" s="126"/>
      <c r="J761" s="26"/>
      <c r="K761" s="26"/>
      <c r="L761" s="26"/>
      <c r="M761" s="26"/>
      <c r="N761" s="26"/>
      <c r="O761" s="26"/>
      <c r="P761" s="26"/>
      <c r="Q761" s="26"/>
      <c r="R761" s="26"/>
      <c r="S761" s="26"/>
      <c r="T761" s="26"/>
      <c r="U761" s="26"/>
      <c r="V761" s="26"/>
      <c r="W761" s="26"/>
      <c r="X761" s="26"/>
      <c r="Y761" s="26"/>
      <c r="Z761" s="26"/>
      <c r="AA761" s="26"/>
      <c r="AB761" s="26"/>
    </row>
    <row r="762" spans="1:28" s="8" customFormat="1" ht="16" x14ac:dyDescent="0.2">
      <c r="A762" s="25" t="s">
        <v>793</v>
      </c>
      <c r="B762" s="29">
        <v>42133.815972222219</v>
      </c>
      <c r="C762" s="29">
        <v>42134.048611111109</v>
      </c>
      <c r="D762" s="26"/>
      <c r="E762" s="26"/>
      <c r="F762" s="27">
        <v>0</v>
      </c>
      <c r="G762" s="26"/>
      <c r="H762" s="27"/>
      <c r="I762" s="126"/>
      <c r="J762" s="26"/>
      <c r="K762" s="26"/>
      <c r="L762" s="26"/>
      <c r="M762" s="26"/>
      <c r="N762" s="26"/>
      <c r="O762" s="26"/>
      <c r="P762" s="26"/>
      <c r="Q762" s="26"/>
      <c r="R762" s="26"/>
      <c r="S762" s="26"/>
      <c r="T762" s="26"/>
      <c r="U762" s="26"/>
      <c r="V762" s="26"/>
      <c r="W762" s="26"/>
      <c r="X762" s="26"/>
      <c r="Y762" s="26"/>
      <c r="Z762" s="26"/>
      <c r="AA762" s="26"/>
      <c r="AB762" s="26"/>
    </row>
    <row r="763" spans="1:28" s="8" customFormat="1" ht="16" x14ac:dyDescent="0.2">
      <c r="A763" s="6" t="s">
        <v>794</v>
      </c>
      <c r="B763" s="7">
        <v>42134.5625</v>
      </c>
      <c r="C763" s="7">
        <v>42134.743055555555</v>
      </c>
      <c r="F763" s="9">
        <v>0</v>
      </c>
      <c r="H763" s="9"/>
      <c r="I763" s="127"/>
      <c r="J763" s="8" t="s">
        <v>8434</v>
      </c>
    </row>
    <row r="764" spans="1:28" s="8" customFormat="1" ht="16" x14ac:dyDescent="0.2">
      <c r="A764" s="6" t="s">
        <v>795</v>
      </c>
      <c r="B764" s="7">
        <v>42134.809027777781</v>
      </c>
      <c r="C764" s="7">
        <v>42135.041666666664</v>
      </c>
      <c r="F764" s="9">
        <v>0</v>
      </c>
      <c r="H764" s="9"/>
      <c r="I764" s="127"/>
      <c r="J764" s="8" t="s">
        <v>8435</v>
      </c>
    </row>
    <row r="765" spans="1:28" s="8" customFormat="1" ht="16" x14ac:dyDescent="0.2">
      <c r="A765" s="25" t="s">
        <v>796</v>
      </c>
      <c r="B765" s="29">
        <v>42135.552083333336</v>
      </c>
      <c r="C765" s="29">
        <v>42135.565972222219</v>
      </c>
      <c r="D765" s="26"/>
      <c r="E765" s="26"/>
      <c r="F765" s="27">
        <v>0</v>
      </c>
      <c r="G765" s="26"/>
      <c r="H765" s="27"/>
      <c r="I765" s="126"/>
      <c r="J765" s="26"/>
      <c r="K765" s="26"/>
      <c r="L765" s="26"/>
      <c r="M765" s="26"/>
      <c r="N765" s="26"/>
      <c r="O765" s="26"/>
      <c r="P765" s="26"/>
      <c r="Q765" s="26"/>
      <c r="R765" s="26"/>
      <c r="S765" s="26"/>
      <c r="T765" s="26"/>
      <c r="U765" s="26"/>
      <c r="V765" s="26"/>
      <c r="W765" s="26"/>
      <c r="X765" s="26"/>
      <c r="Y765" s="26"/>
      <c r="Z765" s="26"/>
      <c r="AA765" s="26"/>
      <c r="AB765" s="26"/>
    </row>
    <row r="766" spans="1:28" s="8" customFormat="1" ht="16" x14ac:dyDescent="0.2">
      <c r="A766" s="6" t="s">
        <v>797</v>
      </c>
      <c r="B766" s="7">
        <v>42135.576388888891</v>
      </c>
      <c r="C766" s="7">
        <v>42135.763888888891</v>
      </c>
      <c r="F766" s="9">
        <v>0</v>
      </c>
      <c r="H766" s="9"/>
      <c r="I766" s="127"/>
      <c r="J766" s="8" t="s">
        <v>8436</v>
      </c>
    </row>
    <row r="767" spans="1:28" s="8" customFormat="1" ht="16" x14ac:dyDescent="0.2">
      <c r="A767" s="25" t="s">
        <v>798</v>
      </c>
      <c r="B767" s="29">
        <v>42135.8125</v>
      </c>
      <c r="C767" s="29">
        <v>42136.045138888891</v>
      </c>
      <c r="D767" s="26"/>
      <c r="E767" s="26"/>
      <c r="F767" s="27">
        <v>0</v>
      </c>
      <c r="G767" s="26"/>
      <c r="H767" s="27"/>
      <c r="I767" s="126"/>
      <c r="J767" s="26"/>
      <c r="K767" s="26"/>
      <c r="L767" s="26"/>
      <c r="M767" s="26"/>
      <c r="N767" s="26"/>
      <c r="O767" s="26"/>
      <c r="P767" s="26"/>
      <c r="Q767" s="26"/>
      <c r="R767" s="26"/>
      <c r="S767" s="26"/>
      <c r="T767" s="26"/>
      <c r="U767" s="26"/>
      <c r="V767" s="26"/>
      <c r="W767" s="26"/>
      <c r="X767" s="26"/>
      <c r="Y767" s="26"/>
      <c r="Z767" s="26"/>
      <c r="AA767" s="26"/>
      <c r="AB767" s="26"/>
    </row>
    <row r="768" spans="1:28" s="8" customFormat="1" ht="16" x14ac:dyDescent="0.2">
      <c r="A768" s="6" t="s">
        <v>799</v>
      </c>
      <c r="B768" s="7">
        <v>42136.559027777781</v>
      </c>
      <c r="C768" s="7">
        <v>42136.756944444445</v>
      </c>
      <c r="E768" s="8" t="s">
        <v>13</v>
      </c>
      <c r="F768" s="9">
        <v>0</v>
      </c>
      <c r="H768" s="9"/>
      <c r="I768" s="127"/>
      <c r="J768" s="8" t="s">
        <v>15628</v>
      </c>
    </row>
    <row r="769" spans="1:28" s="8" customFormat="1" ht="16" x14ac:dyDescent="0.2">
      <c r="A769" s="6" t="s">
        <v>800</v>
      </c>
      <c r="B769" s="7">
        <v>42136.892361111109</v>
      </c>
      <c r="C769" s="7">
        <v>42137.069444444445</v>
      </c>
      <c r="F769" s="9">
        <v>0</v>
      </c>
      <c r="H769" s="9"/>
      <c r="I769" s="127"/>
      <c r="J769" s="8" t="s">
        <v>8437</v>
      </c>
    </row>
    <row r="770" spans="1:28" s="8" customFormat="1" ht="16" x14ac:dyDescent="0.2">
      <c r="A770" s="25" t="s">
        <v>801</v>
      </c>
      <c r="B770" s="29">
        <v>42137.559027777781</v>
      </c>
      <c r="C770" s="29">
        <v>42137.763888888891</v>
      </c>
      <c r="D770" s="26"/>
      <c r="E770" s="26"/>
      <c r="F770" s="27">
        <v>0</v>
      </c>
      <c r="G770" s="26"/>
      <c r="H770" s="27"/>
      <c r="I770" s="126"/>
      <c r="J770" s="26"/>
      <c r="K770" s="26"/>
      <c r="L770" s="26"/>
      <c r="M770" s="26"/>
      <c r="N770" s="26"/>
      <c r="O770" s="26"/>
      <c r="P770" s="26"/>
      <c r="Q770" s="26"/>
      <c r="R770" s="26"/>
      <c r="S770" s="26"/>
      <c r="T770" s="26"/>
      <c r="U770" s="26"/>
      <c r="V770" s="26"/>
      <c r="W770" s="26"/>
      <c r="X770" s="26"/>
      <c r="Y770" s="26"/>
      <c r="Z770" s="26"/>
      <c r="AA770" s="26"/>
      <c r="AB770" s="26"/>
    </row>
    <row r="771" spans="1:28" s="8" customFormat="1" ht="16" x14ac:dyDescent="0.2">
      <c r="A771" s="6" t="s">
        <v>802</v>
      </c>
      <c r="B771" s="7">
        <v>42137.829861111109</v>
      </c>
      <c r="C771" s="7">
        <v>42138.045138888891</v>
      </c>
      <c r="F771" s="9">
        <v>0</v>
      </c>
      <c r="H771" s="9"/>
      <c r="I771" s="127"/>
      <c r="J771" s="8" t="s">
        <v>8438</v>
      </c>
    </row>
    <row r="772" spans="1:28" s="8" customFormat="1" ht="16" x14ac:dyDescent="0.2">
      <c r="A772" s="25" t="s">
        <v>803</v>
      </c>
      <c r="B772" s="29">
        <v>42173.770833333336</v>
      </c>
      <c r="C772" s="29">
        <v>42173.996527777781</v>
      </c>
      <c r="D772" s="26" t="s">
        <v>804</v>
      </c>
      <c r="E772" s="26"/>
      <c r="F772" s="27">
        <v>2</v>
      </c>
      <c r="G772" s="26"/>
      <c r="H772" s="27"/>
      <c r="I772" s="126"/>
      <c r="J772" s="26" t="s">
        <v>8443</v>
      </c>
      <c r="K772" s="26"/>
      <c r="L772" s="26"/>
      <c r="M772" s="26"/>
      <c r="N772" s="26"/>
      <c r="O772" s="26"/>
      <c r="P772" s="26"/>
      <c r="Q772" s="26"/>
      <c r="R772" s="26"/>
      <c r="S772" s="26"/>
      <c r="T772" s="26"/>
      <c r="U772" s="26"/>
      <c r="V772" s="26"/>
      <c r="W772" s="26"/>
      <c r="X772" s="26"/>
      <c r="Y772" s="26"/>
      <c r="Z772" s="26"/>
      <c r="AA772" s="26"/>
      <c r="AB772" s="26"/>
    </row>
    <row r="773" spans="1:28" s="8" customFormat="1" ht="16" x14ac:dyDescent="0.2">
      <c r="A773" s="6" t="s">
        <v>805</v>
      </c>
      <c r="B773" s="7">
        <v>42175.569444444445</v>
      </c>
      <c r="C773" s="7">
        <v>42176.045138888891</v>
      </c>
      <c r="D773" s="8" t="s">
        <v>804</v>
      </c>
      <c r="F773" s="9">
        <v>1</v>
      </c>
      <c r="H773" s="9"/>
      <c r="I773" s="127"/>
      <c r="J773" s="8" t="s">
        <v>8440</v>
      </c>
    </row>
    <row r="774" spans="1:28" s="8" customFormat="1" ht="16" x14ac:dyDescent="0.2">
      <c r="A774" s="6" t="s">
        <v>806</v>
      </c>
      <c r="B774" s="7">
        <v>42176.815972222219</v>
      </c>
      <c r="C774" s="7">
        <v>42177.083333333336</v>
      </c>
      <c r="D774" s="8" t="s">
        <v>804</v>
      </c>
      <c r="F774" s="9">
        <v>1</v>
      </c>
      <c r="H774" s="9"/>
      <c r="I774" s="127"/>
      <c r="J774" s="8" t="s">
        <v>8441</v>
      </c>
    </row>
    <row r="775" spans="1:28" s="8" customFormat="1" ht="16" x14ac:dyDescent="0.2">
      <c r="A775" s="25" t="s">
        <v>807</v>
      </c>
      <c r="B775" s="29">
        <v>42177.5625</v>
      </c>
      <c r="C775" s="29">
        <v>42178.041666666664</v>
      </c>
      <c r="D775" s="26" t="s">
        <v>804</v>
      </c>
      <c r="E775" s="26"/>
      <c r="F775" s="27">
        <v>1</v>
      </c>
      <c r="G775" s="26"/>
      <c r="H775" s="27"/>
      <c r="I775" s="126"/>
      <c r="J775" s="26" t="s">
        <v>8444</v>
      </c>
      <c r="K775" s="26"/>
      <c r="L775" s="26"/>
      <c r="M775" s="26"/>
      <c r="N775" s="26"/>
      <c r="O775" s="26"/>
      <c r="P775" s="26"/>
      <c r="Q775" s="26"/>
      <c r="R775" s="26"/>
      <c r="S775" s="26"/>
      <c r="T775" s="26"/>
      <c r="U775" s="26"/>
      <c r="V775" s="26"/>
      <c r="W775" s="26"/>
      <c r="X775" s="26"/>
      <c r="Y775" s="26"/>
      <c r="Z775" s="26"/>
      <c r="AA775" s="26"/>
      <c r="AB775" s="26"/>
    </row>
    <row r="776" spans="1:28" s="8" customFormat="1" ht="16" x14ac:dyDescent="0.2">
      <c r="A776" s="6" t="s">
        <v>808</v>
      </c>
      <c r="B776" s="7">
        <v>42178.75</v>
      </c>
      <c r="C776" s="7">
        <v>42178.944444444445</v>
      </c>
      <c r="D776" s="8" t="s">
        <v>804</v>
      </c>
      <c r="F776" s="9">
        <v>1</v>
      </c>
      <c r="H776" s="9"/>
      <c r="I776" s="127"/>
      <c r="J776" s="8" t="s">
        <v>8442</v>
      </c>
    </row>
    <row r="777" spans="1:28" s="8" customFormat="1" ht="16" x14ac:dyDescent="0.2">
      <c r="A777" s="6" t="s">
        <v>809</v>
      </c>
      <c r="B777" s="7">
        <v>42180.576388888891</v>
      </c>
      <c r="C777" s="7">
        <v>42180.836805555555</v>
      </c>
      <c r="D777" s="8" t="s">
        <v>804</v>
      </c>
      <c r="F777" s="9">
        <v>0</v>
      </c>
      <c r="H777" s="9"/>
      <c r="I777" s="127"/>
      <c r="J777" s="58" t="s">
        <v>15787</v>
      </c>
    </row>
    <row r="778" spans="1:28" s="8" customFormat="1" ht="16" x14ac:dyDescent="0.2">
      <c r="A778" s="25" t="s">
        <v>810</v>
      </c>
      <c r="B778" s="29">
        <v>42192.736111111109</v>
      </c>
      <c r="C778" s="29">
        <v>42193.0625</v>
      </c>
      <c r="D778" s="26"/>
      <c r="E778" s="26"/>
      <c r="F778" s="27">
        <v>1</v>
      </c>
      <c r="G778" s="26"/>
      <c r="H778" s="27"/>
      <c r="I778" s="126"/>
      <c r="J778" s="26" t="s">
        <v>8449</v>
      </c>
      <c r="K778" s="26"/>
      <c r="L778" s="26"/>
      <c r="M778" s="26"/>
      <c r="N778" s="26"/>
      <c r="O778" s="26"/>
      <c r="P778" s="26"/>
      <c r="Q778" s="26"/>
      <c r="R778" s="26"/>
      <c r="S778" s="26"/>
      <c r="T778" s="26"/>
      <c r="U778" s="26"/>
      <c r="V778" s="26"/>
      <c r="W778" s="26"/>
      <c r="X778" s="26"/>
      <c r="Y778" s="26"/>
      <c r="Z778" s="26"/>
      <c r="AA778" s="26"/>
      <c r="AB778" s="26"/>
    </row>
    <row r="779" spans="1:28" s="8" customFormat="1" ht="16" x14ac:dyDescent="0.2">
      <c r="A779" s="6" t="s">
        <v>811</v>
      </c>
      <c r="B779" s="7">
        <v>42193.579861111109</v>
      </c>
      <c r="C779" s="7">
        <v>42194.045138888891</v>
      </c>
      <c r="F779" s="9">
        <v>0</v>
      </c>
      <c r="H779" s="9"/>
      <c r="I779" s="127"/>
      <c r="J779" s="8" t="s">
        <v>8439</v>
      </c>
    </row>
    <row r="780" spans="1:28" s="8" customFormat="1" ht="16" x14ac:dyDescent="0.2">
      <c r="A780" s="6" t="s">
        <v>812</v>
      </c>
      <c r="B780" s="7">
        <v>42194.583333333336</v>
      </c>
      <c r="C780" s="7">
        <v>42195.083333333336</v>
      </c>
      <c r="F780" s="9">
        <v>0</v>
      </c>
      <c r="H780" s="9"/>
      <c r="I780" s="127"/>
      <c r="J780" s="8" t="s">
        <v>8445</v>
      </c>
    </row>
    <row r="781" spans="1:28" s="8" customFormat="1" ht="16" x14ac:dyDescent="0.2">
      <c r="A781" s="6" t="s">
        <v>813</v>
      </c>
      <c r="B781" s="7">
        <v>42195.579861111109</v>
      </c>
      <c r="C781" s="7">
        <v>42196.083333333336</v>
      </c>
      <c r="F781" s="9">
        <v>0</v>
      </c>
      <c r="H781" s="9"/>
      <c r="I781" s="127"/>
      <c r="J781" s="8" t="s">
        <v>8446</v>
      </c>
    </row>
    <row r="782" spans="1:28" s="8" customFormat="1" ht="16" x14ac:dyDescent="0.2">
      <c r="A782" s="25" t="s">
        <v>814</v>
      </c>
      <c r="B782" s="29">
        <v>42196.579861111109</v>
      </c>
      <c r="C782" s="29">
        <v>42196.704861111109</v>
      </c>
      <c r="D782" s="26"/>
      <c r="E782" s="26"/>
      <c r="F782" s="27">
        <v>0</v>
      </c>
      <c r="G782" s="26"/>
      <c r="H782" s="27"/>
      <c r="I782" s="126"/>
      <c r="J782" s="26"/>
      <c r="K782" s="26"/>
      <c r="L782" s="26"/>
      <c r="M782" s="26"/>
      <c r="N782" s="26"/>
      <c r="O782" s="26"/>
      <c r="P782" s="26"/>
      <c r="Q782" s="26"/>
      <c r="R782" s="26"/>
      <c r="S782" s="26"/>
      <c r="T782" s="26"/>
      <c r="U782" s="26"/>
      <c r="V782" s="26"/>
      <c r="W782" s="26"/>
      <c r="X782" s="26"/>
      <c r="Y782" s="26"/>
      <c r="Z782" s="26"/>
      <c r="AA782" s="26"/>
      <c r="AB782" s="26"/>
    </row>
    <row r="783" spans="1:28" s="8" customFormat="1" ht="16" x14ac:dyDescent="0.2">
      <c r="A783" s="25" t="s">
        <v>815</v>
      </c>
      <c r="B783" s="29">
        <v>42196.729166666664</v>
      </c>
      <c r="C783" s="29">
        <v>42197.083333333336</v>
      </c>
      <c r="D783" s="26"/>
      <c r="E783" s="26"/>
      <c r="F783" s="27">
        <v>0</v>
      </c>
      <c r="G783" s="26"/>
      <c r="H783" s="27"/>
      <c r="I783" s="126"/>
      <c r="J783" s="26"/>
      <c r="K783" s="26"/>
      <c r="L783" s="26"/>
      <c r="M783" s="26"/>
      <c r="N783" s="26"/>
      <c r="O783" s="26"/>
      <c r="P783" s="26"/>
      <c r="Q783" s="26"/>
      <c r="R783" s="26"/>
      <c r="S783" s="26"/>
      <c r="T783" s="26"/>
      <c r="U783" s="26"/>
      <c r="V783" s="26"/>
      <c r="W783" s="26"/>
      <c r="X783" s="26"/>
      <c r="Y783" s="26"/>
      <c r="Z783" s="26"/>
      <c r="AA783" s="26"/>
      <c r="AB783" s="26"/>
    </row>
    <row r="784" spans="1:28" s="8" customFormat="1" ht="16" x14ac:dyDescent="0.2">
      <c r="A784" s="25" t="s">
        <v>816</v>
      </c>
      <c r="B784" s="29">
        <v>42197.579861111109</v>
      </c>
      <c r="C784" s="29">
        <v>42197.895833333336</v>
      </c>
      <c r="D784" s="26"/>
      <c r="E784" s="26"/>
      <c r="F784" s="27">
        <v>0</v>
      </c>
      <c r="G784" s="26"/>
      <c r="H784" s="27"/>
      <c r="I784" s="126"/>
      <c r="J784" s="26"/>
      <c r="K784" s="26"/>
      <c r="L784" s="26"/>
      <c r="M784" s="26"/>
      <c r="N784" s="26"/>
      <c r="O784" s="26"/>
      <c r="P784" s="26"/>
      <c r="Q784" s="26"/>
      <c r="R784" s="26"/>
      <c r="S784" s="26"/>
      <c r="T784" s="26"/>
      <c r="U784" s="26"/>
      <c r="V784" s="26"/>
      <c r="W784" s="26"/>
      <c r="X784" s="26"/>
      <c r="Y784" s="26"/>
      <c r="Z784" s="26"/>
      <c r="AA784" s="26"/>
      <c r="AB784" s="26"/>
    </row>
    <row r="785" spans="1:28" s="8" customFormat="1" ht="16" x14ac:dyDescent="0.2">
      <c r="A785" s="25" t="s">
        <v>817</v>
      </c>
      <c r="B785" s="29">
        <v>42197.923611111109</v>
      </c>
      <c r="C785" s="29">
        <v>42198.083333333336</v>
      </c>
      <c r="D785" s="26"/>
      <c r="E785" s="26"/>
      <c r="F785" s="27">
        <v>0</v>
      </c>
      <c r="G785" s="26"/>
      <c r="H785" s="27"/>
      <c r="I785" s="126"/>
      <c r="J785" s="26"/>
      <c r="K785" s="26"/>
      <c r="L785" s="26"/>
      <c r="M785" s="26"/>
      <c r="N785" s="26"/>
      <c r="O785" s="26"/>
      <c r="P785" s="26"/>
      <c r="Q785" s="26"/>
      <c r="R785" s="26"/>
      <c r="S785" s="26"/>
      <c r="T785" s="26"/>
      <c r="U785" s="26"/>
      <c r="V785" s="26"/>
      <c r="W785" s="26"/>
      <c r="X785" s="26"/>
      <c r="Y785" s="26"/>
      <c r="Z785" s="26"/>
      <c r="AA785" s="26"/>
      <c r="AB785" s="26"/>
    </row>
    <row r="786" spans="1:28" s="8" customFormat="1" ht="16" x14ac:dyDescent="0.2">
      <c r="A786" s="6" t="s">
        <v>818</v>
      </c>
      <c r="B786" s="7">
        <v>42198.559027777781</v>
      </c>
      <c r="C786" s="7">
        <v>42198.90625</v>
      </c>
      <c r="F786" s="9">
        <v>0</v>
      </c>
      <c r="H786" s="9"/>
      <c r="I786" s="127"/>
      <c r="J786" s="8" t="s">
        <v>8447</v>
      </c>
    </row>
    <row r="787" spans="1:28" s="8" customFormat="1" ht="16" x14ac:dyDescent="0.2">
      <c r="A787" s="6" t="s">
        <v>819</v>
      </c>
      <c r="B787" s="7">
        <v>42223.722222222219</v>
      </c>
      <c r="C787" s="7">
        <v>42223.840277777781</v>
      </c>
      <c r="F787" s="9">
        <v>0</v>
      </c>
      <c r="H787" s="9"/>
      <c r="I787" s="127"/>
      <c r="J787" s="8" t="s">
        <v>8448</v>
      </c>
    </row>
    <row r="788" spans="1:28" s="8" customFormat="1" ht="16" x14ac:dyDescent="0.2">
      <c r="A788" s="25" t="s">
        <v>820</v>
      </c>
      <c r="B788" s="29">
        <v>42223.895833333336</v>
      </c>
      <c r="C788" s="29">
        <v>42224.0625</v>
      </c>
      <c r="D788" s="26"/>
      <c r="E788" s="26"/>
      <c r="F788" s="27">
        <v>0</v>
      </c>
      <c r="G788" s="26"/>
      <c r="H788" s="27"/>
      <c r="I788" s="126"/>
      <c r="J788" s="26"/>
      <c r="K788" s="26"/>
      <c r="L788" s="26"/>
      <c r="M788" s="26"/>
      <c r="N788" s="26"/>
      <c r="O788" s="26"/>
      <c r="P788" s="26"/>
      <c r="Q788" s="26"/>
      <c r="R788" s="26"/>
      <c r="S788" s="26"/>
      <c r="T788" s="26"/>
      <c r="U788" s="26"/>
      <c r="V788" s="26"/>
      <c r="W788" s="26"/>
      <c r="X788" s="26"/>
      <c r="Y788" s="26"/>
      <c r="Z788" s="26"/>
      <c r="AA788" s="26"/>
      <c r="AB788" s="26"/>
    </row>
    <row r="789" spans="1:28" s="8" customFormat="1" ht="16" x14ac:dyDescent="0.2">
      <c r="A789" s="25" t="s">
        <v>821</v>
      </c>
      <c r="B789" s="29">
        <v>42224.5625</v>
      </c>
      <c r="C789" s="29">
        <v>42224.815972222219</v>
      </c>
      <c r="D789" s="26"/>
      <c r="E789" s="26"/>
      <c r="F789" s="27">
        <v>0</v>
      </c>
      <c r="G789" s="26"/>
      <c r="H789" s="27"/>
      <c r="I789" s="126"/>
      <c r="J789" s="26"/>
      <c r="K789" s="26"/>
      <c r="L789" s="26"/>
      <c r="M789" s="26"/>
      <c r="N789" s="26"/>
      <c r="O789" s="26"/>
      <c r="P789" s="26"/>
      <c r="Q789" s="26"/>
      <c r="R789" s="26"/>
      <c r="S789" s="26"/>
      <c r="T789" s="26"/>
      <c r="U789" s="26"/>
      <c r="V789" s="26"/>
      <c r="W789" s="26"/>
      <c r="X789" s="26"/>
      <c r="Y789" s="26"/>
      <c r="Z789" s="26"/>
      <c r="AA789" s="26"/>
      <c r="AB789" s="26"/>
    </row>
    <row r="790" spans="1:28" s="8" customFormat="1" ht="16" x14ac:dyDescent="0.2">
      <c r="A790" s="25" t="s">
        <v>822</v>
      </c>
      <c r="B790" s="29">
        <v>42224.84375</v>
      </c>
      <c r="C790" s="29">
        <v>42224.888888888891</v>
      </c>
      <c r="D790" s="26"/>
      <c r="E790" s="26"/>
      <c r="F790" s="27">
        <v>0</v>
      </c>
      <c r="G790" s="26"/>
      <c r="H790" s="27"/>
      <c r="I790" s="126"/>
      <c r="J790" s="26"/>
      <c r="K790" s="26"/>
      <c r="L790" s="26"/>
      <c r="M790" s="26"/>
      <c r="N790" s="26"/>
      <c r="O790" s="26"/>
      <c r="P790" s="26"/>
      <c r="Q790" s="26"/>
      <c r="R790" s="26"/>
      <c r="S790" s="26"/>
      <c r="T790" s="26"/>
      <c r="U790" s="26"/>
      <c r="V790" s="26"/>
      <c r="W790" s="26"/>
      <c r="X790" s="26"/>
      <c r="Y790" s="26"/>
      <c r="Z790" s="26"/>
      <c r="AA790" s="26"/>
      <c r="AB790" s="26"/>
    </row>
    <row r="791" spans="1:28" s="8" customFormat="1" ht="16" x14ac:dyDescent="0.2">
      <c r="A791" s="25" t="s">
        <v>823</v>
      </c>
      <c r="B791" s="29">
        <v>42225.569444444445</v>
      </c>
      <c r="C791" s="29">
        <v>42226.0625</v>
      </c>
      <c r="D791" s="26"/>
      <c r="E791" s="26"/>
      <c r="F791" s="27">
        <v>0</v>
      </c>
      <c r="G791" s="26"/>
      <c r="H791" s="27"/>
      <c r="I791" s="126"/>
      <c r="J791" s="26"/>
      <c r="K791" s="26"/>
      <c r="L791" s="26"/>
      <c r="M791" s="26"/>
      <c r="N791" s="26"/>
      <c r="O791" s="26"/>
      <c r="P791" s="26"/>
      <c r="Q791" s="26"/>
      <c r="R791" s="26"/>
      <c r="S791" s="26"/>
      <c r="T791" s="26"/>
      <c r="U791" s="26"/>
      <c r="V791" s="26"/>
      <c r="W791" s="26"/>
      <c r="X791" s="26"/>
      <c r="Y791" s="26"/>
      <c r="Z791" s="26"/>
      <c r="AA791" s="26"/>
      <c r="AB791" s="26"/>
    </row>
    <row r="792" spans="1:28" s="8" customFormat="1" ht="16" x14ac:dyDescent="0.2">
      <c r="A792" s="25" t="s">
        <v>824</v>
      </c>
      <c r="B792" s="29">
        <v>42226.756944444445</v>
      </c>
      <c r="C792" s="29">
        <v>42227.0625</v>
      </c>
      <c r="D792" s="26"/>
      <c r="E792" s="26"/>
      <c r="F792" s="27">
        <v>0</v>
      </c>
      <c r="G792" s="26"/>
      <c r="H792" s="27"/>
      <c r="I792" s="126"/>
      <c r="J792" s="26"/>
      <c r="K792" s="26"/>
      <c r="L792" s="26"/>
      <c r="M792" s="26"/>
      <c r="N792" s="26"/>
      <c r="O792" s="26"/>
      <c r="P792" s="26"/>
      <c r="Q792" s="26"/>
      <c r="R792" s="26"/>
      <c r="S792" s="26"/>
      <c r="T792" s="26"/>
      <c r="U792" s="26"/>
      <c r="V792" s="26"/>
      <c r="W792" s="26"/>
      <c r="X792" s="26"/>
      <c r="Y792" s="26"/>
      <c r="Z792" s="26"/>
      <c r="AA792" s="26"/>
      <c r="AB792" s="26"/>
    </row>
    <row r="793" spans="1:28" s="8" customFormat="1" ht="16" x14ac:dyDescent="0.2">
      <c r="A793" s="6" t="s">
        <v>825</v>
      </c>
      <c r="B793" s="7">
        <v>42227.746527777781</v>
      </c>
      <c r="C793" s="7">
        <v>42228.065972222219</v>
      </c>
      <c r="F793" s="9">
        <v>0</v>
      </c>
      <c r="H793" s="9"/>
      <c r="I793" s="127"/>
      <c r="J793" s="8" t="s">
        <v>8450</v>
      </c>
    </row>
    <row r="794" spans="1:28" s="8" customFormat="1" ht="16" x14ac:dyDescent="0.2">
      <c r="A794" s="6" t="s">
        <v>826</v>
      </c>
      <c r="B794" s="7">
        <v>42228.565972222219</v>
      </c>
      <c r="C794" s="7">
        <v>42228.847222222219</v>
      </c>
      <c r="F794" s="9">
        <v>0</v>
      </c>
      <c r="H794" s="9"/>
      <c r="I794" s="127"/>
      <c r="J794" s="8" t="s">
        <v>8451</v>
      </c>
    </row>
    <row r="795" spans="1:28" s="8" customFormat="1" ht="16" x14ac:dyDescent="0.2">
      <c r="A795" s="6" t="s">
        <v>827</v>
      </c>
      <c r="B795" s="7">
        <v>42228.881944444445</v>
      </c>
      <c r="C795" s="7">
        <v>42229.0625</v>
      </c>
      <c r="F795" s="9">
        <v>0</v>
      </c>
      <c r="H795" s="9"/>
      <c r="I795" s="127"/>
      <c r="J795" s="8" t="s">
        <v>15629</v>
      </c>
    </row>
    <row r="796" spans="1:28" s="8" customFormat="1" ht="16" x14ac:dyDescent="0.2">
      <c r="A796" s="6" t="s">
        <v>828</v>
      </c>
      <c r="B796" s="7">
        <v>42229.5625</v>
      </c>
      <c r="C796" s="7">
        <v>42229.815972222219</v>
      </c>
      <c r="F796" s="9">
        <v>0</v>
      </c>
      <c r="H796" s="9"/>
      <c r="I796" s="127"/>
      <c r="J796" s="8" t="s">
        <v>8452</v>
      </c>
    </row>
    <row r="797" spans="1:28" s="8" customFormat="1" ht="16" x14ac:dyDescent="0.2">
      <c r="A797" s="6" t="s">
        <v>829</v>
      </c>
      <c r="B797" s="7">
        <v>42258.958333333336</v>
      </c>
      <c r="C797" s="7">
        <v>42259.097222222219</v>
      </c>
      <c r="F797" s="9">
        <v>0</v>
      </c>
      <c r="H797" s="9"/>
      <c r="I797" s="127"/>
      <c r="J797" s="8" t="s">
        <v>15630</v>
      </c>
    </row>
    <row r="798" spans="1:28" s="8" customFormat="1" ht="16" x14ac:dyDescent="0.2">
      <c r="A798" s="25" t="s">
        <v>830</v>
      </c>
      <c r="B798" s="29">
        <v>42259.850694444445</v>
      </c>
      <c r="C798" s="29">
        <v>42260.03125</v>
      </c>
      <c r="D798" s="26"/>
      <c r="E798" s="26"/>
      <c r="F798" s="27">
        <v>0</v>
      </c>
      <c r="G798" s="26"/>
      <c r="H798" s="27"/>
      <c r="I798" s="126"/>
      <c r="J798" s="26"/>
      <c r="K798" s="26"/>
      <c r="L798" s="26"/>
      <c r="M798" s="26"/>
      <c r="N798" s="26"/>
      <c r="O798" s="26"/>
      <c r="P798" s="26"/>
      <c r="Q798" s="26"/>
      <c r="R798" s="26"/>
      <c r="S798" s="26"/>
      <c r="T798" s="26"/>
      <c r="U798" s="26"/>
      <c r="V798" s="26"/>
      <c r="W798" s="26"/>
      <c r="X798" s="26"/>
      <c r="Y798" s="26"/>
      <c r="Z798" s="26"/>
      <c r="AA798" s="26"/>
      <c r="AB798" s="26"/>
    </row>
    <row r="799" spans="1:28" s="8" customFormat="1" ht="16" x14ac:dyDescent="0.2">
      <c r="A799" s="6" t="s">
        <v>831</v>
      </c>
      <c r="B799" s="7">
        <v>42260.572916666664</v>
      </c>
      <c r="C799" s="7">
        <v>42260.767361111109</v>
      </c>
      <c r="F799" s="9">
        <v>0</v>
      </c>
      <c r="H799" s="9"/>
      <c r="I799" s="127"/>
      <c r="J799" s="8" t="s">
        <v>8453</v>
      </c>
    </row>
    <row r="800" spans="1:28" s="8" customFormat="1" ht="16" x14ac:dyDescent="0.2">
      <c r="A800" s="6" t="s">
        <v>832</v>
      </c>
      <c r="B800" s="7">
        <v>42260.854166666664</v>
      </c>
      <c r="C800" s="7">
        <v>42260.993055555555</v>
      </c>
      <c r="F800" s="9">
        <v>0</v>
      </c>
      <c r="H800" s="9"/>
      <c r="I800" s="127"/>
      <c r="J800" s="8" t="s">
        <v>8454</v>
      </c>
    </row>
    <row r="801" spans="1:28" s="8" customFormat="1" ht="16" x14ac:dyDescent="0.2">
      <c r="A801" s="6" t="s">
        <v>833</v>
      </c>
      <c r="B801" s="7">
        <v>42261.604166666664</v>
      </c>
      <c r="C801" s="7">
        <v>42261.833333333336</v>
      </c>
      <c r="F801" s="9">
        <v>0</v>
      </c>
      <c r="H801" s="9"/>
      <c r="I801" s="127"/>
      <c r="J801" s="8" t="s">
        <v>8455</v>
      </c>
    </row>
    <row r="802" spans="1:28" s="8" customFormat="1" ht="16" x14ac:dyDescent="0.2">
      <c r="A802" s="25" t="s">
        <v>834</v>
      </c>
      <c r="B802" s="29">
        <v>42263.652777777781</v>
      </c>
      <c r="C802" s="29">
        <v>42263.895833333336</v>
      </c>
      <c r="D802" s="26"/>
      <c r="E802" s="26"/>
      <c r="F802" s="27">
        <v>0</v>
      </c>
      <c r="G802" s="26"/>
      <c r="H802" s="27"/>
      <c r="I802" s="126"/>
      <c r="J802" s="26"/>
      <c r="K802" s="26"/>
      <c r="L802" s="26"/>
      <c r="M802" s="26"/>
      <c r="N802" s="26"/>
      <c r="O802" s="26"/>
      <c r="P802" s="26"/>
      <c r="Q802" s="26"/>
      <c r="R802" s="26"/>
      <c r="S802" s="26"/>
      <c r="T802" s="26"/>
      <c r="U802" s="26"/>
      <c r="V802" s="26"/>
      <c r="W802" s="26"/>
      <c r="X802" s="26"/>
      <c r="Y802" s="26"/>
      <c r="Z802" s="26"/>
      <c r="AA802" s="26"/>
      <c r="AB802" s="26"/>
    </row>
    <row r="803" spans="1:28" s="8" customFormat="1" ht="16" x14ac:dyDescent="0.2">
      <c r="A803" s="25" t="s">
        <v>835</v>
      </c>
      <c r="B803" s="29">
        <v>42264.5625</v>
      </c>
      <c r="C803" s="29">
        <v>42264.829861111109</v>
      </c>
      <c r="D803" s="26"/>
      <c r="E803" s="26"/>
      <c r="F803" s="27">
        <v>0</v>
      </c>
      <c r="G803" s="26"/>
      <c r="H803" s="27"/>
      <c r="I803" s="126"/>
      <c r="J803" s="26"/>
      <c r="K803" s="26"/>
      <c r="L803" s="26"/>
      <c r="M803" s="26"/>
      <c r="N803" s="26"/>
      <c r="O803" s="26"/>
      <c r="P803" s="26"/>
      <c r="Q803" s="26"/>
      <c r="R803" s="26"/>
      <c r="S803" s="26"/>
      <c r="T803" s="26"/>
      <c r="U803" s="26"/>
      <c r="V803" s="26"/>
      <c r="W803" s="26"/>
      <c r="X803" s="26"/>
      <c r="Y803" s="26"/>
      <c r="Z803" s="26"/>
      <c r="AA803" s="26"/>
      <c r="AB803" s="26"/>
    </row>
    <row r="804" spans="1:28" s="8" customFormat="1" ht="16" x14ac:dyDescent="0.2">
      <c r="A804" s="6" t="s">
        <v>836</v>
      </c>
      <c r="B804" s="7">
        <v>42265.5625</v>
      </c>
      <c r="C804" s="7">
        <v>42265.663194444445</v>
      </c>
      <c r="F804" s="9">
        <v>0</v>
      </c>
      <c r="H804" s="9"/>
      <c r="I804" s="127"/>
      <c r="J804" s="8" t="s">
        <v>8456</v>
      </c>
    </row>
    <row r="805" spans="1:28" s="8" customFormat="1" ht="16" x14ac:dyDescent="0.2">
      <c r="A805" s="25" t="s">
        <v>837</v>
      </c>
      <c r="B805" s="29">
        <v>42265.690972222219</v>
      </c>
      <c r="C805" s="29">
        <v>42265.829861111109</v>
      </c>
      <c r="D805" s="26"/>
      <c r="E805" s="26"/>
      <c r="F805" s="27">
        <v>0</v>
      </c>
      <c r="G805" s="26"/>
      <c r="H805" s="27"/>
      <c r="I805" s="126"/>
      <c r="J805" s="26"/>
      <c r="K805" s="26"/>
      <c r="L805" s="26"/>
      <c r="M805" s="26"/>
      <c r="N805" s="26"/>
      <c r="O805" s="26"/>
      <c r="P805" s="26"/>
      <c r="Q805" s="26"/>
      <c r="R805" s="26"/>
      <c r="S805" s="26"/>
      <c r="T805" s="26"/>
      <c r="U805" s="26"/>
      <c r="V805" s="26"/>
      <c r="W805" s="26"/>
      <c r="X805" s="26"/>
      <c r="Y805" s="26"/>
      <c r="Z805" s="26"/>
      <c r="AA805" s="26"/>
      <c r="AB805" s="26"/>
    </row>
    <row r="806" spans="1:28" s="8" customFormat="1" ht="16" x14ac:dyDescent="0.2">
      <c r="A806" s="25" t="s">
        <v>838</v>
      </c>
      <c r="B806" s="29">
        <v>42266.572916666664</v>
      </c>
      <c r="C806" s="29">
        <v>42266.6875</v>
      </c>
      <c r="D806" s="26"/>
      <c r="E806" s="26"/>
      <c r="F806" s="27">
        <v>0</v>
      </c>
      <c r="G806" s="26"/>
      <c r="H806" s="27"/>
      <c r="I806" s="126"/>
      <c r="J806" s="26"/>
      <c r="K806" s="26"/>
      <c r="L806" s="26"/>
      <c r="M806" s="26"/>
      <c r="N806" s="26"/>
      <c r="O806" s="26"/>
      <c r="P806" s="26"/>
      <c r="Q806" s="26"/>
      <c r="R806" s="26"/>
      <c r="S806" s="26"/>
      <c r="T806" s="26"/>
      <c r="U806" s="26"/>
      <c r="V806" s="26"/>
      <c r="W806" s="26"/>
      <c r="X806" s="26"/>
      <c r="Y806" s="26"/>
      <c r="Z806" s="26"/>
      <c r="AA806" s="26"/>
      <c r="AB806" s="26"/>
    </row>
    <row r="807" spans="1:28" s="8" customFormat="1" ht="16" x14ac:dyDescent="0.2">
      <c r="A807" s="6" t="s">
        <v>839</v>
      </c>
      <c r="B807" s="7">
        <v>42266.711805555555</v>
      </c>
      <c r="C807" s="7">
        <v>42266.951388888891</v>
      </c>
      <c r="F807" s="9">
        <v>0</v>
      </c>
      <c r="H807" s="9"/>
      <c r="I807" s="127"/>
      <c r="J807" s="8" t="s">
        <v>8457</v>
      </c>
    </row>
    <row r="808" spans="1:28" s="8" customFormat="1" ht="16" x14ac:dyDescent="0.2">
      <c r="A808" s="6" t="s">
        <v>840</v>
      </c>
      <c r="B808" s="7">
        <v>42267.5625</v>
      </c>
      <c r="C808" s="7">
        <v>42267.659722222219</v>
      </c>
      <c r="F808" s="9">
        <v>0</v>
      </c>
      <c r="H808" s="9"/>
      <c r="I808" s="127"/>
      <c r="J808" s="8" t="s">
        <v>8458</v>
      </c>
    </row>
    <row r="809" spans="1:28" s="8" customFormat="1" ht="16" x14ac:dyDescent="0.2">
      <c r="A809" s="6" t="s">
        <v>841</v>
      </c>
      <c r="B809" s="7">
        <v>42267.680555555555</v>
      </c>
      <c r="C809" s="7">
        <v>42267.840277777781</v>
      </c>
      <c r="F809" s="9">
        <v>0</v>
      </c>
      <c r="H809" s="9"/>
      <c r="I809" s="127"/>
      <c r="J809" s="58" t="s">
        <v>15788</v>
      </c>
    </row>
    <row r="810" spans="1:28" s="8" customFormat="1" ht="16" x14ac:dyDescent="0.2">
      <c r="A810" s="25" t="s">
        <v>842</v>
      </c>
      <c r="B810" s="29">
        <v>42268.569444444445</v>
      </c>
      <c r="C810" s="29">
        <v>42268.701388888891</v>
      </c>
      <c r="D810" s="26"/>
      <c r="E810" s="26"/>
      <c r="F810" s="27">
        <v>0</v>
      </c>
      <c r="G810" s="26"/>
      <c r="H810" s="27"/>
      <c r="I810" s="126"/>
      <c r="J810" s="26"/>
      <c r="K810" s="26"/>
      <c r="L810" s="26"/>
      <c r="M810" s="26"/>
      <c r="N810" s="26"/>
      <c r="O810" s="26"/>
      <c r="P810" s="26"/>
      <c r="Q810" s="26"/>
      <c r="R810" s="26"/>
      <c r="S810" s="26"/>
      <c r="T810" s="26"/>
      <c r="U810" s="26"/>
      <c r="V810" s="26"/>
      <c r="W810" s="26"/>
      <c r="X810" s="26"/>
      <c r="Y810" s="26"/>
      <c r="Z810" s="26"/>
      <c r="AA810" s="26"/>
      <c r="AB810" s="26"/>
    </row>
    <row r="811" spans="1:28" s="8" customFormat="1" ht="16" x14ac:dyDescent="0.2">
      <c r="A811" s="6" t="s">
        <v>843</v>
      </c>
      <c r="B811" s="7">
        <v>42291.5625</v>
      </c>
      <c r="C811" s="7">
        <v>42291.777777777781</v>
      </c>
      <c r="F811" s="9">
        <v>0</v>
      </c>
      <c r="H811" s="9"/>
      <c r="I811" s="127"/>
      <c r="J811" s="8" t="s">
        <v>8459</v>
      </c>
    </row>
    <row r="812" spans="1:28" s="8" customFormat="1" ht="16" x14ac:dyDescent="0.2">
      <c r="A812" s="6" t="s">
        <v>844</v>
      </c>
      <c r="B812" s="7">
        <v>42291.913194444445</v>
      </c>
      <c r="C812" s="7">
        <v>42291.951388888891</v>
      </c>
      <c r="F812" s="9">
        <v>0</v>
      </c>
      <c r="H812" s="9"/>
      <c r="I812" s="127"/>
      <c r="J812" s="8" t="s">
        <v>8460</v>
      </c>
    </row>
    <row r="813" spans="1:28" s="8" customFormat="1" ht="16" x14ac:dyDescent="0.2">
      <c r="A813" s="6" t="s">
        <v>845</v>
      </c>
      <c r="B813" s="7">
        <v>42291.979166666664</v>
      </c>
      <c r="C813" s="7">
        <v>42292.052083333336</v>
      </c>
      <c r="F813" s="9">
        <v>0</v>
      </c>
      <c r="H813" s="9"/>
      <c r="I813" s="127"/>
      <c r="J813" s="8" t="s">
        <v>8461</v>
      </c>
    </row>
    <row r="814" spans="1:28" s="8" customFormat="1" ht="16" x14ac:dyDescent="0.2">
      <c r="A814" s="6" t="s">
        <v>846</v>
      </c>
      <c r="B814" s="7">
        <v>42292.770833333336</v>
      </c>
      <c r="C814" s="7">
        <v>42292.975694444445</v>
      </c>
      <c r="F814" s="9">
        <v>0</v>
      </c>
      <c r="H814" s="9"/>
      <c r="I814" s="127"/>
      <c r="J814" s="8" t="s">
        <v>8462</v>
      </c>
    </row>
    <row r="815" spans="1:28" s="8" customFormat="1" ht="16" x14ac:dyDescent="0.2">
      <c r="A815" s="6" t="s">
        <v>847</v>
      </c>
      <c r="B815" s="7">
        <v>42304.739583333336</v>
      </c>
      <c r="C815" s="7">
        <v>42304.774305555555</v>
      </c>
      <c r="D815" s="8" t="s">
        <v>13</v>
      </c>
      <c r="F815" s="9">
        <v>2</v>
      </c>
      <c r="H815" s="9"/>
      <c r="I815" s="127" t="s">
        <v>7388</v>
      </c>
      <c r="J815" s="8" t="s">
        <v>8490</v>
      </c>
    </row>
    <row r="816" spans="1:28" s="8" customFormat="1" ht="16" x14ac:dyDescent="0.2">
      <c r="A816" s="6" t="s">
        <v>849</v>
      </c>
      <c r="B816" s="7">
        <v>42304.809027777781</v>
      </c>
      <c r="C816" s="7">
        <v>42304.864583333336</v>
      </c>
      <c r="D816" s="8" t="s">
        <v>848</v>
      </c>
      <c r="F816" s="9">
        <v>1</v>
      </c>
      <c r="H816" s="9"/>
      <c r="I816" s="127"/>
      <c r="J816" s="8" t="s">
        <v>8463</v>
      </c>
    </row>
    <row r="817" spans="1:28" s="8" customFormat="1" ht="16" x14ac:dyDescent="0.2">
      <c r="A817" s="25" t="s">
        <v>850</v>
      </c>
      <c r="B817" s="29">
        <v>42305.711805555555</v>
      </c>
      <c r="C817" s="29">
        <v>42306.076388888891</v>
      </c>
      <c r="D817" s="26" t="s">
        <v>13</v>
      </c>
      <c r="E817" s="26"/>
      <c r="F817" s="27">
        <v>0</v>
      </c>
      <c r="G817" s="26"/>
      <c r="H817" s="27"/>
      <c r="I817" s="126"/>
      <c r="J817" s="26"/>
      <c r="K817" s="26"/>
      <c r="L817" s="26"/>
      <c r="M817" s="26"/>
      <c r="N817" s="26"/>
      <c r="O817" s="26"/>
      <c r="P817" s="26"/>
      <c r="Q817" s="26"/>
      <c r="R817" s="26"/>
      <c r="S817" s="26"/>
      <c r="T817" s="26"/>
      <c r="U817" s="26"/>
      <c r="V817" s="26"/>
      <c r="W817" s="26"/>
      <c r="X817" s="26"/>
      <c r="Y817" s="26"/>
      <c r="Z817" s="26"/>
      <c r="AA817" s="26"/>
      <c r="AB817" s="26"/>
    </row>
    <row r="818" spans="1:28" s="8" customFormat="1" ht="16" x14ac:dyDescent="0.2">
      <c r="A818" s="25" t="s">
        <v>851</v>
      </c>
      <c r="B818" s="29">
        <v>42313.645833333336</v>
      </c>
      <c r="C818" s="29">
        <v>42314.003472222219</v>
      </c>
      <c r="D818" s="26"/>
      <c r="E818" s="26"/>
      <c r="F818" s="27">
        <v>1</v>
      </c>
      <c r="G818" s="26"/>
      <c r="H818" s="27"/>
      <c r="I818" s="126"/>
      <c r="J818" s="26" t="s">
        <v>8464</v>
      </c>
      <c r="K818" s="26"/>
      <c r="L818" s="26"/>
      <c r="M818" s="26"/>
      <c r="N818" s="26"/>
      <c r="O818" s="26"/>
      <c r="P818" s="26"/>
      <c r="Q818" s="26"/>
      <c r="R818" s="26"/>
      <c r="S818" s="26"/>
      <c r="T818" s="26"/>
      <c r="U818" s="26"/>
      <c r="V818" s="26"/>
      <c r="W818" s="26"/>
      <c r="X818" s="26"/>
      <c r="Y818" s="26"/>
      <c r="Z818" s="26"/>
      <c r="AA818" s="26"/>
      <c r="AB818" s="26"/>
    </row>
    <row r="819" spans="1:28" s="8" customFormat="1" ht="16" x14ac:dyDescent="0.2">
      <c r="A819" s="6" t="s">
        <v>852</v>
      </c>
      <c r="B819" s="7">
        <v>42314.684027777781</v>
      </c>
      <c r="C819" s="7">
        <v>42314.961805555555</v>
      </c>
      <c r="F819" s="9">
        <v>0</v>
      </c>
      <c r="H819" s="9"/>
      <c r="I819" s="127"/>
      <c r="J819" s="58" t="s">
        <v>15267</v>
      </c>
    </row>
    <row r="820" spans="1:28" s="8" customFormat="1" ht="16" x14ac:dyDescent="0.2">
      <c r="A820" s="25" t="s">
        <v>853</v>
      </c>
      <c r="B820" s="29">
        <v>42315.763888888891</v>
      </c>
      <c r="C820" s="29">
        <v>42316.100694444445</v>
      </c>
      <c r="D820" s="26"/>
      <c r="E820" s="26"/>
      <c r="F820" s="27">
        <v>1</v>
      </c>
      <c r="G820" s="26"/>
      <c r="H820" s="27"/>
      <c r="I820" s="126"/>
      <c r="J820" s="26" t="s">
        <v>8465</v>
      </c>
      <c r="K820" s="26"/>
      <c r="L820" s="26"/>
      <c r="M820" s="26"/>
      <c r="N820" s="26"/>
      <c r="O820" s="26"/>
      <c r="P820" s="26"/>
      <c r="Q820" s="26"/>
      <c r="R820" s="26"/>
      <c r="S820" s="26"/>
      <c r="T820" s="26"/>
      <c r="U820" s="26"/>
      <c r="V820" s="26"/>
      <c r="W820" s="26"/>
      <c r="X820" s="26"/>
      <c r="Y820" s="26"/>
      <c r="Z820" s="26"/>
      <c r="AA820" s="26"/>
      <c r="AB820" s="26"/>
    </row>
    <row r="821" spans="1:28" s="8" customFormat="1" ht="16" x14ac:dyDescent="0.2">
      <c r="A821" s="25" t="s">
        <v>854</v>
      </c>
      <c r="B821" s="29">
        <v>42325.708333333336</v>
      </c>
      <c r="C821" s="29">
        <v>42325.986111111109</v>
      </c>
      <c r="D821" s="26" t="s">
        <v>855</v>
      </c>
      <c r="E821" s="26"/>
      <c r="F821" s="27">
        <v>1</v>
      </c>
      <c r="G821" s="26"/>
      <c r="H821" s="27"/>
      <c r="I821" s="126"/>
      <c r="J821" s="26" t="s">
        <v>8466</v>
      </c>
      <c r="K821" s="26"/>
      <c r="L821" s="26"/>
      <c r="M821" s="26"/>
      <c r="N821" s="26"/>
      <c r="O821" s="26"/>
      <c r="P821" s="26"/>
      <c r="Q821" s="26"/>
      <c r="R821" s="26"/>
      <c r="S821" s="26"/>
      <c r="T821" s="26"/>
      <c r="U821" s="26"/>
      <c r="V821" s="26"/>
      <c r="W821" s="26"/>
      <c r="X821" s="26"/>
      <c r="Y821" s="26"/>
      <c r="Z821" s="26"/>
      <c r="AA821" s="26"/>
      <c r="AB821" s="26"/>
    </row>
    <row r="822" spans="1:28" s="8" customFormat="1" ht="16" x14ac:dyDescent="0.2">
      <c r="A822" s="25" t="s">
        <v>856</v>
      </c>
      <c r="B822" s="29">
        <v>42326.618055555555</v>
      </c>
      <c r="C822" s="29">
        <v>42326.993055555555</v>
      </c>
      <c r="D822" s="26" t="s">
        <v>855</v>
      </c>
      <c r="E822" s="26"/>
      <c r="F822" s="27">
        <v>1</v>
      </c>
      <c r="G822" s="26"/>
      <c r="H822" s="27"/>
      <c r="I822" s="126"/>
      <c r="J822" s="26" t="s">
        <v>8467</v>
      </c>
      <c r="K822" s="26"/>
      <c r="L822" s="26"/>
      <c r="M822" s="26"/>
      <c r="N822" s="26"/>
      <c r="O822" s="26"/>
      <c r="P822" s="26"/>
      <c r="Q822" s="26"/>
      <c r="R822" s="26"/>
      <c r="S822" s="26"/>
      <c r="T822" s="26"/>
      <c r="U822" s="26"/>
      <c r="V822" s="26"/>
      <c r="W822" s="26"/>
      <c r="X822" s="26"/>
      <c r="Y822" s="26"/>
      <c r="Z822" s="26"/>
      <c r="AA822" s="26"/>
      <c r="AB822" s="26"/>
    </row>
    <row r="823" spans="1:28" s="8" customFormat="1" ht="16" x14ac:dyDescent="0.2">
      <c r="A823" s="25" t="s">
        <v>857</v>
      </c>
      <c r="B823" s="29">
        <v>42327.611111111109</v>
      </c>
      <c r="C823" s="29">
        <v>42328.114583333336</v>
      </c>
      <c r="D823" s="26" t="s">
        <v>855</v>
      </c>
      <c r="E823" s="26"/>
      <c r="F823" s="27">
        <v>1</v>
      </c>
      <c r="G823" s="26"/>
      <c r="H823" s="27"/>
      <c r="I823" s="126"/>
      <c r="J823" s="26" t="s">
        <v>8468</v>
      </c>
      <c r="K823" s="26"/>
      <c r="L823" s="26"/>
      <c r="M823" s="26"/>
      <c r="N823" s="26"/>
      <c r="O823" s="26"/>
      <c r="P823" s="26"/>
      <c r="Q823" s="26"/>
      <c r="R823" s="26"/>
      <c r="S823" s="26"/>
      <c r="T823" s="26"/>
      <c r="U823" s="26"/>
      <c r="V823" s="26"/>
      <c r="W823" s="26"/>
      <c r="X823" s="26"/>
      <c r="Y823" s="26"/>
      <c r="Z823" s="26"/>
      <c r="AA823" s="26"/>
      <c r="AB823" s="26"/>
    </row>
    <row r="824" spans="1:28" s="8" customFormat="1" ht="16" x14ac:dyDescent="0.2">
      <c r="A824" s="25" t="s">
        <v>858</v>
      </c>
      <c r="B824" s="29">
        <v>42328.621527777781</v>
      </c>
      <c r="C824" s="29">
        <v>42329.09375</v>
      </c>
      <c r="D824" s="26" t="s">
        <v>855</v>
      </c>
      <c r="E824" s="26"/>
      <c r="F824" s="27">
        <v>1</v>
      </c>
      <c r="G824" s="26"/>
      <c r="H824" s="27"/>
      <c r="I824" s="126"/>
      <c r="J824" s="26" t="s">
        <v>8469</v>
      </c>
      <c r="K824" s="26"/>
      <c r="L824" s="26"/>
      <c r="M824" s="26"/>
      <c r="N824" s="26"/>
      <c r="O824" s="26"/>
      <c r="P824" s="26"/>
      <c r="Q824" s="26"/>
      <c r="R824" s="26"/>
      <c r="S824" s="26"/>
      <c r="T824" s="26"/>
      <c r="U824" s="26"/>
      <c r="V824" s="26"/>
      <c r="W824" s="26"/>
      <c r="X824" s="26"/>
      <c r="Y824" s="26"/>
      <c r="Z824" s="26"/>
      <c r="AA824" s="26"/>
      <c r="AB824" s="26"/>
    </row>
    <row r="825" spans="1:28" s="8" customFormat="1" ht="16" x14ac:dyDescent="0.2">
      <c r="A825" s="6" t="s">
        <v>859</v>
      </c>
      <c r="B825" s="7">
        <v>42329.611111111109</v>
      </c>
      <c r="C825" s="7">
        <v>42330.104166666664</v>
      </c>
      <c r="D825" s="8" t="s">
        <v>855</v>
      </c>
      <c r="F825" s="9">
        <v>0</v>
      </c>
      <c r="H825" s="96"/>
      <c r="I825" s="127"/>
      <c r="J825" s="58" t="s">
        <v>8471</v>
      </c>
    </row>
    <row r="826" spans="1:28" s="8" customFormat="1" ht="16" x14ac:dyDescent="0.2">
      <c r="A826" s="25" t="s">
        <v>860</v>
      </c>
      <c r="B826" s="29">
        <v>42330.604166666664</v>
      </c>
      <c r="C826" s="29">
        <v>42330.90625</v>
      </c>
      <c r="D826" s="26" t="s">
        <v>855</v>
      </c>
      <c r="E826" s="26"/>
      <c r="F826" s="27">
        <v>1</v>
      </c>
      <c r="G826" s="26"/>
      <c r="H826" s="27"/>
      <c r="I826" s="126"/>
      <c r="J826" s="26" t="s">
        <v>8470</v>
      </c>
      <c r="K826" s="26"/>
      <c r="L826" s="26"/>
      <c r="M826" s="26"/>
      <c r="N826" s="26"/>
      <c r="O826" s="26"/>
      <c r="P826" s="26"/>
      <c r="Q826" s="26"/>
      <c r="R826" s="26"/>
      <c r="S826" s="26"/>
      <c r="T826" s="26"/>
      <c r="U826" s="26"/>
      <c r="V826" s="26"/>
      <c r="W826" s="26"/>
      <c r="X826" s="26"/>
      <c r="Y826" s="26"/>
      <c r="Z826" s="26"/>
      <c r="AA826" s="26"/>
      <c r="AB826" s="26"/>
    </row>
    <row r="827" spans="1:28" s="8" customFormat="1" ht="16" x14ac:dyDescent="0.2">
      <c r="A827" s="25" t="s">
        <v>861</v>
      </c>
      <c r="B827" s="29">
        <v>42339.819444444445</v>
      </c>
      <c r="C827" s="29">
        <v>42339.944444444445</v>
      </c>
      <c r="D827" s="26"/>
      <c r="E827" s="26"/>
      <c r="F827" s="27">
        <v>0</v>
      </c>
      <c r="G827" s="26"/>
      <c r="H827" s="27"/>
      <c r="I827" s="126"/>
      <c r="J827" s="26"/>
      <c r="K827" s="26"/>
      <c r="L827" s="26"/>
      <c r="M827" s="26"/>
      <c r="N827" s="26"/>
      <c r="O827" s="26"/>
      <c r="P827" s="26"/>
      <c r="Q827" s="26"/>
      <c r="R827" s="26"/>
      <c r="S827" s="26"/>
      <c r="T827" s="26"/>
      <c r="U827" s="26"/>
      <c r="V827" s="26"/>
      <c r="W827" s="26"/>
      <c r="X827" s="26"/>
      <c r="Y827" s="26"/>
      <c r="Z827" s="26"/>
      <c r="AA827" s="26"/>
      <c r="AB827" s="26"/>
    </row>
    <row r="828" spans="1:28" s="8" customFormat="1" ht="16" x14ac:dyDescent="0.2">
      <c r="A828" s="25" t="s">
        <v>862</v>
      </c>
      <c r="B828" s="29">
        <v>42340.895833333336</v>
      </c>
      <c r="C828" s="29">
        <v>42341.104166666664</v>
      </c>
      <c r="D828" s="26"/>
      <c r="E828" s="26"/>
      <c r="F828" s="27">
        <v>0</v>
      </c>
      <c r="G828" s="26"/>
      <c r="H828" s="27"/>
      <c r="I828" s="126"/>
      <c r="J828" s="26"/>
      <c r="K828" s="26"/>
      <c r="L828" s="26"/>
      <c r="M828" s="26"/>
      <c r="N828" s="26"/>
      <c r="O828" s="26"/>
      <c r="P828" s="26"/>
      <c r="Q828" s="26"/>
      <c r="R828" s="26"/>
      <c r="S828" s="26"/>
      <c r="T828" s="26"/>
      <c r="U828" s="26"/>
      <c r="V828" s="26"/>
      <c r="W828" s="26"/>
      <c r="X828" s="26"/>
      <c r="Y828" s="26"/>
      <c r="Z828" s="26"/>
      <c r="AA828" s="26"/>
      <c r="AB828" s="26"/>
    </row>
    <row r="829" spans="1:28" s="8" customFormat="1" ht="16" x14ac:dyDescent="0.2">
      <c r="A829" s="25" t="s">
        <v>863</v>
      </c>
      <c r="B829" s="29">
        <v>42341.604166666664</v>
      </c>
      <c r="C829" s="29">
        <v>42341.770833333336</v>
      </c>
      <c r="D829" s="26"/>
      <c r="E829" s="26"/>
      <c r="F829" s="27">
        <v>0</v>
      </c>
      <c r="G829" s="26"/>
      <c r="H829" s="27"/>
      <c r="I829" s="126"/>
      <c r="J829" s="26"/>
      <c r="K829" s="26"/>
      <c r="L829" s="26"/>
      <c r="M829" s="26"/>
      <c r="N829" s="26"/>
      <c r="O829" s="26"/>
      <c r="P829" s="26"/>
      <c r="Q829" s="26"/>
      <c r="R829" s="26"/>
      <c r="S829" s="26"/>
      <c r="T829" s="26"/>
      <c r="U829" s="26"/>
      <c r="V829" s="26"/>
      <c r="W829" s="26"/>
      <c r="X829" s="26"/>
      <c r="Y829" s="26"/>
      <c r="Z829" s="26"/>
      <c r="AA829" s="26"/>
      <c r="AB829" s="26"/>
    </row>
    <row r="830" spans="1:28" s="8" customFormat="1" ht="16" x14ac:dyDescent="0.2">
      <c r="A830" s="6" t="s">
        <v>864</v>
      </c>
      <c r="B830" s="7">
        <v>42342.604166666664</v>
      </c>
      <c r="C830" s="7">
        <v>42343.104166666664</v>
      </c>
      <c r="F830" s="9">
        <v>0</v>
      </c>
      <c r="H830" s="9"/>
      <c r="I830" s="127"/>
      <c r="J830" s="8" t="s">
        <v>8704</v>
      </c>
    </row>
    <row r="831" spans="1:28" s="8" customFormat="1" ht="16" x14ac:dyDescent="0.2">
      <c r="A831" s="6" t="s">
        <v>865</v>
      </c>
      <c r="B831" s="7">
        <v>42343.600694444445</v>
      </c>
      <c r="C831" s="7">
        <v>42343.864583333336</v>
      </c>
      <c r="F831" s="9">
        <v>0</v>
      </c>
      <c r="H831" s="9"/>
      <c r="I831" s="127"/>
      <c r="J831" s="8" t="s">
        <v>8705</v>
      </c>
    </row>
    <row r="832" spans="1:28" s="8" customFormat="1" ht="16" x14ac:dyDescent="0.2">
      <c r="A832" s="25" t="s">
        <v>866</v>
      </c>
      <c r="B832" s="29">
        <v>42344.878472222219</v>
      </c>
      <c r="C832" s="29">
        <v>42345.104166666664</v>
      </c>
      <c r="D832" s="26"/>
      <c r="E832" s="26"/>
      <c r="F832" s="27">
        <v>0</v>
      </c>
      <c r="G832" s="26"/>
      <c r="H832" s="27"/>
      <c r="I832" s="126"/>
      <c r="J832" s="26"/>
      <c r="K832" s="26"/>
      <c r="L832" s="26"/>
      <c r="M832" s="26"/>
      <c r="N832" s="26"/>
      <c r="O832" s="26"/>
      <c r="P832" s="26"/>
      <c r="Q832" s="26"/>
      <c r="R832" s="26"/>
      <c r="S832" s="26"/>
      <c r="T832" s="26"/>
      <c r="U832" s="26"/>
      <c r="V832" s="26"/>
      <c r="W832" s="26"/>
      <c r="X832" s="26"/>
      <c r="Y832" s="26"/>
      <c r="Z832" s="26"/>
      <c r="AA832" s="26"/>
      <c r="AB832" s="26"/>
    </row>
    <row r="833" spans="1:28" s="8" customFormat="1" ht="16" x14ac:dyDescent="0.2">
      <c r="A833" s="6" t="s">
        <v>867</v>
      </c>
      <c r="B833" s="7">
        <v>42345.604166666664</v>
      </c>
      <c r="C833" s="7">
        <v>42346.041666666664</v>
      </c>
      <c r="F833" s="9">
        <v>0</v>
      </c>
      <c r="H833" s="9"/>
      <c r="I833" s="127"/>
      <c r="J833" s="58" t="s">
        <v>8472</v>
      </c>
    </row>
    <row r="834" spans="1:28" s="8" customFormat="1" ht="16" x14ac:dyDescent="0.2">
      <c r="A834" s="25" t="s">
        <v>868</v>
      </c>
      <c r="B834" s="29">
        <v>42472.694444444445</v>
      </c>
      <c r="C834" s="29">
        <v>42472.888888888891</v>
      </c>
      <c r="D834" s="26"/>
      <c r="E834" s="26"/>
      <c r="F834" s="27">
        <v>0</v>
      </c>
      <c r="G834" s="26"/>
      <c r="H834" s="27"/>
      <c r="I834" s="126"/>
      <c r="J834" s="26"/>
      <c r="K834" s="26"/>
      <c r="L834" s="26"/>
      <c r="M834" s="26"/>
      <c r="N834" s="26"/>
      <c r="O834" s="26"/>
      <c r="P834" s="26"/>
      <c r="Q834" s="26"/>
      <c r="R834" s="26"/>
      <c r="S834" s="26"/>
      <c r="T834" s="26"/>
      <c r="U834" s="26"/>
      <c r="V834" s="26"/>
      <c r="W834" s="26"/>
      <c r="X834" s="26"/>
      <c r="Y834" s="26"/>
      <c r="Z834" s="26"/>
      <c r="AA834" s="26"/>
      <c r="AB834" s="26"/>
    </row>
    <row r="835" spans="1:28" s="8" customFormat="1" ht="16" x14ac:dyDescent="0.2">
      <c r="A835" s="6" t="s">
        <v>869</v>
      </c>
      <c r="B835" s="7">
        <v>42473.576388888891</v>
      </c>
      <c r="C835" s="7">
        <v>42473.732638888891</v>
      </c>
      <c r="F835" s="9">
        <v>0</v>
      </c>
      <c r="H835" s="9"/>
      <c r="I835" s="127"/>
      <c r="J835" s="58" t="s">
        <v>15789</v>
      </c>
    </row>
    <row r="836" spans="1:28" s="8" customFormat="1" ht="16" x14ac:dyDescent="0.2">
      <c r="A836" s="6" t="s">
        <v>870</v>
      </c>
      <c r="B836" s="7">
        <v>42478.868055555555</v>
      </c>
      <c r="C836" s="7">
        <v>42479.048611111109</v>
      </c>
      <c r="F836" s="9">
        <v>1</v>
      </c>
      <c r="H836" s="9"/>
      <c r="I836" s="127"/>
      <c r="J836" s="58" t="s">
        <v>15790</v>
      </c>
    </row>
    <row r="837" spans="1:28" s="8" customFormat="1" ht="16" x14ac:dyDescent="0.2">
      <c r="A837" s="6" t="s">
        <v>871</v>
      </c>
      <c r="B837" s="7">
        <v>42480.90625</v>
      </c>
      <c r="C837" s="7">
        <v>42481.006944444445</v>
      </c>
      <c r="F837" s="9">
        <v>0</v>
      </c>
      <c r="H837" s="9"/>
      <c r="I837" s="127"/>
      <c r="J837" s="58" t="s">
        <v>15791</v>
      </c>
    </row>
    <row r="838" spans="1:28" s="8" customFormat="1" ht="16" x14ac:dyDescent="0.2">
      <c r="A838" s="25" t="s">
        <v>872</v>
      </c>
      <c r="B838" s="29">
        <v>42499.895833333336</v>
      </c>
      <c r="C838" s="29">
        <v>42500.048611111109</v>
      </c>
      <c r="D838" s="26"/>
      <c r="E838" s="26"/>
      <c r="F838" s="27">
        <v>0</v>
      </c>
      <c r="G838" s="26"/>
      <c r="H838" s="27"/>
      <c r="I838" s="126"/>
      <c r="J838" s="26"/>
      <c r="K838" s="26"/>
      <c r="L838" s="26"/>
      <c r="M838" s="26"/>
      <c r="N838" s="26"/>
      <c r="O838" s="26"/>
      <c r="P838" s="26"/>
      <c r="Q838" s="26"/>
      <c r="R838" s="26"/>
      <c r="S838" s="26"/>
      <c r="T838" s="26"/>
      <c r="U838" s="26"/>
      <c r="V838" s="26"/>
      <c r="W838" s="26"/>
      <c r="X838" s="26"/>
      <c r="Y838" s="26"/>
      <c r="Z838" s="26"/>
      <c r="AA838" s="26"/>
      <c r="AB838" s="26"/>
    </row>
    <row r="839" spans="1:28" s="8" customFormat="1" ht="16" x14ac:dyDescent="0.2">
      <c r="A839" s="25" t="s">
        <v>873</v>
      </c>
      <c r="B839" s="29">
        <v>42500.565972222219</v>
      </c>
      <c r="C839" s="29">
        <v>42501.059027777781</v>
      </c>
      <c r="D839" s="26"/>
      <c r="E839" s="26"/>
      <c r="F839" s="27">
        <v>0</v>
      </c>
      <c r="G839" s="26"/>
      <c r="H839" s="27"/>
      <c r="I839" s="126"/>
      <c r="J839" s="26"/>
      <c r="K839" s="26"/>
      <c r="L839" s="26"/>
      <c r="M839" s="26"/>
      <c r="N839" s="26"/>
      <c r="O839" s="26"/>
      <c r="P839" s="26"/>
      <c r="Q839" s="26"/>
      <c r="R839" s="26"/>
      <c r="S839" s="26"/>
      <c r="T839" s="26"/>
      <c r="U839" s="26"/>
      <c r="V839" s="26"/>
      <c r="W839" s="26"/>
      <c r="X839" s="26"/>
      <c r="Y839" s="26"/>
      <c r="Z839" s="26"/>
      <c r="AA839" s="26"/>
      <c r="AB839" s="26"/>
    </row>
    <row r="840" spans="1:28" s="8" customFormat="1" ht="16" x14ac:dyDescent="0.2">
      <c r="A840" s="25" t="s">
        <v>874</v>
      </c>
      <c r="B840" s="29">
        <v>42501.569444444445</v>
      </c>
      <c r="C840" s="29">
        <v>42502.0625</v>
      </c>
      <c r="D840" s="26"/>
      <c r="E840" s="26"/>
      <c r="F840" s="27">
        <v>0</v>
      </c>
      <c r="G840" s="26"/>
      <c r="H840" s="27"/>
      <c r="I840" s="126"/>
      <c r="J840" s="66" t="s">
        <v>13</v>
      </c>
      <c r="K840" s="26"/>
      <c r="L840" s="26"/>
      <c r="M840" s="26"/>
      <c r="N840" s="26"/>
      <c r="O840" s="26"/>
      <c r="P840" s="26"/>
      <c r="Q840" s="26"/>
      <c r="R840" s="26"/>
      <c r="S840" s="26"/>
      <c r="T840" s="26"/>
      <c r="U840" s="26"/>
      <c r="V840" s="26"/>
      <c r="W840" s="26"/>
      <c r="X840" s="26"/>
      <c r="Y840" s="26"/>
      <c r="Z840" s="26"/>
      <c r="AA840" s="26"/>
      <c r="AB840" s="26"/>
    </row>
    <row r="841" spans="1:28" s="8" customFormat="1" ht="16" x14ac:dyDescent="0.2">
      <c r="A841" s="25" t="s">
        <v>875</v>
      </c>
      <c r="B841" s="29">
        <v>42502.604166666664</v>
      </c>
      <c r="C841" s="29">
        <v>42502.916666666664</v>
      </c>
      <c r="D841" s="26"/>
      <c r="E841" s="26"/>
      <c r="F841" s="27">
        <v>0</v>
      </c>
      <c r="G841" s="26"/>
      <c r="H841" s="27"/>
      <c r="I841" s="126"/>
      <c r="J841" s="26"/>
      <c r="K841" s="26"/>
      <c r="L841" s="26"/>
      <c r="M841" s="26"/>
      <c r="N841" s="26"/>
      <c r="O841" s="26"/>
      <c r="P841" s="26"/>
      <c r="Q841" s="26"/>
      <c r="R841" s="26"/>
      <c r="S841" s="26"/>
      <c r="T841" s="26"/>
      <c r="U841" s="26"/>
      <c r="V841" s="26"/>
      <c r="W841" s="26"/>
      <c r="X841" s="26"/>
      <c r="Y841" s="26"/>
      <c r="Z841" s="26"/>
      <c r="AA841" s="26"/>
      <c r="AB841" s="26"/>
    </row>
    <row r="842" spans="1:28" s="8" customFormat="1" ht="16" x14ac:dyDescent="0.2">
      <c r="A842" s="25" t="s">
        <v>876</v>
      </c>
      <c r="B842" s="29">
        <v>42508.809027777781</v>
      </c>
      <c r="C842" s="29">
        <v>42508.9375</v>
      </c>
      <c r="D842" s="26"/>
      <c r="E842" s="26"/>
      <c r="F842" s="27">
        <v>0</v>
      </c>
      <c r="G842" s="26"/>
      <c r="H842" s="27"/>
      <c r="I842" s="126"/>
      <c r="J842" s="26"/>
      <c r="K842" s="26"/>
      <c r="L842" s="26"/>
      <c r="M842" s="26"/>
      <c r="N842" s="26"/>
      <c r="O842" s="26"/>
      <c r="P842" s="26"/>
      <c r="Q842" s="26"/>
      <c r="R842" s="26"/>
      <c r="S842" s="26"/>
      <c r="T842" s="26"/>
      <c r="U842" s="26"/>
      <c r="V842" s="26"/>
      <c r="W842" s="26"/>
      <c r="X842" s="26"/>
      <c r="Y842" s="26"/>
      <c r="Z842" s="26"/>
      <c r="AA842" s="26"/>
      <c r="AB842" s="26"/>
    </row>
    <row r="843" spans="1:28" s="8" customFormat="1" ht="16" x14ac:dyDescent="0.2">
      <c r="A843" s="25" t="s">
        <v>877</v>
      </c>
      <c r="B843" s="29">
        <v>42508.96875</v>
      </c>
      <c r="C843" s="29">
        <v>42509.079861111109</v>
      </c>
      <c r="D843" s="26"/>
      <c r="E843" s="26"/>
      <c r="F843" s="27">
        <v>0</v>
      </c>
      <c r="G843" s="26"/>
      <c r="H843" s="27"/>
      <c r="I843" s="126"/>
      <c r="J843" s="26"/>
      <c r="K843" s="26"/>
      <c r="L843" s="26"/>
      <c r="M843" s="26"/>
      <c r="N843" s="26"/>
      <c r="O843" s="26"/>
      <c r="P843" s="26"/>
      <c r="Q843" s="26"/>
      <c r="R843" s="26"/>
      <c r="S843" s="26"/>
      <c r="T843" s="26"/>
      <c r="U843" s="26"/>
      <c r="V843" s="26"/>
      <c r="W843" s="26"/>
      <c r="X843" s="26"/>
      <c r="Y843" s="26"/>
      <c r="Z843" s="26"/>
      <c r="AA843" s="26"/>
      <c r="AB843" s="26"/>
    </row>
    <row r="844" spans="1:28" s="8" customFormat="1" ht="16" x14ac:dyDescent="0.2">
      <c r="A844" s="25" t="s">
        <v>878</v>
      </c>
      <c r="B844" s="29">
        <v>42509.565972222219</v>
      </c>
      <c r="C844" s="29">
        <v>42509.666666666664</v>
      </c>
      <c r="D844" s="26"/>
      <c r="E844" s="26"/>
      <c r="F844" s="27">
        <v>0</v>
      </c>
      <c r="G844" s="26"/>
      <c r="H844" s="27"/>
      <c r="I844" s="126"/>
      <c r="J844" s="26"/>
      <c r="K844" s="26"/>
      <c r="L844" s="26"/>
      <c r="M844" s="26"/>
      <c r="N844" s="26"/>
      <c r="O844" s="26"/>
      <c r="P844" s="26"/>
      <c r="Q844" s="26"/>
      <c r="R844" s="26"/>
      <c r="S844" s="26"/>
      <c r="T844" s="26"/>
      <c r="U844" s="26"/>
      <c r="V844" s="26"/>
      <c r="W844" s="26"/>
      <c r="X844" s="26"/>
      <c r="Y844" s="26"/>
      <c r="Z844" s="26"/>
      <c r="AA844" s="26"/>
      <c r="AB844" s="26"/>
    </row>
    <row r="845" spans="1:28" s="8" customFormat="1" ht="16" x14ac:dyDescent="0.2">
      <c r="A845" s="6" t="s">
        <v>879</v>
      </c>
      <c r="B845" s="7">
        <v>42509.645833333336</v>
      </c>
      <c r="C845" s="7">
        <v>42509.753472222219</v>
      </c>
      <c r="F845" s="9">
        <v>1</v>
      </c>
      <c r="H845" s="9"/>
      <c r="I845" s="127"/>
      <c r="J845" s="58" t="s">
        <v>8473</v>
      </c>
    </row>
    <row r="846" spans="1:28" s="8" customFormat="1" ht="16" x14ac:dyDescent="0.2">
      <c r="A846" s="25" t="s">
        <v>880</v>
      </c>
      <c r="B846" s="29">
        <v>42509.815972222219</v>
      </c>
      <c r="C846" s="29">
        <v>42510.059027777781</v>
      </c>
      <c r="D846" s="26"/>
      <c r="E846" s="26"/>
      <c r="F846" s="27">
        <v>1</v>
      </c>
      <c r="G846" s="26"/>
      <c r="H846" s="27"/>
      <c r="I846" s="126"/>
      <c r="J846" s="26" t="s">
        <v>8491</v>
      </c>
      <c r="K846" s="26"/>
      <c r="L846" s="26"/>
      <c r="M846" s="26"/>
      <c r="N846" s="26"/>
      <c r="O846" s="26"/>
      <c r="P846" s="26"/>
      <c r="Q846" s="26"/>
      <c r="R846" s="26"/>
      <c r="S846" s="26"/>
      <c r="T846" s="26"/>
      <c r="U846" s="26"/>
      <c r="V846" s="26"/>
      <c r="W846" s="26"/>
      <c r="X846" s="26"/>
      <c r="Y846" s="26"/>
      <c r="Z846" s="26"/>
      <c r="AA846" s="26"/>
      <c r="AB846" s="26"/>
    </row>
    <row r="847" spans="1:28" s="8" customFormat="1" ht="16" x14ac:dyDescent="0.2">
      <c r="A847" s="6" t="s">
        <v>881</v>
      </c>
      <c r="B847" s="7">
        <v>42511.65625</v>
      </c>
      <c r="C847" s="7">
        <v>42511.75</v>
      </c>
      <c r="F847" s="9">
        <v>0</v>
      </c>
      <c r="H847" s="9"/>
      <c r="I847" s="127"/>
      <c r="J847" s="8" t="s">
        <v>8474</v>
      </c>
    </row>
    <row r="848" spans="1:28" s="8" customFormat="1" ht="16" x14ac:dyDescent="0.2">
      <c r="A848" s="6" t="s">
        <v>882</v>
      </c>
      <c r="B848" s="7">
        <v>42511.802083333336</v>
      </c>
      <c r="C848" s="7">
        <v>42512.041666666664</v>
      </c>
      <c r="F848" s="9">
        <v>0</v>
      </c>
      <c r="H848" s="9"/>
      <c r="I848" s="127"/>
      <c r="J848" s="38" t="s">
        <v>8475</v>
      </c>
    </row>
    <row r="849" spans="1:28" s="8" customFormat="1" ht="16" x14ac:dyDescent="0.2">
      <c r="A849" s="25" t="s">
        <v>883</v>
      </c>
      <c r="B849" s="29">
        <v>42512.5625</v>
      </c>
      <c r="C849" s="29">
        <v>42512.704861111109</v>
      </c>
      <c r="D849" s="26"/>
      <c r="E849" s="26"/>
      <c r="F849" s="27">
        <v>0</v>
      </c>
      <c r="G849" s="26"/>
      <c r="H849" s="27"/>
      <c r="I849" s="126"/>
      <c r="J849" s="26"/>
      <c r="K849" s="26"/>
      <c r="L849" s="26"/>
      <c r="M849" s="26"/>
      <c r="N849" s="26"/>
      <c r="O849" s="26"/>
      <c r="P849" s="26"/>
      <c r="Q849" s="26"/>
      <c r="R849" s="26"/>
      <c r="S849" s="26"/>
      <c r="T849" s="26"/>
      <c r="U849" s="26"/>
      <c r="V849" s="26"/>
      <c r="W849" s="26"/>
      <c r="X849" s="26"/>
      <c r="Y849" s="26"/>
      <c r="Z849" s="26"/>
      <c r="AA849" s="26"/>
      <c r="AB849" s="26"/>
    </row>
    <row r="850" spans="1:28" s="8" customFormat="1" ht="16" x14ac:dyDescent="0.2">
      <c r="A850" s="25" t="s">
        <v>884</v>
      </c>
      <c r="B850" s="29">
        <v>42522.819444444445</v>
      </c>
      <c r="C850" s="29">
        <v>42523.0625</v>
      </c>
      <c r="D850" s="26"/>
      <c r="E850" s="26"/>
      <c r="F850" s="27">
        <v>0</v>
      </c>
      <c r="G850" s="26"/>
      <c r="H850" s="27"/>
      <c r="I850" s="126"/>
      <c r="J850" s="26"/>
      <c r="K850" s="26"/>
      <c r="L850" s="26"/>
      <c r="M850" s="26"/>
      <c r="N850" s="26"/>
      <c r="O850" s="26"/>
      <c r="P850" s="26"/>
      <c r="Q850" s="26"/>
      <c r="R850" s="26"/>
      <c r="S850" s="26"/>
      <c r="T850" s="26"/>
      <c r="U850" s="26"/>
      <c r="V850" s="26"/>
      <c r="W850" s="26"/>
      <c r="X850" s="26"/>
      <c r="Y850" s="26"/>
      <c r="Z850" s="26"/>
      <c r="AA850" s="26"/>
      <c r="AB850" s="26"/>
    </row>
    <row r="851" spans="1:28" s="8" customFormat="1" ht="16" x14ac:dyDescent="0.2">
      <c r="A851" s="25" t="s">
        <v>885</v>
      </c>
      <c r="B851" s="29">
        <v>42523.5625</v>
      </c>
      <c r="C851" s="29">
        <v>42524.055555555555</v>
      </c>
      <c r="D851" s="26"/>
      <c r="E851" s="26"/>
      <c r="F851" s="27">
        <v>0</v>
      </c>
      <c r="G851" s="26"/>
      <c r="H851" s="27"/>
      <c r="I851" s="126"/>
      <c r="J851" s="26" t="s">
        <v>13</v>
      </c>
      <c r="K851" s="26"/>
      <c r="L851" s="26"/>
      <c r="M851" s="26"/>
      <c r="N851" s="26"/>
      <c r="O851" s="26"/>
      <c r="P851" s="26"/>
      <c r="Q851" s="26"/>
      <c r="R851" s="26"/>
      <c r="S851" s="26"/>
      <c r="T851" s="26"/>
      <c r="U851" s="26"/>
      <c r="V851" s="26"/>
      <c r="W851" s="26"/>
      <c r="X851" s="26"/>
      <c r="Y851" s="26"/>
      <c r="Z851" s="26"/>
      <c r="AA851" s="26"/>
      <c r="AB851" s="26"/>
    </row>
    <row r="852" spans="1:28" s="8" customFormat="1" ht="16" x14ac:dyDescent="0.2">
      <c r="A852" s="25" t="s">
        <v>886</v>
      </c>
      <c r="B852" s="29">
        <v>42524.5625</v>
      </c>
      <c r="C852" s="29">
        <v>42524.770833333336</v>
      </c>
      <c r="D852" s="26"/>
      <c r="E852" s="26"/>
      <c r="F852" s="27">
        <v>1</v>
      </c>
      <c r="G852" s="26"/>
      <c r="H852" s="27"/>
      <c r="I852" s="126"/>
      <c r="J852" s="84" t="s">
        <v>8492</v>
      </c>
      <c r="K852" s="26"/>
      <c r="L852" s="26"/>
      <c r="M852" s="26"/>
      <c r="N852" s="26"/>
      <c r="O852" s="26"/>
      <c r="P852" s="26"/>
      <c r="Q852" s="26"/>
      <c r="R852" s="26"/>
      <c r="S852" s="26"/>
      <c r="T852" s="26"/>
      <c r="U852" s="26"/>
      <c r="V852" s="26"/>
      <c r="W852" s="26"/>
      <c r="X852" s="26"/>
      <c r="Y852" s="26"/>
      <c r="Z852" s="26"/>
      <c r="AA852" s="26"/>
      <c r="AB852" s="26"/>
    </row>
    <row r="853" spans="1:28" s="8" customFormat="1" ht="16" x14ac:dyDescent="0.2">
      <c r="A853" s="25" t="s">
        <v>887</v>
      </c>
      <c r="B853" s="29">
        <v>42524.809027777781</v>
      </c>
      <c r="C853" s="29">
        <v>42525.0625</v>
      </c>
      <c r="D853" s="26"/>
      <c r="E853" s="26"/>
      <c r="F853" s="27">
        <v>0</v>
      </c>
      <c r="G853" s="26"/>
      <c r="H853" s="27"/>
      <c r="I853" s="126"/>
      <c r="J853" s="26"/>
      <c r="K853" s="26"/>
      <c r="L853" s="26"/>
      <c r="M853" s="26"/>
      <c r="N853" s="26"/>
      <c r="O853" s="26"/>
      <c r="P853" s="26"/>
      <c r="Q853" s="26"/>
      <c r="R853" s="26"/>
      <c r="S853" s="26"/>
      <c r="T853" s="26"/>
      <c r="U853" s="26"/>
      <c r="V853" s="26"/>
      <c r="W853" s="26"/>
      <c r="X853" s="26"/>
      <c r="Y853" s="26"/>
      <c r="Z853" s="26"/>
      <c r="AA853" s="26"/>
      <c r="AB853" s="26"/>
    </row>
    <row r="854" spans="1:28" s="8" customFormat="1" ht="16" x14ac:dyDescent="0.2">
      <c r="A854" s="6" t="s">
        <v>888</v>
      </c>
      <c r="B854" s="7">
        <v>42525.5625</v>
      </c>
      <c r="C854" s="7">
        <v>42525.822916666664</v>
      </c>
      <c r="F854" s="9">
        <v>0</v>
      </c>
      <c r="H854" s="9"/>
      <c r="I854" s="127"/>
      <c r="J854" s="58" t="s">
        <v>8493</v>
      </c>
    </row>
    <row r="855" spans="1:28" s="8" customFormat="1" ht="16" x14ac:dyDescent="0.2">
      <c r="A855" s="25" t="s">
        <v>889</v>
      </c>
      <c r="B855" s="29">
        <v>42525.847222222219</v>
      </c>
      <c r="C855" s="29">
        <v>42526.065972222219</v>
      </c>
      <c r="D855" s="26"/>
      <c r="E855" s="26"/>
      <c r="F855" s="27">
        <v>1</v>
      </c>
      <c r="G855" s="26"/>
      <c r="H855" s="27"/>
      <c r="I855" s="126"/>
      <c r="J855" s="66" t="s">
        <v>8494</v>
      </c>
      <c r="K855" s="26"/>
      <c r="L855" s="26"/>
      <c r="M855" s="26"/>
      <c r="N855" s="26"/>
      <c r="O855" s="26"/>
      <c r="P855" s="26"/>
      <c r="Q855" s="26"/>
      <c r="R855" s="26"/>
      <c r="S855" s="26"/>
      <c r="T855" s="26"/>
      <c r="U855" s="26"/>
      <c r="V855" s="26"/>
      <c r="W855" s="26"/>
      <c r="X855" s="26"/>
      <c r="Y855" s="26"/>
      <c r="Z855" s="26"/>
      <c r="AA855" s="26"/>
      <c r="AB855" s="26"/>
    </row>
    <row r="856" spans="1:28" s="8" customFormat="1" ht="16" x14ac:dyDescent="0.2">
      <c r="A856" s="25" t="s">
        <v>890</v>
      </c>
      <c r="B856" s="29">
        <v>42526.559027777781</v>
      </c>
      <c r="C856" s="29">
        <v>42526.975694444445</v>
      </c>
      <c r="D856" s="26"/>
      <c r="E856" s="26"/>
      <c r="F856" s="27">
        <v>0</v>
      </c>
      <c r="G856" s="26"/>
      <c r="H856" s="27"/>
      <c r="I856" s="126"/>
      <c r="J856" s="26"/>
      <c r="K856" s="26"/>
      <c r="L856" s="26"/>
      <c r="M856" s="26"/>
      <c r="N856" s="26"/>
      <c r="O856" s="26"/>
      <c r="P856" s="26"/>
      <c r="Q856" s="26"/>
      <c r="R856" s="26"/>
      <c r="S856" s="26"/>
      <c r="T856" s="26"/>
      <c r="U856" s="26"/>
      <c r="V856" s="26"/>
      <c r="W856" s="26"/>
      <c r="X856" s="26"/>
      <c r="Y856" s="26"/>
      <c r="Z856" s="26"/>
      <c r="AA856" s="26"/>
      <c r="AB856" s="26"/>
    </row>
    <row r="857" spans="1:28" s="8" customFormat="1" ht="16" x14ac:dyDescent="0.2">
      <c r="A857" s="25" t="s">
        <v>891</v>
      </c>
      <c r="B857" s="29">
        <v>42532.572916666664</v>
      </c>
      <c r="C857" s="29">
        <v>42533.0625</v>
      </c>
      <c r="D857" s="26"/>
      <c r="E857" s="26"/>
      <c r="F857" s="27">
        <v>0</v>
      </c>
      <c r="G857" s="26"/>
      <c r="H857" s="27"/>
      <c r="I857" s="126"/>
      <c r="J857" s="26" t="s">
        <v>13</v>
      </c>
      <c r="K857" s="26"/>
      <c r="L857" s="26"/>
      <c r="M857" s="26"/>
      <c r="N857" s="26"/>
      <c r="O857" s="26"/>
      <c r="P857" s="26"/>
      <c r="Q857" s="26"/>
      <c r="R857" s="26"/>
      <c r="S857" s="26"/>
      <c r="T857" s="26"/>
      <c r="U857" s="26"/>
      <c r="V857" s="26"/>
      <c r="W857" s="26"/>
      <c r="X857" s="26"/>
      <c r="Y857" s="26"/>
      <c r="Z857" s="26"/>
      <c r="AA857" s="26"/>
      <c r="AB857" s="26"/>
    </row>
    <row r="858" spans="1:28" s="8" customFormat="1" ht="16" x14ac:dyDescent="0.2">
      <c r="A858" s="6" t="s">
        <v>892</v>
      </c>
      <c r="B858" s="7">
        <v>42533.5625</v>
      </c>
      <c r="C858" s="7">
        <v>42534.0625</v>
      </c>
      <c r="F858" s="9">
        <v>0</v>
      </c>
      <c r="H858" s="9"/>
      <c r="I858" s="127"/>
      <c r="J858" s="55" t="s">
        <v>8495</v>
      </c>
    </row>
    <row r="859" spans="1:28" s="8" customFormat="1" ht="16" x14ac:dyDescent="0.2">
      <c r="A859" s="6" t="s">
        <v>893</v>
      </c>
      <c r="B859" s="7">
        <v>42534.5625</v>
      </c>
      <c r="C859" s="7">
        <v>42535.0625</v>
      </c>
      <c r="F859" s="9">
        <v>0</v>
      </c>
      <c r="H859" s="9"/>
      <c r="I859" s="127"/>
      <c r="J859" s="55" t="s">
        <v>8496</v>
      </c>
    </row>
    <row r="860" spans="1:28" s="8" customFormat="1" ht="16" x14ac:dyDescent="0.2">
      <c r="A860" s="6" t="s">
        <v>894</v>
      </c>
      <c r="B860" s="7">
        <v>42535.5625</v>
      </c>
      <c r="C860" s="7">
        <v>42535.826388888891</v>
      </c>
      <c r="F860" s="9">
        <v>1</v>
      </c>
      <c r="H860" s="9"/>
      <c r="I860" s="127"/>
      <c r="J860" s="55" t="s">
        <v>8498</v>
      </c>
    </row>
    <row r="861" spans="1:28" s="8" customFormat="1" ht="16" x14ac:dyDescent="0.2">
      <c r="A861" s="6" t="s">
        <v>895</v>
      </c>
      <c r="B861" s="7">
        <v>42536.555555555555</v>
      </c>
      <c r="C861" s="7">
        <v>42537.0625</v>
      </c>
      <c r="F861" s="9">
        <v>1</v>
      </c>
      <c r="H861" s="9"/>
      <c r="I861" s="127"/>
      <c r="J861" s="55" t="s">
        <v>8497</v>
      </c>
    </row>
    <row r="862" spans="1:28" s="8" customFormat="1" ht="16" x14ac:dyDescent="0.2">
      <c r="A862" s="6" t="s">
        <v>896</v>
      </c>
      <c r="B862" s="7">
        <v>42537.559027777781</v>
      </c>
      <c r="C862" s="7">
        <v>42537.947916666664</v>
      </c>
      <c r="F862" s="9">
        <v>0</v>
      </c>
      <c r="H862" s="9"/>
      <c r="I862" s="127"/>
      <c r="J862" s="55" t="s">
        <v>8499</v>
      </c>
    </row>
    <row r="863" spans="1:28" s="8" customFormat="1" ht="16" x14ac:dyDescent="0.2">
      <c r="A863" s="25" t="s">
        <v>897</v>
      </c>
      <c r="B863" s="29">
        <v>42543.892361111109</v>
      </c>
      <c r="C863" s="29">
        <v>42543.9375</v>
      </c>
      <c r="D863" s="26"/>
      <c r="E863" s="26"/>
      <c r="F863" s="27">
        <v>0</v>
      </c>
      <c r="G863" s="26"/>
      <c r="H863" s="27"/>
      <c r="I863" s="126"/>
      <c r="J863" s="26"/>
      <c r="K863" s="26"/>
      <c r="L863" s="26"/>
      <c r="M863" s="26"/>
      <c r="N863" s="26"/>
      <c r="O863" s="26"/>
      <c r="P863" s="26"/>
      <c r="Q863" s="26"/>
      <c r="R863" s="26"/>
      <c r="S863" s="26"/>
      <c r="T863" s="26"/>
      <c r="U863" s="26"/>
      <c r="V863" s="26"/>
      <c r="W863" s="26"/>
      <c r="X863" s="26"/>
      <c r="Y863" s="26"/>
      <c r="Z863" s="26"/>
      <c r="AA863" s="26"/>
      <c r="AB863" s="26"/>
    </row>
    <row r="864" spans="1:28" s="8" customFormat="1" ht="16" x14ac:dyDescent="0.2">
      <c r="A864" s="25" t="s">
        <v>898</v>
      </c>
      <c r="B864" s="29">
        <v>42544.569444444445</v>
      </c>
      <c r="C864" s="29">
        <v>42544.895833333336</v>
      </c>
      <c r="D864" s="26"/>
      <c r="E864" s="26"/>
      <c r="F864" s="27">
        <v>0</v>
      </c>
      <c r="G864" s="26"/>
      <c r="H864" s="27"/>
      <c r="I864" s="126"/>
      <c r="J864" s="26"/>
      <c r="K864" s="26"/>
      <c r="L864" s="26"/>
      <c r="M864" s="26"/>
      <c r="N864" s="26"/>
      <c r="O864" s="26"/>
      <c r="P864" s="26"/>
      <c r="Q864" s="26"/>
      <c r="R864" s="26"/>
      <c r="S864" s="26"/>
      <c r="T864" s="26"/>
      <c r="U864" s="26"/>
      <c r="V864" s="26"/>
      <c r="W864" s="26"/>
      <c r="X864" s="26"/>
      <c r="Y864" s="26"/>
      <c r="Z864" s="26"/>
      <c r="AA864" s="26"/>
      <c r="AB864" s="26"/>
    </row>
    <row r="865" spans="1:28" s="8" customFormat="1" ht="16" x14ac:dyDescent="0.2">
      <c r="A865" s="25" t="s">
        <v>899</v>
      </c>
      <c r="B865" s="29">
        <v>42545.5625</v>
      </c>
      <c r="C865" s="29">
        <v>42545.982638888891</v>
      </c>
      <c r="D865" s="26"/>
      <c r="E865" s="26"/>
      <c r="F865" s="27">
        <v>0</v>
      </c>
      <c r="G865" s="26"/>
      <c r="H865" s="27"/>
      <c r="I865" s="126"/>
      <c r="J865" s="26"/>
      <c r="K865" s="26"/>
      <c r="L865" s="26"/>
      <c r="M865" s="26"/>
      <c r="N865" s="26"/>
      <c r="O865" s="26"/>
      <c r="P865" s="26"/>
      <c r="Q865" s="26"/>
      <c r="R865" s="26"/>
      <c r="S865" s="26"/>
      <c r="T865" s="26"/>
      <c r="U865" s="26"/>
      <c r="V865" s="26"/>
      <c r="W865" s="26"/>
      <c r="X865" s="26"/>
      <c r="Y865" s="26"/>
      <c r="Z865" s="26"/>
      <c r="AA865" s="26"/>
      <c r="AB865" s="26"/>
    </row>
    <row r="866" spans="1:28" s="8" customFormat="1" ht="16" x14ac:dyDescent="0.2">
      <c r="A866" s="25" t="s">
        <v>900</v>
      </c>
      <c r="B866" s="29">
        <v>42546.5625</v>
      </c>
      <c r="C866" s="29">
        <v>42546.930555555555</v>
      </c>
      <c r="D866" s="26"/>
      <c r="E866" s="26"/>
      <c r="F866" s="27">
        <v>0</v>
      </c>
      <c r="G866" s="26"/>
      <c r="H866" s="27"/>
      <c r="I866" s="126"/>
      <c r="J866" s="26"/>
      <c r="K866" s="26"/>
      <c r="L866" s="26"/>
      <c r="M866" s="26"/>
      <c r="N866" s="26"/>
      <c r="O866" s="26"/>
      <c r="P866" s="26"/>
      <c r="Q866" s="26"/>
      <c r="R866" s="26"/>
      <c r="S866" s="26"/>
      <c r="T866" s="26"/>
      <c r="U866" s="26"/>
      <c r="V866" s="26"/>
      <c r="W866" s="26"/>
      <c r="X866" s="26"/>
      <c r="Y866" s="26"/>
      <c r="Z866" s="26"/>
      <c r="AA866" s="26"/>
      <c r="AB866" s="26"/>
    </row>
    <row r="867" spans="1:28" s="8" customFormat="1" ht="16" x14ac:dyDescent="0.2">
      <c r="A867" s="25" t="s">
        <v>901</v>
      </c>
      <c r="B867" s="29">
        <v>42547.541666666664</v>
      </c>
      <c r="C867" s="29">
        <v>42547.895833333336</v>
      </c>
      <c r="D867" s="26"/>
      <c r="E867" s="26"/>
      <c r="F867" s="27">
        <v>0</v>
      </c>
      <c r="G867" s="26"/>
      <c r="H867" s="27"/>
      <c r="I867" s="126"/>
      <c r="J867" s="26"/>
      <c r="K867" s="26"/>
      <c r="L867" s="26"/>
      <c r="M867" s="26"/>
      <c r="N867" s="26"/>
      <c r="O867" s="26"/>
      <c r="P867" s="26"/>
      <c r="Q867" s="26"/>
      <c r="R867" s="26"/>
      <c r="S867" s="26"/>
      <c r="T867" s="26"/>
      <c r="U867" s="26"/>
      <c r="V867" s="26"/>
      <c r="W867" s="26"/>
      <c r="X867" s="26"/>
      <c r="Y867" s="26"/>
      <c r="Z867" s="26"/>
      <c r="AA867" s="26"/>
      <c r="AB867" s="26"/>
    </row>
    <row r="868" spans="1:28" s="8" customFormat="1" ht="16" x14ac:dyDescent="0.2">
      <c r="A868" s="6" t="s">
        <v>902</v>
      </c>
      <c r="B868" s="7">
        <v>42547.934027777781</v>
      </c>
      <c r="C868" s="7">
        <v>42548.045138888891</v>
      </c>
      <c r="F868" s="9">
        <v>0</v>
      </c>
      <c r="H868" s="9"/>
      <c r="I868" s="127"/>
      <c r="J868" s="8" t="s">
        <v>8500</v>
      </c>
    </row>
    <row r="869" spans="1:28" s="8" customFormat="1" ht="16" x14ac:dyDescent="0.2">
      <c r="A869" s="6" t="s">
        <v>903</v>
      </c>
      <c r="B869" s="7">
        <v>42548.5625</v>
      </c>
      <c r="C869" s="7">
        <v>42548.65625</v>
      </c>
      <c r="F869" s="9">
        <v>0</v>
      </c>
      <c r="H869" s="9"/>
      <c r="I869" s="127"/>
      <c r="J869" s="8" t="s">
        <v>8501</v>
      </c>
    </row>
    <row r="870" spans="1:28" s="8" customFormat="1" ht="16" x14ac:dyDescent="0.2">
      <c r="A870" s="6" t="s">
        <v>904</v>
      </c>
      <c r="B870" s="7">
        <v>42548.694444444445</v>
      </c>
      <c r="C870" s="7">
        <v>42549.048611111109</v>
      </c>
      <c r="F870" s="9">
        <v>0</v>
      </c>
      <c r="H870" s="9"/>
      <c r="I870" s="127"/>
      <c r="J870" s="8" t="s">
        <v>8502</v>
      </c>
    </row>
    <row r="871" spans="1:28" s="8" customFormat="1" ht="16" x14ac:dyDescent="0.2">
      <c r="A871" s="25" t="s">
        <v>905</v>
      </c>
      <c r="B871" s="29">
        <v>42549.5625</v>
      </c>
      <c r="C871" s="29">
        <v>42550.041666666664</v>
      </c>
      <c r="D871" s="26"/>
      <c r="E871" s="26"/>
      <c r="F871" s="27">
        <v>0</v>
      </c>
      <c r="G871" s="26"/>
      <c r="H871" s="27"/>
      <c r="I871" s="126"/>
      <c r="J871" s="26"/>
      <c r="K871" s="26"/>
      <c r="L871" s="26"/>
      <c r="M871" s="26"/>
      <c r="N871" s="26"/>
      <c r="O871" s="26"/>
      <c r="P871" s="26"/>
      <c r="Q871" s="26"/>
      <c r="R871" s="26"/>
      <c r="S871" s="26"/>
      <c r="T871" s="26"/>
      <c r="U871" s="26"/>
      <c r="V871" s="26"/>
      <c r="W871" s="26"/>
      <c r="X871" s="26"/>
      <c r="Y871" s="26"/>
      <c r="Z871" s="26"/>
      <c r="AA871" s="26"/>
      <c r="AB871" s="26"/>
    </row>
    <row r="872" spans="1:28" s="8" customFormat="1" ht="16" x14ac:dyDescent="0.2">
      <c r="A872" s="25" t="s">
        <v>906</v>
      </c>
      <c r="B872" s="29">
        <v>42563.701388888891</v>
      </c>
      <c r="C872" s="29">
        <v>42563.753472222219</v>
      </c>
      <c r="D872" s="26" t="s">
        <v>13</v>
      </c>
      <c r="E872" s="26"/>
      <c r="F872" s="27">
        <v>0</v>
      </c>
      <c r="G872" s="26"/>
      <c r="H872" s="27"/>
      <c r="I872" s="126"/>
      <c r="J872" s="26"/>
      <c r="K872" s="26"/>
      <c r="L872" s="26"/>
      <c r="M872" s="26"/>
      <c r="N872" s="26"/>
      <c r="O872" s="26"/>
      <c r="P872" s="26"/>
      <c r="Q872" s="26"/>
      <c r="R872" s="26"/>
      <c r="S872" s="26"/>
      <c r="T872" s="26"/>
      <c r="U872" s="26"/>
      <c r="V872" s="26"/>
      <c r="W872" s="26"/>
      <c r="X872" s="26"/>
      <c r="Y872" s="26"/>
      <c r="Z872" s="26"/>
      <c r="AA872" s="26"/>
      <c r="AB872" s="26"/>
    </row>
    <row r="873" spans="1:28" s="8" customFormat="1" ht="16" x14ac:dyDescent="0.2">
      <c r="A873" s="25" t="s">
        <v>908</v>
      </c>
      <c r="B873" s="29">
        <v>42563.809027777781</v>
      </c>
      <c r="C873" s="29">
        <v>42564.041666666664</v>
      </c>
      <c r="D873" s="26" t="s">
        <v>13</v>
      </c>
      <c r="E873" s="26"/>
      <c r="F873" s="27">
        <v>0</v>
      </c>
      <c r="G873" s="26"/>
      <c r="H873" s="27"/>
      <c r="I873" s="126"/>
      <c r="J873" s="26"/>
      <c r="K873" s="26"/>
      <c r="L873" s="26"/>
      <c r="M873" s="26"/>
      <c r="N873" s="26"/>
      <c r="O873" s="26"/>
      <c r="P873" s="26"/>
      <c r="Q873" s="26"/>
      <c r="R873" s="26"/>
      <c r="S873" s="26"/>
      <c r="T873" s="26"/>
      <c r="U873" s="26"/>
      <c r="V873" s="26"/>
      <c r="W873" s="26"/>
      <c r="X873" s="26"/>
      <c r="Y873" s="26"/>
      <c r="Z873" s="26"/>
      <c r="AA873" s="26"/>
      <c r="AB873" s="26"/>
    </row>
    <row r="874" spans="1:28" s="8" customFormat="1" ht="16" x14ac:dyDescent="0.2">
      <c r="A874" s="6" t="s">
        <v>909</v>
      </c>
      <c r="B874" s="7">
        <v>42564.569444444445</v>
      </c>
      <c r="C874" s="7">
        <v>42564.84375</v>
      </c>
      <c r="D874" s="8" t="s">
        <v>907</v>
      </c>
      <c r="F874" s="9">
        <v>1</v>
      </c>
      <c r="H874" s="9"/>
      <c r="I874" s="127"/>
      <c r="J874" s="8" t="s">
        <v>8503</v>
      </c>
    </row>
    <row r="875" spans="1:28" s="8" customFormat="1" ht="16" x14ac:dyDescent="0.2">
      <c r="A875" s="25" t="s">
        <v>910</v>
      </c>
      <c r="B875" s="29">
        <v>42581.9375</v>
      </c>
      <c r="C875" s="29">
        <v>42582.090277777781</v>
      </c>
      <c r="D875" s="26"/>
      <c r="E875" s="26"/>
      <c r="F875" s="27">
        <v>0</v>
      </c>
      <c r="G875" s="26"/>
      <c r="H875" s="27"/>
      <c r="I875" s="126"/>
      <c r="J875" s="26"/>
      <c r="K875" s="26"/>
      <c r="L875" s="26"/>
      <c r="M875" s="26"/>
      <c r="N875" s="26"/>
      <c r="O875" s="26"/>
      <c r="P875" s="26"/>
      <c r="Q875" s="26"/>
      <c r="R875" s="26"/>
      <c r="S875" s="26"/>
      <c r="T875" s="26"/>
      <c r="U875" s="26"/>
      <c r="V875" s="26"/>
      <c r="W875" s="26"/>
      <c r="X875" s="26"/>
      <c r="Y875" s="26"/>
      <c r="Z875" s="26"/>
      <c r="AA875" s="26"/>
      <c r="AB875" s="26"/>
    </row>
    <row r="876" spans="1:28" s="8" customFormat="1" ht="16" x14ac:dyDescent="0.2">
      <c r="A876" s="6" t="s">
        <v>911</v>
      </c>
      <c r="B876" s="7">
        <v>42582.5625</v>
      </c>
      <c r="C876" s="7">
        <v>42583.059027777781</v>
      </c>
      <c r="F876" s="9">
        <v>0</v>
      </c>
      <c r="H876" s="9"/>
      <c r="I876" s="127"/>
      <c r="J876" s="8" t="s">
        <v>8504</v>
      </c>
    </row>
    <row r="877" spans="1:28" s="8" customFormat="1" ht="16" x14ac:dyDescent="0.2">
      <c r="A877" s="6" t="s">
        <v>912</v>
      </c>
      <c r="B877" s="7">
        <v>42583.559027777781</v>
      </c>
      <c r="C877" s="7">
        <v>42584.0625</v>
      </c>
      <c r="F877" s="9">
        <v>0</v>
      </c>
      <c r="H877" s="9"/>
      <c r="I877" s="127"/>
      <c r="J877" s="8" t="s">
        <v>8505</v>
      </c>
    </row>
    <row r="878" spans="1:28" s="8" customFormat="1" ht="16" x14ac:dyDescent="0.2">
      <c r="A878" s="6" t="s">
        <v>913</v>
      </c>
      <c r="B878" s="7">
        <v>42584.5625</v>
      </c>
      <c r="C878" s="7">
        <v>42585.065972222219</v>
      </c>
      <c r="F878" s="9">
        <v>0</v>
      </c>
      <c r="H878" s="9"/>
      <c r="I878" s="127"/>
      <c r="J878" s="8" t="s">
        <v>8506</v>
      </c>
    </row>
    <row r="879" spans="1:28" s="8" customFormat="1" ht="16" x14ac:dyDescent="0.2">
      <c r="A879" s="25" t="s">
        <v>914</v>
      </c>
      <c r="B879" s="29">
        <v>42591.868055555555</v>
      </c>
      <c r="C879" s="29">
        <v>42592.090277777781</v>
      </c>
      <c r="D879" s="26"/>
      <c r="E879" s="26"/>
      <c r="F879" s="27">
        <v>0</v>
      </c>
      <c r="G879" s="26"/>
      <c r="H879" s="27"/>
      <c r="I879" s="126"/>
      <c r="J879" s="26"/>
      <c r="K879" s="26"/>
      <c r="L879" s="26"/>
      <c r="M879" s="26"/>
      <c r="N879" s="26"/>
      <c r="O879" s="26"/>
      <c r="P879" s="26"/>
      <c r="Q879" s="26"/>
      <c r="R879" s="26"/>
      <c r="S879" s="26"/>
      <c r="T879" s="26"/>
      <c r="U879" s="26"/>
      <c r="V879" s="26"/>
      <c r="W879" s="26"/>
      <c r="X879" s="26"/>
      <c r="Y879" s="26"/>
      <c r="Z879" s="26"/>
      <c r="AA879" s="26"/>
      <c r="AB879" s="26"/>
    </row>
    <row r="880" spans="1:28" s="8" customFormat="1" ht="16" x14ac:dyDescent="0.2">
      <c r="A880" s="6" t="s">
        <v>915</v>
      </c>
      <c r="B880" s="7">
        <v>42592.555555555555</v>
      </c>
      <c r="C880" s="7">
        <v>42593.055555555555</v>
      </c>
      <c r="F880" s="9">
        <v>0</v>
      </c>
      <c r="H880" s="9"/>
      <c r="I880" s="127"/>
      <c r="J880" s="8" t="s">
        <v>8507</v>
      </c>
    </row>
    <row r="881" spans="1:28" s="8" customFormat="1" ht="16" x14ac:dyDescent="0.2">
      <c r="A881" s="6" t="s">
        <v>916</v>
      </c>
      <c r="B881" s="7">
        <v>42593.555555555555</v>
      </c>
      <c r="C881" s="7">
        <v>42594.065972222219</v>
      </c>
      <c r="F881" s="9">
        <v>0</v>
      </c>
      <c r="H881" s="9"/>
      <c r="I881" s="127"/>
      <c r="J881" s="8" t="s">
        <v>8508</v>
      </c>
    </row>
    <row r="882" spans="1:28" s="8" customFormat="1" ht="16" x14ac:dyDescent="0.2">
      <c r="A882" s="6" t="s">
        <v>917</v>
      </c>
      <c r="B882" s="7">
        <v>42594.559027777781</v>
      </c>
      <c r="C882" s="7">
        <v>42595.079861111109</v>
      </c>
      <c r="D882" s="8" t="s">
        <v>918</v>
      </c>
      <c r="F882" s="9">
        <v>1</v>
      </c>
      <c r="H882" s="9"/>
      <c r="I882" s="127" t="s">
        <v>7388</v>
      </c>
      <c r="J882" s="8" t="s">
        <v>8509</v>
      </c>
    </row>
    <row r="883" spans="1:28" s="8" customFormat="1" ht="16" x14ac:dyDescent="0.2">
      <c r="A883" s="25" t="s">
        <v>919</v>
      </c>
      <c r="B883" s="29">
        <v>42597.645833333336</v>
      </c>
      <c r="C883" s="29">
        <v>42598.065972222219</v>
      </c>
      <c r="D883" s="26"/>
      <c r="E883" s="26"/>
      <c r="F883" s="27">
        <v>0</v>
      </c>
      <c r="G883" s="26"/>
      <c r="H883" s="27"/>
      <c r="I883" s="126"/>
      <c r="J883" s="26"/>
      <c r="K883" s="26"/>
      <c r="L883" s="26"/>
      <c r="M883" s="26"/>
      <c r="N883" s="26"/>
      <c r="O883" s="26"/>
      <c r="P883" s="26"/>
      <c r="Q883" s="26"/>
      <c r="R883" s="26"/>
      <c r="S883" s="26"/>
      <c r="T883" s="26"/>
      <c r="U883" s="26"/>
      <c r="V883" s="26"/>
      <c r="W883" s="26"/>
      <c r="X883" s="26"/>
      <c r="Y883" s="26"/>
      <c r="Z883" s="26"/>
      <c r="AA883" s="26"/>
      <c r="AB883" s="26"/>
    </row>
    <row r="884" spans="1:28" s="8" customFormat="1" ht="16" x14ac:dyDescent="0.2">
      <c r="A884" s="6" t="s">
        <v>920</v>
      </c>
      <c r="B884" s="7">
        <v>42606.704861111109</v>
      </c>
      <c r="C884" s="7">
        <v>42606.819444444445</v>
      </c>
      <c r="F884" s="9">
        <v>0</v>
      </c>
      <c r="H884" s="9"/>
      <c r="I884" s="127"/>
      <c r="J884" s="8" t="s">
        <v>8510</v>
      </c>
    </row>
    <row r="885" spans="1:28" s="8" customFormat="1" ht="16" x14ac:dyDescent="0.2">
      <c r="A885" s="6" t="s">
        <v>921</v>
      </c>
      <c r="B885" s="7">
        <v>42606.864583333336</v>
      </c>
      <c r="C885" s="7">
        <v>42607.069444444445</v>
      </c>
      <c r="F885" s="9">
        <v>0</v>
      </c>
      <c r="H885" s="9"/>
      <c r="I885" s="127"/>
      <c r="J885" s="8" t="s">
        <v>8511</v>
      </c>
    </row>
    <row r="886" spans="1:28" s="8" customFormat="1" ht="16" x14ac:dyDescent="0.2">
      <c r="A886" s="6" t="s">
        <v>922</v>
      </c>
      <c r="B886" s="7">
        <v>42607.559027777781</v>
      </c>
      <c r="C886" s="7">
        <v>42608.048611111109</v>
      </c>
      <c r="F886" s="9">
        <v>0</v>
      </c>
      <c r="H886" s="9"/>
      <c r="I886" s="127"/>
      <c r="J886" s="8" t="s">
        <v>8512</v>
      </c>
    </row>
    <row r="887" spans="1:28" s="8" customFormat="1" ht="16" x14ac:dyDescent="0.2">
      <c r="A887" s="6" t="s">
        <v>923</v>
      </c>
      <c r="B887" s="7">
        <v>42608.565972222219</v>
      </c>
      <c r="C887" s="7">
        <v>42609.0625</v>
      </c>
      <c r="F887" s="9">
        <v>0</v>
      </c>
      <c r="H887" s="9"/>
      <c r="I887" s="127"/>
      <c r="J887" s="8" t="s">
        <v>8513</v>
      </c>
    </row>
    <row r="888" spans="1:28" s="8" customFormat="1" ht="16" x14ac:dyDescent="0.2">
      <c r="A888" s="25" t="s">
        <v>924</v>
      </c>
      <c r="B888" s="29">
        <v>42609.5625</v>
      </c>
      <c r="C888" s="29">
        <v>42610.059027777781</v>
      </c>
      <c r="D888" s="26"/>
      <c r="E888" s="26"/>
      <c r="F888" s="27">
        <v>0</v>
      </c>
      <c r="G888" s="26"/>
      <c r="H888" s="27"/>
      <c r="I888" s="126"/>
      <c r="J888" s="26"/>
      <c r="K888" s="26"/>
      <c r="L888" s="26"/>
      <c r="M888" s="26"/>
      <c r="N888" s="26"/>
      <c r="O888" s="26"/>
      <c r="P888" s="26"/>
      <c r="Q888" s="26"/>
      <c r="R888" s="26"/>
      <c r="S888" s="26"/>
      <c r="T888" s="26"/>
      <c r="U888" s="26"/>
      <c r="V888" s="26"/>
      <c r="W888" s="26"/>
      <c r="X888" s="26"/>
      <c r="Y888" s="26"/>
      <c r="Z888" s="26"/>
      <c r="AA888" s="26"/>
      <c r="AB888" s="26"/>
    </row>
    <row r="889" spans="1:28" s="8" customFormat="1" ht="16" x14ac:dyDescent="0.2">
      <c r="A889" s="11" t="s">
        <v>925</v>
      </c>
      <c r="B889" s="12">
        <v>42610.565972222219</v>
      </c>
      <c r="C889" s="12">
        <v>42610.645833333336</v>
      </c>
      <c r="D889" s="13"/>
      <c r="E889" s="13"/>
      <c r="F889" s="14">
        <v>3</v>
      </c>
      <c r="G889" s="13"/>
      <c r="H889" s="14"/>
      <c r="I889" s="128"/>
      <c r="J889" s="13" t="s">
        <v>15388</v>
      </c>
      <c r="K889" s="13"/>
      <c r="L889" s="13"/>
      <c r="M889" s="13"/>
      <c r="N889" s="13"/>
      <c r="O889" s="13"/>
      <c r="P889" s="13"/>
      <c r="Q889" s="13"/>
      <c r="R889" s="13"/>
      <c r="S889" s="13"/>
      <c r="T889" s="13"/>
      <c r="U889" s="13"/>
      <c r="V889" s="13"/>
      <c r="W889" s="13"/>
      <c r="X889" s="13"/>
      <c r="Y889" s="13"/>
      <c r="Z889" s="13"/>
      <c r="AA889" s="13"/>
      <c r="AB889" s="13"/>
    </row>
    <row r="890" spans="1:28" s="8" customFormat="1" ht="16" x14ac:dyDescent="0.2">
      <c r="A890" s="6" t="s">
        <v>926</v>
      </c>
      <c r="B890" s="7">
        <v>42610.673611111109</v>
      </c>
      <c r="C890" s="7">
        <v>42610.833333333336</v>
      </c>
      <c r="F890" s="9">
        <v>1</v>
      </c>
      <c r="H890" s="9"/>
      <c r="I890" s="127"/>
      <c r="J890" s="8" t="s">
        <v>8514</v>
      </c>
    </row>
    <row r="891" spans="1:28" s="8" customFormat="1" ht="16" x14ac:dyDescent="0.2">
      <c r="A891" s="25" t="s">
        <v>927</v>
      </c>
      <c r="B891" s="29">
        <v>42620.958333333336</v>
      </c>
      <c r="C891" s="29">
        <v>42621.041666666664</v>
      </c>
      <c r="D891" s="26"/>
      <c r="E891" s="26"/>
      <c r="F891" s="27">
        <v>1</v>
      </c>
      <c r="G891" s="26"/>
      <c r="H891" s="27"/>
      <c r="I891" s="126"/>
      <c r="J891" s="66" t="s">
        <v>8515</v>
      </c>
      <c r="K891" s="26"/>
      <c r="L891" s="26"/>
      <c r="M891" s="26"/>
      <c r="N891" s="26"/>
      <c r="O891" s="26"/>
      <c r="P891" s="26"/>
      <c r="Q891" s="26"/>
      <c r="R891" s="26"/>
      <c r="S891" s="26"/>
      <c r="T891" s="26"/>
      <c r="U891" s="26"/>
      <c r="V891" s="26"/>
      <c r="W891" s="26"/>
      <c r="X891" s="26"/>
      <c r="Y891" s="26"/>
      <c r="Z891" s="26"/>
      <c r="AA891" s="26"/>
      <c r="AB891" s="26"/>
    </row>
    <row r="892" spans="1:28" s="8" customFormat="1" ht="16" x14ac:dyDescent="0.2">
      <c r="A892" s="6" t="s">
        <v>928</v>
      </c>
      <c r="B892" s="7">
        <v>42621.559027777781</v>
      </c>
      <c r="C892" s="7">
        <v>42621.652777777781</v>
      </c>
      <c r="F892" s="9">
        <v>0</v>
      </c>
      <c r="H892" s="9"/>
      <c r="I892" s="127"/>
      <c r="J892" s="8" t="s">
        <v>8516</v>
      </c>
    </row>
    <row r="893" spans="1:28" s="8" customFormat="1" ht="16" x14ac:dyDescent="0.2">
      <c r="A893" s="25" t="s">
        <v>929</v>
      </c>
      <c r="B893" s="29">
        <v>42621.694444444445</v>
      </c>
      <c r="C893" s="29">
        <v>42621.819444444445</v>
      </c>
      <c r="D893" s="26"/>
      <c r="E893" s="26"/>
      <c r="F893" s="27">
        <v>0</v>
      </c>
      <c r="G893" s="26"/>
      <c r="H893" s="27"/>
      <c r="I893" s="126"/>
      <c r="J893" s="26"/>
      <c r="K893" s="26"/>
      <c r="L893" s="26"/>
      <c r="M893" s="26"/>
      <c r="N893" s="26"/>
      <c r="O893" s="26"/>
      <c r="P893" s="26"/>
      <c r="Q893" s="26"/>
      <c r="R893" s="26"/>
      <c r="S893" s="26"/>
      <c r="T893" s="26"/>
      <c r="U893" s="26"/>
      <c r="V893" s="26"/>
      <c r="W893" s="26"/>
      <c r="X893" s="26"/>
      <c r="Y893" s="26"/>
      <c r="Z893" s="26"/>
      <c r="AA893" s="26"/>
      <c r="AB893" s="26"/>
    </row>
    <row r="894" spans="1:28" s="8" customFormat="1" ht="16" x14ac:dyDescent="0.2">
      <c r="A894" s="25" t="s">
        <v>930</v>
      </c>
      <c r="B894" s="29">
        <v>42622.5625</v>
      </c>
      <c r="C894" s="29">
        <v>42622.652777777781</v>
      </c>
      <c r="D894" s="26"/>
      <c r="E894" s="26"/>
      <c r="F894" s="27">
        <v>1</v>
      </c>
      <c r="G894" s="26"/>
      <c r="H894" s="27"/>
      <c r="I894" s="126"/>
      <c r="J894" s="26" t="s">
        <v>8517</v>
      </c>
      <c r="K894" s="26"/>
      <c r="L894" s="26"/>
      <c r="M894" s="26"/>
      <c r="N894" s="26"/>
      <c r="O894" s="26"/>
      <c r="P894" s="26"/>
      <c r="Q894" s="26"/>
      <c r="R894" s="26"/>
      <c r="S894" s="26"/>
      <c r="T894" s="26"/>
      <c r="U894" s="26"/>
      <c r="V894" s="26"/>
      <c r="W894" s="26"/>
      <c r="X894" s="26"/>
      <c r="Y894" s="26"/>
      <c r="Z894" s="26"/>
      <c r="AA894" s="26"/>
      <c r="AB894" s="26"/>
    </row>
    <row r="895" spans="1:28" s="8" customFormat="1" ht="16" x14ac:dyDescent="0.2">
      <c r="A895" s="25" t="s">
        <v>931</v>
      </c>
      <c r="B895" s="29">
        <v>42653.746527777781</v>
      </c>
      <c r="C895" s="29">
        <v>42653.788194444445</v>
      </c>
      <c r="D895" s="26"/>
      <c r="E895" s="26"/>
      <c r="F895" s="27">
        <v>0</v>
      </c>
      <c r="G895" s="26"/>
      <c r="H895" s="27"/>
      <c r="I895" s="126"/>
      <c r="J895" s="26"/>
      <c r="K895" s="26"/>
      <c r="L895" s="26"/>
      <c r="M895" s="26"/>
      <c r="N895" s="26"/>
      <c r="O895" s="26"/>
      <c r="P895" s="26"/>
      <c r="Q895" s="26"/>
      <c r="R895" s="26"/>
      <c r="S895" s="26"/>
      <c r="T895" s="26"/>
      <c r="U895" s="26"/>
      <c r="V895" s="26"/>
      <c r="W895" s="26"/>
      <c r="X895" s="26"/>
      <c r="Y895" s="26"/>
      <c r="Z895" s="26"/>
      <c r="AA895" s="26"/>
      <c r="AB895" s="26"/>
    </row>
    <row r="896" spans="1:28" s="8" customFormat="1" ht="16" x14ac:dyDescent="0.2">
      <c r="A896" s="25" t="s">
        <v>932</v>
      </c>
      <c r="B896" s="29">
        <v>42654.586805555555</v>
      </c>
      <c r="C896" s="29">
        <v>42654.805555555555</v>
      </c>
      <c r="D896" s="26"/>
      <c r="E896" s="26"/>
      <c r="F896" s="27">
        <v>0</v>
      </c>
      <c r="G896" s="26"/>
      <c r="H896" s="27"/>
      <c r="I896" s="126"/>
      <c r="J896" s="26"/>
      <c r="K896" s="26"/>
      <c r="L896" s="26"/>
      <c r="M896" s="26"/>
      <c r="N896" s="26"/>
      <c r="O896" s="26"/>
      <c r="P896" s="26"/>
      <c r="Q896" s="26"/>
      <c r="R896" s="26"/>
      <c r="S896" s="26"/>
      <c r="T896" s="26"/>
      <c r="U896" s="26"/>
      <c r="V896" s="26"/>
      <c r="W896" s="26"/>
      <c r="X896" s="26"/>
      <c r="Y896" s="26"/>
      <c r="Z896" s="26"/>
      <c r="AA896" s="26"/>
      <c r="AB896" s="26"/>
    </row>
    <row r="897" spans="1:28" s="8" customFormat="1" ht="16" x14ac:dyDescent="0.2">
      <c r="A897" s="6" t="s">
        <v>933</v>
      </c>
      <c r="B897" s="7">
        <v>42662.5625</v>
      </c>
      <c r="C897" s="7">
        <v>42662.8125</v>
      </c>
      <c r="F897" s="9">
        <v>1</v>
      </c>
      <c r="H897" s="9"/>
      <c r="I897" s="127"/>
      <c r="J897" s="8" t="s">
        <v>8518</v>
      </c>
    </row>
    <row r="898" spans="1:28" s="8" customFormat="1" ht="16" x14ac:dyDescent="0.2">
      <c r="A898" s="25" t="s">
        <v>934</v>
      </c>
      <c r="B898" s="29">
        <v>42663.5625</v>
      </c>
      <c r="C898" s="29">
        <v>42663.822916666664</v>
      </c>
      <c r="D898" s="26"/>
      <c r="E898" s="26"/>
      <c r="F898" s="27">
        <v>0</v>
      </c>
      <c r="G898" s="26"/>
      <c r="H898" s="27"/>
      <c r="I898" s="126"/>
      <c r="J898" s="26" t="s">
        <v>15681</v>
      </c>
      <c r="K898" s="26"/>
      <c r="L898" s="26"/>
      <c r="M898" s="26"/>
      <c r="N898" s="26"/>
      <c r="O898" s="26"/>
      <c r="P898" s="26"/>
      <c r="Q898" s="26"/>
      <c r="R898" s="26"/>
      <c r="S898" s="26"/>
      <c r="T898" s="26"/>
      <c r="U898" s="26"/>
      <c r="V898" s="26"/>
      <c r="W898" s="26"/>
      <c r="X898" s="26"/>
      <c r="Y898" s="26"/>
      <c r="Z898" s="26"/>
      <c r="AA898" s="26"/>
      <c r="AB898" s="26"/>
    </row>
    <row r="899" spans="1:28" s="8" customFormat="1" ht="16" x14ac:dyDescent="0.2">
      <c r="A899" s="25" t="s">
        <v>935</v>
      </c>
      <c r="B899" s="29">
        <v>42669.763888888891</v>
      </c>
      <c r="C899" s="29">
        <v>42669.895833333336</v>
      </c>
      <c r="D899" s="26"/>
      <c r="E899" s="26"/>
      <c r="F899" s="27">
        <v>0</v>
      </c>
      <c r="G899" s="26"/>
      <c r="H899" s="27"/>
      <c r="I899" s="126"/>
      <c r="J899" s="26"/>
      <c r="K899" s="26"/>
      <c r="L899" s="26"/>
      <c r="M899" s="26"/>
      <c r="N899" s="26"/>
      <c r="O899" s="26"/>
      <c r="P899" s="26"/>
      <c r="Q899" s="26"/>
      <c r="R899" s="26"/>
      <c r="S899" s="26"/>
      <c r="T899" s="26"/>
      <c r="U899" s="26"/>
      <c r="V899" s="26"/>
      <c r="W899" s="26"/>
      <c r="X899" s="26"/>
      <c r="Y899" s="26"/>
      <c r="Z899" s="26"/>
      <c r="AA899" s="26"/>
      <c r="AB899" s="26"/>
    </row>
    <row r="900" spans="1:28" s="8" customFormat="1" ht="16" x14ac:dyDescent="0.2">
      <c r="A900" s="25" t="s">
        <v>936</v>
      </c>
      <c r="B900" s="29">
        <v>42670.756944444445</v>
      </c>
      <c r="C900" s="29">
        <v>42671.0625</v>
      </c>
      <c r="D900" s="26"/>
      <c r="E900" s="26"/>
      <c r="F900" s="27">
        <v>0</v>
      </c>
      <c r="G900" s="26"/>
      <c r="H900" s="27"/>
      <c r="I900" s="126"/>
      <c r="J900" s="26"/>
      <c r="K900" s="26"/>
      <c r="L900" s="26"/>
      <c r="M900" s="26"/>
      <c r="N900" s="26"/>
      <c r="O900" s="26"/>
      <c r="P900" s="26"/>
      <c r="Q900" s="26"/>
      <c r="R900" s="26"/>
      <c r="S900" s="26"/>
      <c r="T900" s="26"/>
      <c r="U900" s="26"/>
      <c r="V900" s="26"/>
      <c r="W900" s="26"/>
      <c r="X900" s="26"/>
      <c r="Y900" s="26"/>
      <c r="Z900" s="26"/>
      <c r="AA900" s="26"/>
      <c r="AB900" s="26"/>
    </row>
    <row r="901" spans="1:28" s="8" customFormat="1" ht="16" x14ac:dyDescent="0.2">
      <c r="A901" s="25" t="s">
        <v>937</v>
      </c>
      <c r="B901" s="29">
        <v>42671.559027777781</v>
      </c>
      <c r="C901" s="29">
        <v>42672.09375</v>
      </c>
      <c r="D901" s="26"/>
      <c r="E901" s="26"/>
      <c r="F901" s="27">
        <v>0</v>
      </c>
      <c r="G901" s="26"/>
      <c r="H901" s="27"/>
      <c r="I901" s="126"/>
      <c r="J901" s="26"/>
      <c r="K901" s="26"/>
      <c r="L901" s="26"/>
      <c r="M901" s="26"/>
      <c r="N901" s="26"/>
      <c r="O901" s="26"/>
      <c r="P901" s="26"/>
      <c r="Q901" s="26"/>
      <c r="R901" s="26"/>
      <c r="S901" s="26"/>
      <c r="T901" s="26"/>
      <c r="U901" s="26"/>
      <c r="V901" s="26"/>
      <c r="W901" s="26"/>
      <c r="X901" s="26"/>
      <c r="Y901" s="26"/>
      <c r="Z901" s="26"/>
      <c r="AA901" s="26"/>
      <c r="AB901" s="26"/>
    </row>
    <row r="902" spans="1:28" s="8" customFormat="1" ht="16" x14ac:dyDescent="0.2">
      <c r="A902" s="25" t="s">
        <v>938</v>
      </c>
      <c r="B902" s="29">
        <v>42683.854166666664</v>
      </c>
      <c r="C902" s="29">
        <v>42684.052083333336</v>
      </c>
      <c r="D902" s="26" t="s">
        <v>13</v>
      </c>
      <c r="E902" s="26"/>
      <c r="F902" s="27">
        <v>1</v>
      </c>
      <c r="G902" s="26"/>
      <c r="H902" s="27"/>
      <c r="I902" s="126"/>
      <c r="J902" s="26" t="s">
        <v>8519</v>
      </c>
      <c r="K902" s="26"/>
      <c r="L902" s="26"/>
      <c r="M902" s="26"/>
      <c r="N902" s="26"/>
      <c r="O902" s="26"/>
      <c r="P902" s="26"/>
      <c r="Q902" s="26"/>
      <c r="R902" s="26"/>
      <c r="S902" s="26"/>
      <c r="T902" s="26"/>
      <c r="U902" s="26"/>
      <c r="V902" s="26"/>
      <c r="W902" s="26"/>
      <c r="X902" s="26"/>
      <c r="Y902" s="26"/>
      <c r="Z902" s="26"/>
      <c r="AA902" s="26"/>
      <c r="AB902" s="26"/>
    </row>
    <row r="903" spans="1:28" s="8" customFormat="1" ht="16" x14ac:dyDescent="0.2">
      <c r="A903" s="25" t="s">
        <v>940</v>
      </c>
      <c r="B903" s="29">
        <v>42684.611111111109</v>
      </c>
      <c r="C903" s="29">
        <v>42685.09375</v>
      </c>
      <c r="D903" s="26" t="s">
        <v>939</v>
      </c>
      <c r="E903" s="26"/>
      <c r="F903" s="27">
        <v>1</v>
      </c>
      <c r="G903" s="26"/>
      <c r="H903" s="27"/>
      <c r="I903" s="126"/>
      <c r="J903" s="26" t="s">
        <v>8520</v>
      </c>
      <c r="K903" s="26"/>
      <c r="L903" s="26"/>
      <c r="M903" s="26"/>
      <c r="N903" s="26"/>
      <c r="O903" s="26"/>
      <c r="P903" s="26"/>
      <c r="Q903" s="26"/>
      <c r="R903" s="26"/>
      <c r="S903" s="26"/>
      <c r="T903" s="26"/>
      <c r="U903" s="26"/>
      <c r="V903" s="26"/>
      <c r="W903" s="26"/>
      <c r="X903" s="26"/>
      <c r="Y903" s="26"/>
      <c r="Z903" s="26"/>
      <c r="AA903" s="26"/>
      <c r="AB903" s="26"/>
    </row>
    <row r="904" spans="1:28" s="8" customFormat="1" ht="16" x14ac:dyDescent="0.2">
      <c r="A904" s="6" t="s">
        <v>941</v>
      </c>
      <c r="B904" s="7">
        <v>42685.604166666664</v>
      </c>
      <c r="C904" s="7">
        <v>42686.027777777781</v>
      </c>
      <c r="D904" s="8" t="s">
        <v>13</v>
      </c>
      <c r="F904" s="9">
        <v>1</v>
      </c>
      <c r="H904" s="9"/>
      <c r="I904" s="127"/>
      <c r="J904" s="8" t="s">
        <v>8522</v>
      </c>
    </row>
    <row r="905" spans="1:28" s="8" customFormat="1" ht="16" x14ac:dyDescent="0.2">
      <c r="A905" s="6" t="s">
        <v>942</v>
      </c>
      <c r="B905" s="7">
        <v>42687.604166666664</v>
      </c>
      <c r="C905" s="7">
        <v>42688.076388888891</v>
      </c>
      <c r="D905" s="8" t="s">
        <v>13</v>
      </c>
      <c r="F905" s="9">
        <v>1</v>
      </c>
      <c r="H905" s="9"/>
      <c r="I905" s="127"/>
      <c r="J905" s="8" t="s">
        <v>15268</v>
      </c>
    </row>
    <row r="906" spans="1:28" s="8" customFormat="1" ht="16" x14ac:dyDescent="0.2">
      <c r="A906" s="25" t="s">
        <v>943</v>
      </c>
      <c r="B906" s="29">
        <v>42689.604166666664</v>
      </c>
      <c r="C906" s="29">
        <v>42689.951388888891</v>
      </c>
      <c r="D906" s="26" t="s">
        <v>13</v>
      </c>
      <c r="E906" s="26"/>
      <c r="F906" s="27">
        <v>0</v>
      </c>
      <c r="G906" s="26"/>
      <c r="H906" s="27"/>
      <c r="I906" s="126"/>
      <c r="J906" s="26"/>
      <c r="K906" s="26"/>
      <c r="L906" s="26"/>
      <c r="M906" s="26"/>
      <c r="N906" s="26"/>
      <c r="O906" s="26"/>
      <c r="P906" s="26"/>
      <c r="Q906" s="26"/>
      <c r="R906" s="26"/>
      <c r="S906" s="26"/>
      <c r="T906" s="26"/>
      <c r="U906" s="26"/>
      <c r="V906" s="26"/>
      <c r="W906" s="26"/>
      <c r="X906" s="26"/>
      <c r="Y906" s="26"/>
      <c r="Z906" s="26"/>
      <c r="AA906" s="26"/>
      <c r="AB906" s="26"/>
    </row>
    <row r="907" spans="1:28" s="8" customFormat="1" ht="16" x14ac:dyDescent="0.2">
      <c r="A907" s="25" t="s">
        <v>944</v>
      </c>
      <c r="B907" s="29">
        <v>42691.774305555555</v>
      </c>
      <c r="C907" s="29">
        <v>42692.104166666664</v>
      </c>
      <c r="D907" s="26" t="s">
        <v>13</v>
      </c>
      <c r="E907" s="26"/>
      <c r="F907" s="27">
        <v>1</v>
      </c>
      <c r="G907" s="26"/>
      <c r="H907" s="27"/>
      <c r="I907" s="126"/>
      <c r="J907" s="26" t="s">
        <v>8521</v>
      </c>
      <c r="K907" s="26"/>
      <c r="L907" s="26"/>
      <c r="M907" s="26"/>
      <c r="N907" s="26"/>
      <c r="O907" s="26"/>
      <c r="P907" s="26"/>
      <c r="Q907" s="26"/>
      <c r="R907" s="26"/>
      <c r="S907" s="26"/>
      <c r="T907" s="26"/>
      <c r="U907" s="26"/>
      <c r="V907" s="26"/>
      <c r="W907" s="26"/>
      <c r="X907" s="26"/>
      <c r="Y907" s="26"/>
      <c r="Z907" s="26"/>
      <c r="AA907" s="26"/>
      <c r="AB907" s="26"/>
    </row>
    <row r="908" spans="1:28" s="8" customFormat="1" ht="16" x14ac:dyDescent="0.2">
      <c r="A908" s="25" t="s">
        <v>945</v>
      </c>
      <c r="B908" s="29">
        <v>42703.767361111109</v>
      </c>
      <c r="C908" s="29">
        <v>42704.104166666664</v>
      </c>
      <c r="D908" s="26"/>
      <c r="E908" s="26"/>
      <c r="F908" s="27">
        <v>0</v>
      </c>
      <c r="G908" s="26"/>
      <c r="H908" s="27"/>
      <c r="I908" s="126"/>
      <c r="J908" s="26"/>
      <c r="K908" s="26"/>
      <c r="L908" s="26"/>
      <c r="M908" s="26"/>
      <c r="N908" s="26"/>
      <c r="O908" s="26"/>
      <c r="P908" s="26"/>
      <c r="Q908" s="26"/>
      <c r="R908" s="26"/>
      <c r="S908" s="26"/>
      <c r="T908" s="26"/>
      <c r="U908" s="26"/>
      <c r="V908" s="26"/>
      <c r="W908" s="26"/>
      <c r="X908" s="26"/>
      <c r="Y908" s="26"/>
      <c r="Z908" s="26"/>
      <c r="AA908" s="26"/>
      <c r="AB908" s="26"/>
    </row>
    <row r="909" spans="1:28" s="8" customFormat="1" ht="16" x14ac:dyDescent="0.2">
      <c r="A909" s="6" t="s">
        <v>946</v>
      </c>
      <c r="B909" s="7">
        <v>42704.604166666664</v>
      </c>
      <c r="C909" s="7">
        <v>42705.104166666664</v>
      </c>
      <c r="F909" s="9">
        <v>0</v>
      </c>
      <c r="H909" s="9"/>
      <c r="I909" s="127"/>
      <c r="J909" s="8" t="s">
        <v>8523</v>
      </c>
    </row>
    <row r="910" spans="1:28" s="8" customFormat="1" ht="16" x14ac:dyDescent="0.2">
      <c r="A910" s="6" t="s">
        <v>947</v>
      </c>
      <c r="B910" s="7">
        <v>42705.614583333336</v>
      </c>
      <c r="C910" s="7">
        <v>42706.027777777781</v>
      </c>
      <c r="F910" s="9">
        <v>0</v>
      </c>
      <c r="H910" s="9"/>
      <c r="I910" s="127"/>
      <c r="J910" s="8" t="s">
        <v>8524</v>
      </c>
    </row>
    <row r="911" spans="1:28" s="8" customFormat="1" ht="16" x14ac:dyDescent="0.2">
      <c r="A911" s="6" t="s">
        <v>948</v>
      </c>
      <c r="B911" s="7">
        <v>42706.618055555555</v>
      </c>
      <c r="C911" s="7">
        <v>42707.107638888891</v>
      </c>
      <c r="F911" s="9">
        <v>0</v>
      </c>
      <c r="H911" s="9"/>
      <c r="I911" s="127"/>
      <c r="J911" s="8" t="s">
        <v>8525</v>
      </c>
    </row>
    <row r="912" spans="1:28" s="8" customFormat="1" ht="16" x14ac:dyDescent="0.2">
      <c r="A912" s="6" t="s">
        <v>949</v>
      </c>
      <c r="B912" s="7">
        <v>42707.684027777781</v>
      </c>
      <c r="C912" s="7">
        <v>42708.079861111109</v>
      </c>
      <c r="F912" s="9">
        <v>0</v>
      </c>
      <c r="H912" s="9"/>
      <c r="I912" s="127"/>
      <c r="J912" s="8" t="s">
        <v>8526</v>
      </c>
    </row>
    <row r="913" spans="1:28" s="8" customFormat="1" ht="16" x14ac:dyDescent="0.2">
      <c r="A913" s="6" t="s">
        <v>950</v>
      </c>
      <c r="B913" s="7">
        <v>42708.604166666664</v>
      </c>
      <c r="C913" s="7">
        <v>42709.006944444445</v>
      </c>
      <c r="F913" s="9">
        <v>1</v>
      </c>
      <c r="H913" s="9"/>
      <c r="I913" s="127"/>
      <c r="J913" s="8" t="s">
        <v>8527</v>
      </c>
    </row>
    <row r="914" spans="1:28" s="8" customFormat="1" ht="16" x14ac:dyDescent="0.2">
      <c r="A914" s="6" t="s">
        <v>951</v>
      </c>
      <c r="B914" s="7">
        <v>42709.604166666664</v>
      </c>
      <c r="C914" s="7">
        <v>42709.861111111109</v>
      </c>
      <c r="F914" s="9">
        <v>0</v>
      </c>
      <c r="H914" s="9"/>
      <c r="I914" s="127"/>
      <c r="J914" s="8" t="s">
        <v>8528</v>
      </c>
    </row>
    <row r="915" spans="1:28" s="8" customFormat="1" ht="16" x14ac:dyDescent="0.2">
      <c r="A915" s="25" t="s">
        <v>952</v>
      </c>
      <c r="B915" s="29">
        <v>42717.770833333336</v>
      </c>
      <c r="C915" s="29">
        <v>42718.104166666664</v>
      </c>
      <c r="D915" s="26"/>
      <c r="E915" s="26"/>
      <c r="F915" s="27">
        <v>0</v>
      </c>
      <c r="G915" s="26"/>
      <c r="H915" s="27"/>
      <c r="I915" s="126"/>
      <c r="J915" s="26"/>
      <c r="K915" s="26"/>
      <c r="L915" s="26"/>
      <c r="M915" s="26"/>
      <c r="N915" s="26"/>
      <c r="O915" s="26"/>
      <c r="P915" s="26"/>
      <c r="Q915" s="26"/>
      <c r="R915" s="26"/>
      <c r="S915" s="26"/>
      <c r="T915" s="26"/>
      <c r="U915" s="26"/>
      <c r="V915" s="26"/>
      <c r="W915" s="26"/>
      <c r="X915" s="26"/>
      <c r="Y915" s="26"/>
      <c r="Z915" s="26"/>
      <c r="AA915" s="26"/>
      <c r="AB915" s="26"/>
    </row>
    <row r="916" spans="1:28" s="8" customFormat="1" ht="16" x14ac:dyDescent="0.2">
      <c r="A916" s="6" t="s">
        <v>953</v>
      </c>
      <c r="B916" s="7">
        <v>42718.604166666664</v>
      </c>
      <c r="C916" s="7">
        <v>42719.104166666664</v>
      </c>
      <c r="F916" s="9">
        <v>0</v>
      </c>
      <c r="H916" s="9"/>
      <c r="I916" s="127"/>
      <c r="J916" s="8" t="s">
        <v>8529</v>
      </c>
    </row>
    <row r="917" spans="1:28" s="8" customFormat="1" ht="16" x14ac:dyDescent="0.2">
      <c r="A917" s="6" t="s">
        <v>954</v>
      </c>
      <c r="B917" s="7">
        <v>42719.638888888891</v>
      </c>
      <c r="C917" s="7">
        <v>42719.8125</v>
      </c>
      <c r="F917" s="9">
        <v>0</v>
      </c>
      <c r="H917" s="9"/>
      <c r="I917" s="127"/>
      <c r="J917" s="8" t="s">
        <v>8530</v>
      </c>
    </row>
    <row r="918" spans="1:28" s="8" customFormat="1" ht="16" x14ac:dyDescent="0.2">
      <c r="A918" s="25" t="s">
        <v>955</v>
      </c>
      <c r="B918" s="29">
        <v>42720.697916666664</v>
      </c>
      <c r="C918" s="29">
        <v>42720.920138888891</v>
      </c>
      <c r="D918" s="26"/>
      <c r="E918" s="26"/>
      <c r="F918" s="27">
        <v>0</v>
      </c>
      <c r="G918" s="26"/>
      <c r="H918" s="27"/>
      <c r="I918" s="126"/>
      <c r="J918" s="26" t="s">
        <v>13</v>
      </c>
      <c r="K918" s="26"/>
      <c r="L918" s="26"/>
      <c r="M918" s="26"/>
      <c r="N918" s="26"/>
      <c r="O918" s="26"/>
      <c r="P918" s="26"/>
      <c r="Q918" s="26"/>
      <c r="R918" s="26"/>
      <c r="S918" s="26"/>
      <c r="T918" s="26"/>
      <c r="U918" s="26"/>
      <c r="V918" s="26"/>
      <c r="W918" s="26"/>
      <c r="X918" s="26"/>
      <c r="Y918" s="26"/>
      <c r="Z918" s="26"/>
      <c r="AA918" s="26"/>
      <c r="AB918" s="26"/>
    </row>
    <row r="919" spans="1:28" s="8" customFormat="1" ht="16" x14ac:dyDescent="0.2">
      <c r="A919" s="6" t="s">
        <v>956</v>
      </c>
      <c r="B919" s="7">
        <v>42721.604166666664</v>
      </c>
      <c r="C919" s="7">
        <v>42722.104166666664</v>
      </c>
      <c r="D919" s="8" t="s">
        <v>8270</v>
      </c>
      <c r="F919" s="9">
        <v>2</v>
      </c>
      <c r="H919" s="9"/>
      <c r="I919" s="127"/>
      <c r="J919" s="8" t="s">
        <v>8531</v>
      </c>
    </row>
    <row r="920" spans="1:28" s="8" customFormat="1" ht="16" x14ac:dyDescent="0.2">
      <c r="A920" s="6" t="s">
        <v>957</v>
      </c>
      <c r="B920" s="7">
        <v>42722.604166666664</v>
      </c>
      <c r="C920" s="7">
        <v>42723.107638888891</v>
      </c>
      <c r="D920" s="8" t="s">
        <v>8270</v>
      </c>
      <c r="F920" s="9">
        <v>2</v>
      </c>
      <c r="H920" s="9"/>
      <c r="I920" s="127"/>
      <c r="J920" s="8" t="s">
        <v>8532</v>
      </c>
    </row>
    <row r="921" spans="1:28" s="8" customFormat="1" ht="16" x14ac:dyDescent="0.2">
      <c r="A921" s="6" t="s">
        <v>958</v>
      </c>
      <c r="B921" s="7">
        <v>42723.604166666664</v>
      </c>
      <c r="C921" s="7">
        <v>42723.885416666664</v>
      </c>
      <c r="F921" s="9">
        <v>0</v>
      </c>
      <c r="H921" s="9"/>
      <c r="I921" s="127"/>
      <c r="J921" s="8" t="s">
        <v>8533</v>
      </c>
    </row>
    <row r="922" spans="1:28" s="8" customFormat="1" ht="16" x14ac:dyDescent="0.2">
      <c r="A922" s="25" t="s">
        <v>959</v>
      </c>
      <c r="B922" s="29">
        <v>42769.722222222219</v>
      </c>
      <c r="C922" s="29">
        <v>42770.100694444445</v>
      </c>
      <c r="D922" s="26"/>
      <c r="E922" s="26"/>
      <c r="F922" s="27">
        <v>0</v>
      </c>
      <c r="G922" s="26"/>
      <c r="H922" s="27"/>
      <c r="I922" s="126"/>
      <c r="J922" s="26"/>
      <c r="K922" s="26"/>
      <c r="L922" s="26"/>
      <c r="M922" s="26"/>
      <c r="N922" s="26"/>
      <c r="O922" s="26"/>
      <c r="P922" s="26"/>
      <c r="Q922" s="26"/>
      <c r="R922" s="26"/>
      <c r="S922" s="26"/>
      <c r="T922" s="26"/>
      <c r="U922" s="26"/>
      <c r="V922" s="26"/>
      <c r="W922" s="26"/>
      <c r="X922" s="26"/>
      <c r="Y922" s="26"/>
      <c r="Z922" s="26"/>
      <c r="AA922" s="26"/>
      <c r="AB922" s="26"/>
    </row>
    <row r="923" spans="1:28" s="8" customFormat="1" ht="16" x14ac:dyDescent="0.2">
      <c r="A923" s="6" t="s">
        <v>960</v>
      </c>
      <c r="B923" s="7">
        <v>42770.784722222219</v>
      </c>
      <c r="C923" s="7">
        <v>42771.111111111109</v>
      </c>
      <c r="D923" s="8" t="s">
        <v>961</v>
      </c>
      <c r="F923" s="9">
        <v>2</v>
      </c>
      <c r="H923" s="9"/>
      <c r="I923" s="127"/>
      <c r="J923" s="8" t="s">
        <v>8534</v>
      </c>
    </row>
    <row r="924" spans="1:28" s="8" customFormat="1" ht="16" x14ac:dyDescent="0.2">
      <c r="A924" s="6" t="s">
        <v>962</v>
      </c>
      <c r="B924" s="7">
        <v>42771.607638888891</v>
      </c>
      <c r="C924" s="7">
        <v>42771.864583333336</v>
      </c>
      <c r="F924" s="9">
        <v>0</v>
      </c>
      <c r="H924" s="9"/>
      <c r="I924" s="127"/>
      <c r="J924" s="8" t="s">
        <v>8535</v>
      </c>
    </row>
    <row r="925" spans="1:28" s="8" customFormat="1" ht="16" x14ac:dyDescent="0.2">
      <c r="A925" s="25" t="s">
        <v>963</v>
      </c>
      <c r="B925" s="29">
        <v>42772.604166666664</v>
      </c>
      <c r="C925" s="29">
        <v>42772.923611111109</v>
      </c>
      <c r="D925" s="26"/>
      <c r="E925" s="26"/>
      <c r="F925" s="27">
        <v>0</v>
      </c>
      <c r="G925" s="26"/>
      <c r="H925" s="27"/>
      <c r="I925" s="126"/>
      <c r="J925" s="26"/>
      <c r="K925" s="26"/>
      <c r="L925" s="26"/>
      <c r="M925" s="26"/>
      <c r="N925" s="26"/>
      <c r="O925" s="26"/>
      <c r="P925" s="26"/>
      <c r="Q925" s="26"/>
      <c r="R925" s="26"/>
      <c r="S925" s="26"/>
      <c r="T925" s="26"/>
      <c r="U925" s="26"/>
      <c r="V925" s="26"/>
      <c r="W925" s="26"/>
      <c r="X925" s="26"/>
      <c r="Y925" s="26"/>
      <c r="Z925" s="26"/>
      <c r="AA925" s="26"/>
      <c r="AB925" s="26"/>
    </row>
    <row r="926" spans="1:28" s="8" customFormat="1" ht="16" x14ac:dyDescent="0.2">
      <c r="A926" s="25" t="s">
        <v>964</v>
      </c>
      <c r="B926" s="29">
        <v>42773.881944444445</v>
      </c>
      <c r="C926" s="29">
        <v>42774.107638888891</v>
      </c>
      <c r="D926" s="26"/>
      <c r="E926" s="26"/>
      <c r="F926" s="27">
        <v>1</v>
      </c>
      <c r="G926" s="26"/>
      <c r="H926" s="27"/>
      <c r="I926" s="126"/>
      <c r="J926" s="26" t="s">
        <v>8536</v>
      </c>
      <c r="K926" s="26"/>
      <c r="L926" s="26"/>
      <c r="M926" s="26"/>
      <c r="N926" s="26"/>
      <c r="O926" s="26"/>
      <c r="P926" s="26"/>
      <c r="Q926" s="26"/>
      <c r="R926" s="26"/>
      <c r="S926" s="26"/>
      <c r="T926" s="26"/>
      <c r="U926" s="26"/>
      <c r="V926" s="26"/>
      <c r="W926" s="26"/>
      <c r="X926" s="26"/>
      <c r="Y926" s="26"/>
      <c r="Z926" s="26"/>
      <c r="AA926" s="26"/>
      <c r="AB926" s="26"/>
    </row>
    <row r="927" spans="1:28" s="8" customFormat="1" ht="16" x14ac:dyDescent="0.2">
      <c r="A927" s="6" t="s">
        <v>965</v>
      </c>
      <c r="B927" s="7">
        <v>42774.75</v>
      </c>
      <c r="C927" s="7">
        <v>42775.104166666664</v>
      </c>
      <c r="F927" s="9">
        <v>0</v>
      </c>
      <c r="H927" s="9"/>
      <c r="I927" s="127"/>
      <c r="J927" s="8" t="s">
        <v>8537</v>
      </c>
    </row>
    <row r="928" spans="1:28" s="8" customFormat="1" ht="16" x14ac:dyDescent="0.2">
      <c r="A928" s="25" t="s">
        <v>966</v>
      </c>
      <c r="B928" s="29">
        <v>42788.756944444445</v>
      </c>
      <c r="C928" s="29">
        <v>42788.96875</v>
      </c>
      <c r="D928" s="26" t="s">
        <v>967</v>
      </c>
      <c r="E928" s="26"/>
      <c r="F928" s="27">
        <v>1</v>
      </c>
      <c r="G928" s="26"/>
      <c r="H928" s="27"/>
      <c r="I928" s="126"/>
      <c r="J928" s="26" t="s">
        <v>8538</v>
      </c>
      <c r="K928" s="26"/>
      <c r="L928" s="26"/>
      <c r="M928" s="26"/>
      <c r="N928" s="26"/>
      <c r="O928" s="26"/>
      <c r="P928" s="26"/>
      <c r="Q928" s="26"/>
      <c r="R928" s="26"/>
      <c r="S928" s="26"/>
      <c r="T928" s="26"/>
      <c r="U928" s="26"/>
      <c r="V928" s="26"/>
      <c r="W928" s="26"/>
      <c r="X928" s="26"/>
      <c r="Y928" s="26"/>
      <c r="Z928" s="26"/>
      <c r="AA928" s="26"/>
      <c r="AB928" s="26"/>
    </row>
    <row r="929" spans="1:28" s="8" customFormat="1" ht="16" x14ac:dyDescent="0.2">
      <c r="A929" s="25" t="s">
        <v>968</v>
      </c>
      <c r="B929" s="29">
        <v>42789.604166666664</v>
      </c>
      <c r="C929" s="29">
        <v>42789.881944444445</v>
      </c>
      <c r="D929" s="26" t="s">
        <v>967</v>
      </c>
      <c r="E929" s="26"/>
      <c r="F929" s="27">
        <v>1</v>
      </c>
      <c r="G929" s="26"/>
      <c r="H929" s="27"/>
      <c r="I929" s="126"/>
      <c r="J929" s="26" t="s">
        <v>8539</v>
      </c>
      <c r="K929" s="26"/>
      <c r="L929" s="26"/>
      <c r="M929" s="26"/>
      <c r="N929" s="26"/>
      <c r="O929" s="26"/>
      <c r="P929" s="26"/>
      <c r="Q929" s="26"/>
      <c r="R929" s="26"/>
      <c r="S929" s="26"/>
      <c r="T929" s="26"/>
      <c r="U929" s="26"/>
      <c r="V929" s="26"/>
      <c r="W929" s="26"/>
      <c r="X929" s="26"/>
      <c r="Y929" s="26"/>
      <c r="Z929" s="26"/>
      <c r="AA929" s="26"/>
      <c r="AB929" s="26"/>
    </row>
    <row r="930" spans="1:28" s="8" customFormat="1" ht="16" x14ac:dyDescent="0.2">
      <c r="A930" s="6" t="s">
        <v>969</v>
      </c>
      <c r="B930" s="7">
        <v>42801.753472222219</v>
      </c>
      <c r="C930" s="7">
        <v>42802.069444444445</v>
      </c>
      <c r="D930" s="8" t="s">
        <v>8706</v>
      </c>
      <c r="F930" s="9">
        <v>0</v>
      </c>
      <c r="H930" s="9"/>
      <c r="I930" s="127"/>
      <c r="J930" s="8" t="s">
        <v>8540</v>
      </c>
    </row>
    <row r="931" spans="1:28" s="8" customFormat="1" ht="16" x14ac:dyDescent="0.2">
      <c r="A931" s="6" t="s">
        <v>970</v>
      </c>
      <c r="B931" s="7">
        <v>42802.604166666664</v>
      </c>
      <c r="C931" s="7">
        <v>42803.104166666664</v>
      </c>
      <c r="D931" s="8" t="s">
        <v>8706</v>
      </c>
      <c r="F931" s="9">
        <v>0</v>
      </c>
      <c r="H931" s="9"/>
      <c r="I931" s="127"/>
      <c r="J931" s="8" t="s">
        <v>8541</v>
      </c>
    </row>
    <row r="932" spans="1:28" s="8" customFormat="1" ht="16" x14ac:dyDescent="0.2">
      <c r="A932" s="6" t="s">
        <v>971</v>
      </c>
      <c r="B932" s="7">
        <v>42803.604166666664</v>
      </c>
      <c r="C932" s="7">
        <v>42804.059027777781</v>
      </c>
      <c r="D932" s="8" t="s">
        <v>8706</v>
      </c>
      <c r="F932" s="9">
        <v>0</v>
      </c>
      <c r="H932" s="9"/>
      <c r="I932" s="127"/>
      <c r="J932" s="8" t="s">
        <v>8542</v>
      </c>
    </row>
    <row r="933" spans="1:28" s="8" customFormat="1" ht="16" x14ac:dyDescent="0.2">
      <c r="A933" s="6" t="s">
        <v>972</v>
      </c>
      <c r="B933" s="7">
        <v>42804.597222222219</v>
      </c>
      <c r="C933" s="7">
        <v>42805.104166666664</v>
      </c>
      <c r="D933" s="8" t="s">
        <v>8706</v>
      </c>
      <c r="F933" s="9">
        <v>0</v>
      </c>
      <c r="H933" s="9"/>
      <c r="I933" s="127"/>
      <c r="J933" s="8" t="s">
        <v>8543</v>
      </c>
    </row>
    <row r="934" spans="1:28" s="8" customFormat="1" ht="16" x14ac:dyDescent="0.2">
      <c r="A934" s="6" t="s">
        <v>973</v>
      </c>
      <c r="B934" s="7">
        <v>42805.604166666664</v>
      </c>
      <c r="C934" s="7">
        <v>42806.017361111109</v>
      </c>
      <c r="D934" s="8" t="s">
        <v>8706</v>
      </c>
      <c r="F934" s="9">
        <v>0</v>
      </c>
      <c r="H934" s="9"/>
      <c r="I934" s="127"/>
      <c r="J934" s="8" t="s">
        <v>8544</v>
      </c>
    </row>
    <row r="935" spans="1:28" s="8" customFormat="1" ht="16" x14ac:dyDescent="0.2">
      <c r="A935" s="6" t="s">
        <v>974</v>
      </c>
      <c r="B935" s="7">
        <v>42806.5625</v>
      </c>
      <c r="C935" s="7">
        <v>42806.760416666664</v>
      </c>
      <c r="D935" s="8" t="s">
        <v>8706</v>
      </c>
      <c r="F935" s="9">
        <v>0</v>
      </c>
      <c r="H935" s="9"/>
      <c r="I935" s="127"/>
      <c r="J935" s="8" t="s">
        <v>8545</v>
      </c>
    </row>
    <row r="936" spans="1:28" s="8" customFormat="1" ht="16" x14ac:dyDescent="0.2">
      <c r="A936" s="25" t="s">
        <v>975</v>
      </c>
      <c r="B936" s="29">
        <v>42817.565972222219</v>
      </c>
      <c r="C936" s="29">
        <v>42818.041666666664</v>
      </c>
      <c r="D936" s="26" t="s">
        <v>976</v>
      </c>
      <c r="E936" s="26"/>
      <c r="F936" s="27">
        <v>2</v>
      </c>
      <c r="G936" s="26"/>
      <c r="H936" s="27"/>
      <c r="I936" s="126"/>
      <c r="J936" s="26" t="s">
        <v>8546</v>
      </c>
      <c r="K936" s="26"/>
      <c r="L936" s="26"/>
      <c r="M936" s="26"/>
      <c r="N936" s="26"/>
      <c r="O936" s="26"/>
      <c r="P936" s="26"/>
      <c r="Q936" s="26"/>
      <c r="R936" s="26"/>
      <c r="S936" s="26"/>
      <c r="T936" s="26"/>
      <c r="U936" s="26"/>
      <c r="V936" s="26"/>
      <c r="W936" s="26"/>
      <c r="X936" s="26"/>
      <c r="Y936" s="26"/>
      <c r="Z936" s="26"/>
      <c r="AA936" s="26"/>
      <c r="AB936" s="26"/>
    </row>
    <row r="937" spans="1:28" s="8" customFormat="1" ht="16" x14ac:dyDescent="0.2">
      <c r="A937" s="25" t="s">
        <v>977</v>
      </c>
      <c r="B937" s="29">
        <v>42819.572916666664</v>
      </c>
      <c r="C937" s="29">
        <v>42820.041666666664</v>
      </c>
      <c r="D937" s="26" t="s">
        <v>976</v>
      </c>
      <c r="E937" s="26"/>
      <c r="F937" s="27">
        <v>2</v>
      </c>
      <c r="G937" s="26"/>
      <c r="H937" s="27"/>
      <c r="I937" s="126"/>
      <c r="J937" s="26" t="s">
        <v>15860</v>
      </c>
      <c r="K937" s="26"/>
      <c r="L937" s="26"/>
      <c r="M937" s="26"/>
      <c r="N937" s="26"/>
      <c r="O937" s="26"/>
      <c r="P937" s="26"/>
      <c r="Q937" s="26"/>
      <c r="R937" s="26"/>
      <c r="S937" s="26"/>
      <c r="T937" s="26"/>
      <c r="U937" s="26"/>
      <c r="V937" s="26"/>
      <c r="W937" s="26"/>
      <c r="X937" s="26"/>
      <c r="Y937" s="26"/>
      <c r="Z937" s="26"/>
      <c r="AA937" s="26"/>
      <c r="AB937" s="26"/>
    </row>
    <row r="938" spans="1:28" s="8" customFormat="1" ht="16" x14ac:dyDescent="0.2">
      <c r="A938" s="25" t="s">
        <v>978</v>
      </c>
      <c r="B938" s="29">
        <v>42820.892361111109</v>
      </c>
      <c r="C938" s="29">
        <v>42821.079861111109</v>
      </c>
      <c r="D938" s="26" t="s">
        <v>976</v>
      </c>
      <c r="E938" s="26"/>
      <c r="F938" s="27">
        <v>2</v>
      </c>
      <c r="G938" s="26"/>
      <c r="H938" s="27"/>
      <c r="I938" s="126"/>
      <c r="J938" s="26" t="s">
        <v>8547</v>
      </c>
      <c r="K938" s="26"/>
      <c r="L938" s="26"/>
      <c r="M938" s="26"/>
      <c r="N938" s="26"/>
      <c r="O938" s="26"/>
      <c r="P938" s="26"/>
      <c r="Q938" s="26"/>
      <c r="R938" s="26"/>
      <c r="S938" s="26"/>
      <c r="T938" s="26"/>
      <c r="U938" s="26"/>
      <c r="V938" s="26"/>
      <c r="W938" s="26"/>
      <c r="X938" s="26"/>
      <c r="Y938" s="26"/>
      <c r="Z938" s="26"/>
      <c r="AA938" s="26"/>
      <c r="AB938" s="26"/>
    </row>
    <row r="939" spans="1:28" s="8" customFormat="1" ht="16" x14ac:dyDescent="0.2">
      <c r="A939" s="6" t="s">
        <v>979</v>
      </c>
      <c r="B939" s="7">
        <v>42829.729166666664</v>
      </c>
      <c r="C939" s="7">
        <v>42829.836805555555</v>
      </c>
      <c r="F939" s="9">
        <v>0</v>
      </c>
      <c r="H939" s="9"/>
      <c r="I939" s="127"/>
      <c r="J939" s="8" t="s">
        <v>8548</v>
      </c>
    </row>
    <row r="940" spans="1:28" s="8" customFormat="1" ht="16" x14ac:dyDescent="0.2">
      <c r="A940" s="6" t="s">
        <v>980</v>
      </c>
      <c r="B940" s="7">
        <v>42829.888888888891</v>
      </c>
      <c r="C940" s="7">
        <v>42830</v>
      </c>
      <c r="F940" s="9">
        <v>0</v>
      </c>
      <c r="H940" s="9"/>
      <c r="I940" s="127"/>
      <c r="J940" s="8" t="s">
        <v>8549</v>
      </c>
    </row>
    <row r="941" spans="1:28" s="8" customFormat="1" ht="16" x14ac:dyDescent="0.2">
      <c r="A941" s="25" t="s">
        <v>981</v>
      </c>
      <c r="B941" s="29">
        <v>42830.5625</v>
      </c>
      <c r="C941" s="29">
        <v>42830.763888888891</v>
      </c>
      <c r="D941" s="26"/>
      <c r="E941" s="26"/>
      <c r="F941" s="27">
        <v>0</v>
      </c>
      <c r="G941" s="26"/>
      <c r="H941" s="27"/>
      <c r="I941" s="126"/>
      <c r="J941" s="26"/>
      <c r="K941" s="26"/>
      <c r="L941" s="26"/>
      <c r="M941" s="26"/>
      <c r="N941" s="26"/>
      <c r="O941" s="26"/>
      <c r="P941" s="26"/>
      <c r="Q941" s="26"/>
      <c r="R941" s="26"/>
      <c r="S941" s="26"/>
      <c r="T941" s="26"/>
      <c r="U941" s="26"/>
      <c r="V941" s="26"/>
      <c r="W941" s="26"/>
      <c r="X941" s="26"/>
      <c r="Y941" s="26"/>
      <c r="Z941" s="26"/>
      <c r="AA941" s="26"/>
      <c r="AB941" s="26"/>
    </row>
    <row r="942" spans="1:28" s="8" customFormat="1" ht="16" x14ac:dyDescent="0.2">
      <c r="A942" s="6" t="s">
        <v>982</v>
      </c>
      <c r="B942" s="7">
        <v>42830.972222222219</v>
      </c>
      <c r="C942" s="7">
        <v>42831.038194444445</v>
      </c>
      <c r="F942" s="9">
        <v>0</v>
      </c>
      <c r="H942" s="9"/>
      <c r="I942" s="127"/>
      <c r="J942" s="8" t="s">
        <v>8550</v>
      </c>
    </row>
    <row r="943" spans="1:28" s="8" customFormat="1" ht="16" x14ac:dyDescent="0.2">
      <c r="A943" s="6" t="s">
        <v>983</v>
      </c>
      <c r="B943" s="7">
        <v>42831.652777777781</v>
      </c>
      <c r="C943" s="7">
        <v>42831.770833333336</v>
      </c>
      <c r="F943" s="9">
        <v>0</v>
      </c>
      <c r="H943" s="9"/>
      <c r="I943" s="127"/>
      <c r="J943" s="8" t="s">
        <v>8551</v>
      </c>
    </row>
    <row r="944" spans="1:28" s="8" customFormat="1" ht="16" x14ac:dyDescent="0.2">
      <c r="A944" s="6" t="s">
        <v>984</v>
      </c>
      <c r="B944" s="7">
        <v>42831.892361111109</v>
      </c>
      <c r="C944" s="7">
        <v>42831.934027777781</v>
      </c>
      <c r="F944" s="9">
        <v>0</v>
      </c>
      <c r="H944" s="9"/>
      <c r="I944" s="127"/>
      <c r="J944" s="8" t="s">
        <v>8552</v>
      </c>
    </row>
    <row r="945" spans="1:28" s="8" customFormat="1" ht="16" x14ac:dyDescent="0.2">
      <c r="A945" s="25" t="s">
        <v>985</v>
      </c>
      <c r="B945" s="29">
        <v>42843.645833333336</v>
      </c>
      <c r="C945" s="29">
        <v>42843.996527777781</v>
      </c>
      <c r="D945" s="26"/>
      <c r="E945" s="26"/>
      <c r="F945" s="27">
        <v>0</v>
      </c>
      <c r="G945" s="26"/>
      <c r="H945" s="27"/>
      <c r="I945" s="126"/>
      <c r="J945" s="26"/>
      <c r="K945" s="26"/>
      <c r="L945" s="26"/>
      <c r="M945" s="26"/>
      <c r="N945" s="26"/>
      <c r="O945" s="26"/>
      <c r="P945" s="26"/>
      <c r="Q945" s="26"/>
      <c r="R945" s="26"/>
      <c r="S945" s="26"/>
      <c r="T945" s="26"/>
      <c r="U945" s="26"/>
      <c r="V945" s="26"/>
      <c r="W945" s="26"/>
      <c r="X945" s="26"/>
      <c r="Y945" s="26"/>
      <c r="Z945" s="26"/>
      <c r="AA945" s="26"/>
      <c r="AB945" s="26"/>
    </row>
    <row r="946" spans="1:28" s="8" customFormat="1" ht="16" x14ac:dyDescent="0.2">
      <c r="A946" s="25" t="s">
        <v>986</v>
      </c>
      <c r="B946" s="29">
        <v>42844.559027777781</v>
      </c>
      <c r="C946" s="29">
        <v>42844.763888888891</v>
      </c>
      <c r="D946" s="26"/>
      <c r="E946" s="26"/>
      <c r="F946" s="27">
        <v>0</v>
      </c>
      <c r="G946" s="26"/>
      <c r="H946" s="27"/>
      <c r="I946" s="126"/>
      <c r="J946" s="26"/>
      <c r="K946" s="26"/>
      <c r="L946" s="26"/>
      <c r="M946" s="26"/>
      <c r="N946" s="26"/>
      <c r="O946" s="26"/>
      <c r="P946" s="26"/>
      <c r="Q946" s="26"/>
      <c r="R946" s="26"/>
      <c r="S946" s="26"/>
      <c r="T946" s="26"/>
      <c r="U946" s="26"/>
      <c r="V946" s="26"/>
      <c r="W946" s="26"/>
      <c r="X946" s="26"/>
      <c r="Y946" s="26"/>
      <c r="Z946" s="26"/>
      <c r="AA946" s="26"/>
      <c r="AB946" s="26"/>
    </row>
    <row r="947" spans="1:28" s="8" customFormat="1" ht="16" x14ac:dyDescent="0.2">
      <c r="A947" s="6" t="s">
        <v>987</v>
      </c>
      <c r="B947" s="7">
        <v>42844.836805555555</v>
      </c>
      <c r="C947" s="7">
        <v>42845.055555555555</v>
      </c>
      <c r="F947" s="9">
        <v>1</v>
      </c>
      <c r="H947" s="9"/>
      <c r="I947" s="127"/>
      <c r="J947" s="58" t="s">
        <v>15792</v>
      </c>
    </row>
    <row r="948" spans="1:28" s="8" customFormat="1" ht="16" x14ac:dyDescent="0.2">
      <c r="A948" s="6" t="s">
        <v>988</v>
      </c>
      <c r="B948" s="7">
        <v>42845.559027777781</v>
      </c>
      <c r="C948" s="7">
        <v>42845.829861111109</v>
      </c>
      <c r="F948" s="9">
        <v>0</v>
      </c>
      <c r="H948" s="9"/>
      <c r="I948" s="127" t="s">
        <v>7388</v>
      </c>
      <c r="J948" s="8" t="s">
        <v>15723</v>
      </c>
    </row>
    <row r="949" spans="1:28" s="8" customFormat="1" ht="16" x14ac:dyDescent="0.2">
      <c r="A949" s="6" t="s">
        <v>989</v>
      </c>
      <c r="B949" s="7">
        <v>42845.861111111109</v>
      </c>
      <c r="C949" s="7">
        <v>42845.881944444445</v>
      </c>
      <c r="F949" s="9">
        <v>1</v>
      </c>
      <c r="H949" s="9"/>
      <c r="I949" s="127"/>
      <c r="J949" s="8" t="s">
        <v>8553</v>
      </c>
    </row>
    <row r="950" spans="1:28" s="8" customFormat="1" ht="16" x14ac:dyDescent="0.2">
      <c r="A950" s="6" t="s">
        <v>990</v>
      </c>
      <c r="B950" s="7">
        <v>42845.90625</v>
      </c>
      <c r="C950" s="7">
        <v>42846.020833333336</v>
      </c>
      <c r="F950" s="9">
        <v>1</v>
      </c>
      <c r="H950" s="9"/>
      <c r="I950" s="127"/>
      <c r="J950" s="8" t="s">
        <v>8554</v>
      </c>
    </row>
    <row r="951" spans="1:28" s="8" customFormat="1" ht="16" x14ac:dyDescent="0.2">
      <c r="A951" s="6" t="s">
        <v>991</v>
      </c>
      <c r="B951" s="7">
        <v>42847.565972222219</v>
      </c>
      <c r="C951" s="7">
        <v>42847.777777777781</v>
      </c>
      <c r="F951" s="9">
        <v>0</v>
      </c>
      <c r="H951" s="9"/>
      <c r="I951" s="127"/>
      <c r="J951" s="58" t="s">
        <v>15793</v>
      </c>
    </row>
    <row r="952" spans="1:28" s="8" customFormat="1" ht="16" x14ac:dyDescent="0.2">
      <c r="A952" s="6" t="s">
        <v>992</v>
      </c>
      <c r="B952" s="7">
        <v>42847.833333333336</v>
      </c>
      <c r="C952" s="7">
        <v>42848.0625</v>
      </c>
      <c r="F952" s="9">
        <v>0</v>
      </c>
      <c r="H952" s="9"/>
      <c r="I952" s="127"/>
      <c r="J952" s="8" t="s">
        <v>8555</v>
      </c>
    </row>
    <row r="953" spans="1:28" s="8" customFormat="1" ht="16" x14ac:dyDescent="0.2">
      <c r="A953" s="6" t="s">
        <v>993</v>
      </c>
      <c r="B953" s="7">
        <v>42848.565972222219</v>
      </c>
      <c r="C953" s="7">
        <v>42848.868055555555</v>
      </c>
      <c r="F953" s="9">
        <v>1</v>
      </c>
      <c r="H953" s="9"/>
      <c r="I953" s="127"/>
      <c r="J953" s="8" t="s">
        <v>8556</v>
      </c>
    </row>
    <row r="954" spans="1:28" s="8" customFormat="1" ht="16" x14ac:dyDescent="0.2">
      <c r="A954" s="25" t="s">
        <v>994</v>
      </c>
      <c r="B954" s="29">
        <v>42874.802083333336</v>
      </c>
      <c r="C954" s="29">
        <v>42875.072916666664</v>
      </c>
      <c r="D954" s="26"/>
      <c r="E954" s="26"/>
      <c r="F954" s="27">
        <v>2</v>
      </c>
      <c r="G954" s="26"/>
      <c r="H954" s="27"/>
      <c r="I954" s="126"/>
      <c r="J954" s="26" t="s">
        <v>8557</v>
      </c>
      <c r="K954" s="26"/>
      <c r="L954" s="26"/>
      <c r="M954" s="26"/>
      <c r="N954" s="26"/>
      <c r="O954" s="26"/>
      <c r="P954" s="26"/>
      <c r="Q954" s="26"/>
      <c r="R954" s="26"/>
      <c r="S954" s="26"/>
      <c r="T954" s="26"/>
      <c r="U954" s="26"/>
      <c r="V954" s="26"/>
      <c r="W954" s="26"/>
      <c r="X954" s="26"/>
      <c r="Y954" s="26"/>
      <c r="Z954" s="26"/>
      <c r="AA954" s="26"/>
      <c r="AB954" s="26"/>
    </row>
    <row r="955" spans="1:28" s="8" customFormat="1" ht="16" x14ac:dyDescent="0.2">
      <c r="A955" s="6" t="s">
        <v>995</v>
      </c>
      <c r="B955" s="7">
        <v>42876.5625</v>
      </c>
      <c r="C955" s="7">
        <v>42876.760416666664</v>
      </c>
      <c r="F955" s="9">
        <v>2</v>
      </c>
      <c r="H955" s="9"/>
      <c r="I955" s="127"/>
      <c r="J955" s="8" t="s">
        <v>8558</v>
      </c>
    </row>
    <row r="956" spans="1:28" s="8" customFormat="1" ht="16" x14ac:dyDescent="0.2">
      <c r="A956" s="6" t="s">
        <v>996</v>
      </c>
      <c r="B956" s="7">
        <v>42877.5625</v>
      </c>
      <c r="C956" s="7">
        <v>42877.809027777781</v>
      </c>
      <c r="F956" s="9">
        <v>0</v>
      </c>
      <c r="H956" s="9"/>
      <c r="I956" s="127"/>
      <c r="J956" s="8" t="s">
        <v>15873</v>
      </c>
    </row>
    <row r="957" spans="1:28" s="8" customFormat="1" ht="16" x14ac:dyDescent="0.2">
      <c r="A957" s="25" t="s">
        <v>997</v>
      </c>
      <c r="B957" s="29">
        <v>42878.559027777781</v>
      </c>
      <c r="C957" s="29">
        <v>42878.71875</v>
      </c>
      <c r="D957" s="26"/>
      <c r="E957" s="26"/>
      <c r="F957" s="27">
        <v>0</v>
      </c>
      <c r="G957" s="26"/>
      <c r="H957" s="27"/>
      <c r="I957" s="126"/>
      <c r="J957" s="26"/>
      <c r="K957" s="26"/>
      <c r="L957" s="26"/>
      <c r="M957" s="26"/>
      <c r="N957" s="26"/>
      <c r="O957" s="26"/>
      <c r="P957" s="26"/>
      <c r="Q957" s="26"/>
      <c r="R957" s="26"/>
      <c r="S957" s="26"/>
      <c r="T957" s="26"/>
      <c r="U957" s="26"/>
      <c r="V957" s="26"/>
      <c r="W957" s="26"/>
      <c r="X957" s="26"/>
      <c r="Y957" s="26"/>
      <c r="Z957" s="26"/>
      <c r="AA957" s="26"/>
      <c r="AB957" s="26"/>
    </row>
    <row r="958" spans="1:28" s="8" customFormat="1" ht="16" x14ac:dyDescent="0.2">
      <c r="A958" s="25" t="s">
        <v>998</v>
      </c>
      <c r="B958" s="29">
        <v>42879.5625</v>
      </c>
      <c r="C958" s="29">
        <v>42879.642361111109</v>
      </c>
      <c r="D958" s="26"/>
      <c r="E958" s="26"/>
      <c r="F958" s="27">
        <v>1</v>
      </c>
      <c r="G958" s="26"/>
      <c r="H958" s="27"/>
      <c r="I958" s="126"/>
      <c r="J958" s="26" t="s">
        <v>8559</v>
      </c>
      <c r="K958" s="26"/>
      <c r="L958" s="26"/>
      <c r="M958" s="26"/>
      <c r="N958" s="26"/>
      <c r="O958" s="26"/>
      <c r="P958" s="26"/>
      <c r="Q958" s="26"/>
      <c r="R958" s="26"/>
      <c r="S958" s="26"/>
      <c r="T958" s="26"/>
      <c r="U958" s="26"/>
      <c r="V958" s="26"/>
      <c r="W958" s="26"/>
      <c r="X958" s="26"/>
      <c r="Y958" s="26"/>
      <c r="Z958" s="26"/>
      <c r="AA958" s="26"/>
      <c r="AB958" s="26"/>
    </row>
    <row r="959" spans="1:28" s="8" customFormat="1" ht="16" x14ac:dyDescent="0.2">
      <c r="A959" s="6" t="s">
        <v>999</v>
      </c>
      <c r="B959" s="7">
        <v>42879.8125</v>
      </c>
      <c r="C959" s="7">
        <v>42879.864583333336</v>
      </c>
      <c r="F959" s="9">
        <v>1</v>
      </c>
      <c r="H959" s="9"/>
      <c r="I959" s="127"/>
      <c r="J959" s="8" t="s">
        <v>8560</v>
      </c>
    </row>
    <row r="960" spans="1:28" s="8" customFormat="1" ht="16" x14ac:dyDescent="0.2">
      <c r="A960" s="25" t="s">
        <v>1000</v>
      </c>
      <c r="B960" s="29">
        <v>42894.5625</v>
      </c>
      <c r="C960" s="29">
        <v>42895.0625</v>
      </c>
      <c r="D960" s="26"/>
      <c r="E960" s="26"/>
      <c r="F960" s="27">
        <v>0</v>
      </c>
      <c r="G960" s="26"/>
      <c r="H960" s="27"/>
      <c r="I960" s="126"/>
      <c r="J960" s="26"/>
      <c r="K960" s="26"/>
      <c r="L960" s="26"/>
      <c r="M960" s="26"/>
      <c r="N960" s="26"/>
      <c r="O960" s="26"/>
      <c r="P960" s="26"/>
      <c r="Q960" s="26"/>
      <c r="R960" s="26"/>
      <c r="S960" s="26"/>
      <c r="T960" s="26"/>
      <c r="U960" s="26"/>
      <c r="V960" s="26"/>
      <c r="W960" s="26"/>
      <c r="X960" s="26"/>
      <c r="Y960" s="26"/>
      <c r="Z960" s="26"/>
      <c r="AA960" s="26"/>
      <c r="AB960" s="26"/>
    </row>
    <row r="961" spans="1:28" s="8" customFormat="1" ht="16" x14ac:dyDescent="0.2">
      <c r="A961" s="6" t="s">
        <v>1002</v>
      </c>
      <c r="B961" s="7">
        <v>42895.5625</v>
      </c>
      <c r="C961" s="7">
        <v>42896.0625</v>
      </c>
      <c r="F961" s="9">
        <v>0</v>
      </c>
      <c r="H961" s="9"/>
      <c r="I961" s="127"/>
      <c r="J961" s="8" t="s">
        <v>8561</v>
      </c>
    </row>
    <row r="962" spans="1:28" s="8" customFormat="1" ht="16" x14ac:dyDescent="0.2">
      <c r="A962" s="25" t="s">
        <v>1003</v>
      </c>
      <c r="B962" s="29">
        <v>42896.5625</v>
      </c>
      <c r="C962" s="29">
        <v>42897.065972222219</v>
      </c>
      <c r="D962" s="26"/>
      <c r="E962" s="26"/>
      <c r="F962" s="27">
        <v>1</v>
      </c>
      <c r="G962" s="26"/>
      <c r="H962" s="27"/>
      <c r="I962" s="126"/>
      <c r="J962" s="26" t="s">
        <v>8562</v>
      </c>
      <c r="K962" s="26"/>
      <c r="L962" s="26"/>
      <c r="M962" s="26"/>
      <c r="N962" s="26"/>
      <c r="O962" s="26"/>
      <c r="P962" s="26"/>
      <c r="Q962" s="26"/>
      <c r="R962" s="26"/>
      <c r="S962" s="26"/>
      <c r="T962" s="26"/>
      <c r="U962" s="26"/>
      <c r="V962" s="26"/>
      <c r="W962" s="26"/>
      <c r="X962" s="26"/>
      <c r="Y962" s="26"/>
      <c r="Z962" s="26"/>
      <c r="AA962" s="26"/>
      <c r="AB962" s="26"/>
    </row>
    <row r="963" spans="1:28" s="8" customFormat="1" ht="16" x14ac:dyDescent="0.2">
      <c r="A963" s="6" t="s">
        <v>1004</v>
      </c>
      <c r="B963" s="7">
        <v>42897.902777777781</v>
      </c>
      <c r="C963" s="7">
        <v>42898.0625</v>
      </c>
      <c r="F963" s="9">
        <v>0</v>
      </c>
      <c r="H963" s="9"/>
      <c r="I963" s="127"/>
      <c r="J963" s="8" t="s">
        <v>15632</v>
      </c>
    </row>
    <row r="964" spans="1:28" s="8" customFormat="1" ht="16" x14ac:dyDescent="0.2">
      <c r="A964" s="6" t="s">
        <v>1005</v>
      </c>
      <c r="B964" s="7">
        <v>42898.5625</v>
      </c>
      <c r="C964" s="7">
        <v>42898.993055555555</v>
      </c>
      <c r="D964" s="8" t="s">
        <v>1001</v>
      </c>
      <c r="F964" s="9">
        <v>2</v>
      </c>
      <c r="H964" s="9"/>
      <c r="I964" s="127"/>
      <c r="J964" s="8" t="s">
        <v>8563</v>
      </c>
    </row>
    <row r="965" spans="1:28" s="8" customFormat="1" ht="16" x14ac:dyDescent="0.2">
      <c r="A965" s="25" t="s">
        <v>1006</v>
      </c>
      <c r="B965" s="29">
        <v>42899.5625</v>
      </c>
      <c r="C965" s="29">
        <v>42899.982638888891</v>
      </c>
      <c r="D965" s="26"/>
      <c r="E965" s="26"/>
      <c r="F965" s="27">
        <v>0</v>
      </c>
      <c r="G965" s="26"/>
      <c r="H965" s="27"/>
      <c r="I965" s="126"/>
      <c r="J965" s="26"/>
      <c r="K965" s="26"/>
      <c r="L965" s="26"/>
      <c r="M965" s="26"/>
      <c r="N965" s="26"/>
      <c r="O965" s="26"/>
      <c r="P965" s="26"/>
      <c r="Q965" s="26"/>
      <c r="R965" s="26"/>
      <c r="S965" s="26"/>
      <c r="T965" s="26"/>
      <c r="U965" s="26"/>
      <c r="V965" s="26"/>
      <c r="W965" s="26"/>
      <c r="X965" s="26"/>
      <c r="Y965" s="26"/>
      <c r="Z965" s="26"/>
      <c r="AA965" s="26"/>
      <c r="AB965" s="26"/>
    </row>
    <row r="966" spans="1:28" s="8" customFormat="1" ht="16" x14ac:dyDescent="0.2">
      <c r="A966" s="25" t="s">
        <v>1007</v>
      </c>
      <c r="B966" s="29">
        <v>42900.5625</v>
      </c>
      <c r="C966" s="29">
        <v>42900.854166666664</v>
      </c>
      <c r="D966" s="26"/>
      <c r="E966" s="26"/>
      <c r="F966" s="27">
        <v>1</v>
      </c>
      <c r="G966" s="26"/>
      <c r="H966" s="27"/>
      <c r="I966" s="126"/>
      <c r="J966" s="26" t="s">
        <v>8564</v>
      </c>
      <c r="K966" s="26"/>
      <c r="L966" s="26"/>
      <c r="M966" s="26"/>
      <c r="N966" s="26"/>
      <c r="O966" s="26"/>
      <c r="P966" s="26"/>
      <c r="Q966" s="26"/>
      <c r="R966" s="26"/>
      <c r="S966" s="26"/>
      <c r="T966" s="26"/>
      <c r="U966" s="26"/>
      <c r="V966" s="26"/>
      <c r="W966" s="26"/>
      <c r="X966" s="26"/>
      <c r="Y966" s="26"/>
      <c r="Z966" s="26"/>
      <c r="AA966" s="26"/>
      <c r="AB966" s="26"/>
    </row>
    <row r="967" spans="1:28" s="8" customFormat="1" ht="16" x14ac:dyDescent="0.2">
      <c r="A967" s="25" t="s">
        <v>1008</v>
      </c>
      <c r="B967" s="29">
        <v>42926.927083333336</v>
      </c>
      <c r="C967" s="29">
        <v>42927.069444444445</v>
      </c>
      <c r="D967" s="26"/>
      <c r="E967" s="26"/>
      <c r="F967" s="27">
        <v>0</v>
      </c>
      <c r="G967" s="26"/>
      <c r="H967" s="27"/>
      <c r="I967" s="126"/>
      <c r="J967" s="26"/>
      <c r="K967" s="26"/>
      <c r="L967" s="26"/>
      <c r="M967" s="26"/>
      <c r="N967" s="26"/>
      <c r="O967" s="26"/>
      <c r="P967" s="26"/>
      <c r="Q967" s="26"/>
      <c r="R967" s="26"/>
      <c r="S967" s="26"/>
      <c r="T967" s="26"/>
      <c r="U967" s="26"/>
      <c r="V967" s="26"/>
      <c r="W967" s="26"/>
      <c r="X967" s="26"/>
      <c r="Y967" s="26"/>
      <c r="Z967" s="26"/>
      <c r="AA967" s="26"/>
      <c r="AB967" s="26"/>
    </row>
    <row r="968" spans="1:28" s="8" customFormat="1" ht="16" x14ac:dyDescent="0.2">
      <c r="A968" s="25" t="s">
        <v>1009</v>
      </c>
      <c r="B968" s="29">
        <v>42927.5625</v>
      </c>
      <c r="C968" s="29">
        <v>42927.9375</v>
      </c>
      <c r="D968" s="26"/>
      <c r="E968" s="26"/>
      <c r="F968" s="27">
        <v>0</v>
      </c>
      <c r="G968" s="26"/>
      <c r="H968" s="27"/>
      <c r="I968" s="126"/>
      <c r="J968" s="26"/>
      <c r="K968" s="26"/>
      <c r="L968" s="26"/>
      <c r="M968" s="26"/>
      <c r="N968" s="26"/>
      <c r="O968" s="26"/>
      <c r="P968" s="26"/>
      <c r="Q968" s="26"/>
      <c r="R968" s="26"/>
      <c r="S968" s="26"/>
      <c r="T968" s="26"/>
      <c r="U968" s="26"/>
      <c r="V968" s="26"/>
      <c r="W968" s="26"/>
      <c r="X968" s="26"/>
      <c r="Y968" s="26"/>
      <c r="Z968" s="26"/>
      <c r="AA968" s="26"/>
      <c r="AB968" s="26"/>
    </row>
    <row r="969" spans="1:28" s="8" customFormat="1" ht="16" x14ac:dyDescent="0.2">
      <c r="A969" s="25" t="s">
        <v>1010</v>
      </c>
      <c r="B969" s="29">
        <v>42928.5625</v>
      </c>
      <c r="C969" s="29">
        <v>42928.805555555555</v>
      </c>
      <c r="D969" s="26"/>
      <c r="E969" s="26"/>
      <c r="F969" s="27">
        <v>0</v>
      </c>
      <c r="G969" s="26"/>
      <c r="H969" s="27"/>
      <c r="I969" s="126"/>
      <c r="J969" s="26"/>
      <c r="K969" s="26"/>
      <c r="L969" s="26"/>
      <c r="M969" s="26"/>
      <c r="N969" s="26"/>
      <c r="O969" s="26"/>
      <c r="P969" s="26"/>
      <c r="Q969" s="26"/>
      <c r="R969" s="26"/>
      <c r="S969" s="26"/>
      <c r="T969" s="26"/>
      <c r="U969" s="26"/>
      <c r="V969" s="26"/>
      <c r="W969" s="26"/>
      <c r="X969" s="26"/>
      <c r="Y969" s="26"/>
      <c r="Z969" s="26"/>
      <c r="AA969" s="26"/>
      <c r="AB969" s="26"/>
    </row>
    <row r="970" spans="1:28" s="8" customFormat="1" ht="16" x14ac:dyDescent="0.2">
      <c r="A970" s="25" t="s">
        <v>1011</v>
      </c>
      <c r="B970" s="29">
        <v>42936.576388888891</v>
      </c>
      <c r="C970" s="29">
        <v>42936.9375</v>
      </c>
      <c r="D970" s="26"/>
      <c r="E970" s="26"/>
      <c r="F970" s="27">
        <v>0</v>
      </c>
      <c r="G970" s="26"/>
      <c r="H970" s="27"/>
      <c r="I970" s="126"/>
      <c r="J970" s="26"/>
      <c r="K970" s="26"/>
      <c r="L970" s="26"/>
      <c r="M970" s="26"/>
      <c r="N970" s="26"/>
      <c r="O970" s="26"/>
      <c r="P970" s="26"/>
      <c r="Q970" s="26"/>
      <c r="R970" s="26"/>
      <c r="S970" s="26"/>
      <c r="T970" s="26"/>
      <c r="U970" s="26"/>
      <c r="V970" s="26"/>
      <c r="W970" s="26"/>
      <c r="X970" s="26"/>
      <c r="Y970" s="26"/>
      <c r="Z970" s="26"/>
      <c r="AA970" s="26"/>
      <c r="AB970" s="26"/>
    </row>
    <row r="971" spans="1:28" s="8" customFormat="1" ht="16" x14ac:dyDescent="0.2">
      <c r="A971" s="25" t="s">
        <v>1012</v>
      </c>
      <c r="B971" s="29">
        <v>42937.5625</v>
      </c>
      <c r="C971" s="29">
        <v>42937.819444444445</v>
      </c>
      <c r="D971" s="26"/>
      <c r="E971" s="26"/>
      <c r="F971" s="27">
        <v>0</v>
      </c>
      <c r="G971" s="26"/>
      <c r="H971" s="27"/>
      <c r="I971" s="126"/>
      <c r="J971" s="26"/>
      <c r="K971" s="26"/>
      <c r="L971" s="26"/>
      <c r="M971" s="26"/>
      <c r="N971" s="26"/>
      <c r="O971" s="26"/>
      <c r="P971" s="26"/>
      <c r="Q971" s="26"/>
      <c r="R971" s="26"/>
      <c r="S971" s="26"/>
      <c r="T971" s="26"/>
      <c r="U971" s="26"/>
      <c r="V971" s="26"/>
      <c r="W971" s="26"/>
      <c r="X971" s="26"/>
      <c r="Y971" s="26"/>
      <c r="Z971" s="26"/>
      <c r="AA971" s="26"/>
      <c r="AB971" s="26"/>
    </row>
    <row r="972" spans="1:28" s="8" customFormat="1" ht="16" x14ac:dyDescent="0.2">
      <c r="A972" s="25" t="s">
        <v>1013</v>
      </c>
      <c r="B972" s="29">
        <v>42937.84375</v>
      </c>
      <c r="C972" s="29">
        <v>42938.003472222219</v>
      </c>
      <c r="D972" s="26"/>
      <c r="E972" s="26"/>
      <c r="F972" s="27">
        <v>0</v>
      </c>
      <c r="G972" s="26"/>
      <c r="H972" s="27"/>
      <c r="I972" s="126"/>
      <c r="J972" s="26"/>
      <c r="K972" s="26"/>
      <c r="L972" s="26"/>
      <c r="M972" s="26"/>
      <c r="N972" s="26"/>
      <c r="O972" s="26"/>
      <c r="P972" s="26"/>
      <c r="Q972" s="26"/>
      <c r="R972" s="26"/>
      <c r="S972" s="26"/>
      <c r="T972" s="26"/>
      <c r="U972" s="26"/>
      <c r="V972" s="26"/>
      <c r="W972" s="26"/>
      <c r="X972" s="26"/>
      <c r="Y972" s="26"/>
      <c r="Z972" s="26"/>
      <c r="AA972" s="26"/>
      <c r="AB972" s="26"/>
    </row>
    <row r="973" spans="1:28" s="8" customFormat="1" ht="16" x14ac:dyDescent="0.2">
      <c r="A973" s="25" t="s">
        <v>1014</v>
      </c>
      <c r="B973" s="29">
        <v>42938.5625</v>
      </c>
      <c r="C973" s="29">
        <v>42939.0625</v>
      </c>
      <c r="D973" s="26"/>
      <c r="E973" s="26"/>
      <c r="F973" s="27">
        <v>2</v>
      </c>
      <c r="G973" s="26"/>
      <c r="H973" s="27"/>
      <c r="I973" s="126"/>
      <c r="J973" s="26" t="s">
        <v>8565</v>
      </c>
      <c r="K973" s="26"/>
      <c r="L973" s="26"/>
      <c r="M973" s="26"/>
      <c r="N973" s="26"/>
      <c r="O973" s="26"/>
      <c r="P973" s="26"/>
      <c r="Q973" s="26"/>
      <c r="R973" s="26"/>
      <c r="S973" s="26"/>
      <c r="T973" s="26"/>
      <c r="U973" s="26"/>
      <c r="V973" s="26"/>
      <c r="W973" s="26"/>
      <c r="X973" s="26"/>
      <c r="Y973" s="26"/>
      <c r="Z973" s="26"/>
      <c r="AA973" s="26"/>
      <c r="AB973" s="26"/>
    </row>
    <row r="974" spans="1:28" s="8" customFormat="1" ht="16" x14ac:dyDescent="0.2">
      <c r="A974" s="6" t="s">
        <v>1015</v>
      </c>
      <c r="B974" s="7">
        <v>42939.5625</v>
      </c>
      <c r="C974" s="7">
        <v>42940.065972222219</v>
      </c>
      <c r="F974" s="9">
        <v>0</v>
      </c>
      <c r="H974" s="9"/>
      <c r="I974" s="127"/>
      <c r="J974" s="8" t="s">
        <v>8566</v>
      </c>
    </row>
    <row r="975" spans="1:28" s="8" customFormat="1" ht="16" x14ac:dyDescent="0.2">
      <c r="A975" s="6" t="s">
        <v>1016</v>
      </c>
      <c r="B975" s="7">
        <v>42940.565972222219</v>
      </c>
      <c r="C975" s="7">
        <v>42940.826388888891</v>
      </c>
      <c r="F975" s="9">
        <v>0</v>
      </c>
      <c r="H975" s="9"/>
      <c r="I975" s="127"/>
      <c r="J975" s="8" t="s">
        <v>8567</v>
      </c>
    </row>
    <row r="976" spans="1:28" s="8" customFormat="1" ht="16" x14ac:dyDescent="0.2">
      <c r="A976" s="6" t="s">
        <v>1017</v>
      </c>
      <c r="B976" s="7">
        <v>42940.857638888891</v>
      </c>
      <c r="C976" s="7">
        <v>42941.003472222219</v>
      </c>
      <c r="F976" s="9">
        <v>1</v>
      </c>
      <c r="H976" s="9"/>
      <c r="I976" s="127"/>
      <c r="J976" s="8" t="s">
        <v>8568</v>
      </c>
    </row>
    <row r="977" spans="1:28" s="8" customFormat="1" ht="16" x14ac:dyDescent="0.2">
      <c r="A977" s="25" t="s">
        <v>1018</v>
      </c>
      <c r="B977" s="29">
        <v>42951.590277777781</v>
      </c>
      <c r="C977" s="29">
        <v>42952.0625</v>
      </c>
      <c r="D977" s="26"/>
      <c r="E977" s="26"/>
      <c r="F977" s="27">
        <v>0</v>
      </c>
      <c r="G977" s="26"/>
      <c r="H977" s="27"/>
      <c r="I977" s="126"/>
      <c r="J977" s="26"/>
      <c r="K977" s="26"/>
      <c r="L977" s="26"/>
      <c r="M977" s="26"/>
      <c r="N977" s="26"/>
      <c r="O977" s="26"/>
      <c r="P977" s="26"/>
      <c r="Q977" s="26"/>
      <c r="R977" s="26"/>
      <c r="S977" s="26"/>
      <c r="T977" s="26"/>
      <c r="U977" s="26"/>
      <c r="V977" s="26"/>
      <c r="W977" s="26"/>
      <c r="X977" s="26"/>
      <c r="Y977" s="26"/>
      <c r="Z977" s="26"/>
      <c r="AA977" s="26"/>
      <c r="AB977" s="26"/>
    </row>
    <row r="978" spans="1:28" s="8" customFormat="1" ht="16" x14ac:dyDescent="0.2">
      <c r="A978" s="25" t="s">
        <v>1019</v>
      </c>
      <c r="B978" s="29">
        <v>42952.652777777781</v>
      </c>
      <c r="C978" s="29">
        <v>42953.055555555555</v>
      </c>
      <c r="D978" s="26"/>
      <c r="E978" s="26"/>
      <c r="F978" s="27">
        <v>0</v>
      </c>
      <c r="G978" s="26"/>
      <c r="H978" s="27"/>
      <c r="I978" s="126"/>
      <c r="J978" s="26" t="s">
        <v>15861</v>
      </c>
      <c r="K978" s="26"/>
      <c r="L978" s="26"/>
      <c r="M978" s="26"/>
      <c r="N978" s="26"/>
      <c r="O978" s="26"/>
      <c r="P978" s="26"/>
      <c r="Q978" s="26"/>
      <c r="R978" s="26"/>
      <c r="S978" s="26"/>
      <c r="T978" s="26"/>
      <c r="U978" s="26"/>
      <c r="V978" s="26"/>
      <c r="W978" s="26"/>
      <c r="X978" s="26"/>
      <c r="Y978" s="26"/>
      <c r="Z978" s="26"/>
      <c r="AA978" s="26"/>
      <c r="AB978" s="26"/>
    </row>
    <row r="979" spans="1:28" s="8" customFormat="1" ht="16" x14ac:dyDescent="0.2">
      <c r="A979" s="25" t="s">
        <v>1020</v>
      </c>
      <c r="B979" s="29">
        <v>42953.5625</v>
      </c>
      <c r="C979" s="29">
        <v>42954.0625</v>
      </c>
      <c r="D979" s="26"/>
      <c r="E979" s="26"/>
      <c r="F979" s="27">
        <v>0</v>
      </c>
      <c r="G979" s="26"/>
      <c r="H979" s="27"/>
      <c r="I979" s="126"/>
      <c r="J979" s="26" t="s">
        <v>13</v>
      </c>
      <c r="K979" s="26"/>
      <c r="L979" s="26"/>
      <c r="M979" s="26"/>
      <c r="N979" s="26"/>
      <c r="O979" s="26"/>
      <c r="P979" s="26"/>
      <c r="Q979" s="26"/>
      <c r="R979" s="26"/>
      <c r="S979" s="26"/>
      <c r="T979" s="26"/>
      <c r="U979" s="26"/>
      <c r="V979" s="26"/>
      <c r="W979" s="26"/>
      <c r="X979" s="26"/>
      <c r="Y979" s="26"/>
      <c r="Z979" s="26"/>
      <c r="AA979" s="26"/>
      <c r="AB979" s="26"/>
    </row>
    <row r="980" spans="1:28" s="8" customFormat="1" ht="16" x14ac:dyDescent="0.2">
      <c r="A980" s="25" t="s">
        <v>1021</v>
      </c>
      <c r="B980" s="29">
        <v>42954.559027777781</v>
      </c>
      <c r="C980" s="29">
        <v>42954.9375</v>
      </c>
      <c r="D980" s="26"/>
      <c r="E980" s="26"/>
      <c r="F980" s="27">
        <v>0</v>
      </c>
      <c r="G980" s="26"/>
      <c r="H980" s="27"/>
      <c r="I980" s="126"/>
      <c r="J980" s="26"/>
      <c r="K980" s="26"/>
      <c r="L980" s="26"/>
      <c r="M980" s="26"/>
      <c r="N980" s="26"/>
      <c r="O980" s="26"/>
      <c r="P980" s="26"/>
      <c r="Q980" s="26"/>
      <c r="R980" s="26"/>
      <c r="S980" s="26"/>
      <c r="T980" s="26"/>
      <c r="U980" s="26"/>
      <c r="V980" s="26"/>
      <c r="W980" s="26"/>
      <c r="X980" s="26"/>
      <c r="Y980" s="26"/>
      <c r="Z980" s="26"/>
      <c r="AA980" s="26"/>
      <c r="AB980" s="26"/>
    </row>
    <row r="981" spans="1:28" s="8" customFormat="1" ht="16" x14ac:dyDescent="0.2">
      <c r="A981" s="6" t="s">
        <v>1022</v>
      </c>
      <c r="B981" s="7">
        <v>42955.569444444445</v>
      </c>
      <c r="C981" s="7">
        <v>42955.826388888891</v>
      </c>
      <c r="F981" s="9">
        <v>0</v>
      </c>
      <c r="H981" s="9"/>
      <c r="I981" s="127"/>
      <c r="J981" s="8" t="s">
        <v>8569</v>
      </c>
    </row>
    <row r="982" spans="1:28" s="8" customFormat="1" ht="16" x14ac:dyDescent="0.2">
      <c r="A982" s="6" t="s">
        <v>1023</v>
      </c>
      <c r="B982" s="7">
        <v>42955.871527777781</v>
      </c>
      <c r="C982" s="7">
        <v>42956</v>
      </c>
      <c r="F982" s="9">
        <v>0</v>
      </c>
      <c r="H982" s="9"/>
      <c r="I982" s="127"/>
      <c r="J982" s="8" t="s">
        <v>8570</v>
      </c>
    </row>
    <row r="983" spans="1:28" s="8" customFormat="1" ht="16" x14ac:dyDescent="0.2">
      <c r="A983" s="25" t="s">
        <v>1024</v>
      </c>
      <c r="B983" s="29">
        <v>43048.753472222219</v>
      </c>
      <c r="C983" s="29">
        <v>43048.989583333336</v>
      </c>
      <c r="D983" s="26" t="s">
        <v>1025</v>
      </c>
      <c r="E983" s="26"/>
      <c r="F983" s="27">
        <v>1</v>
      </c>
      <c r="G983" s="26"/>
      <c r="H983" s="27"/>
      <c r="I983" s="126"/>
      <c r="J983" s="26" t="s">
        <v>8571</v>
      </c>
      <c r="K983" s="26"/>
      <c r="L983" s="26"/>
      <c r="M983" s="26"/>
      <c r="N983" s="26"/>
      <c r="O983" s="26"/>
      <c r="P983" s="26"/>
      <c r="Q983" s="26"/>
      <c r="R983" s="26"/>
      <c r="S983" s="26"/>
      <c r="T983" s="26"/>
      <c r="U983" s="26"/>
      <c r="V983" s="26"/>
      <c r="W983" s="26"/>
      <c r="X983" s="26"/>
      <c r="Y983" s="26"/>
      <c r="Z983" s="26"/>
      <c r="AA983" s="26"/>
      <c r="AB983" s="26"/>
    </row>
    <row r="984" spans="1:28" s="8" customFormat="1" ht="16" x14ac:dyDescent="0.2">
      <c r="A984" s="25" t="s">
        <v>1026</v>
      </c>
      <c r="B984" s="29">
        <v>43049.621527777781</v>
      </c>
      <c r="C984" s="29">
        <v>43050.086805555555</v>
      </c>
      <c r="D984" s="26" t="s">
        <v>1025</v>
      </c>
      <c r="E984" s="26"/>
      <c r="F984" s="27">
        <v>1</v>
      </c>
      <c r="G984" s="26"/>
      <c r="H984" s="27"/>
      <c r="I984" s="126"/>
      <c r="J984" s="26" t="s">
        <v>8572</v>
      </c>
      <c r="K984" s="26"/>
      <c r="L984" s="26"/>
      <c r="M984" s="26"/>
      <c r="N984" s="26"/>
      <c r="O984" s="26"/>
      <c r="P984" s="26"/>
      <c r="Q984" s="26"/>
      <c r="R984" s="26"/>
      <c r="S984" s="26"/>
      <c r="T984" s="26"/>
      <c r="U984" s="26"/>
      <c r="V984" s="26"/>
      <c r="W984" s="26"/>
      <c r="X984" s="26"/>
      <c r="Y984" s="26"/>
      <c r="Z984" s="26"/>
      <c r="AA984" s="26"/>
      <c r="AB984" s="26"/>
    </row>
    <row r="985" spans="1:28" s="8" customFormat="1" ht="16" x14ac:dyDescent="0.2">
      <c r="A985" s="6" t="s">
        <v>1027</v>
      </c>
      <c r="B985" s="7">
        <v>43050.621527777781</v>
      </c>
      <c r="C985" s="7">
        <v>43050.868055555555</v>
      </c>
      <c r="D985" s="8" t="s">
        <v>13</v>
      </c>
      <c r="E985" s="8" t="s">
        <v>13</v>
      </c>
      <c r="F985" s="9">
        <v>0</v>
      </c>
      <c r="H985" s="9"/>
      <c r="I985" s="127"/>
      <c r="J985" s="8" t="s">
        <v>8573</v>
      </c>
    </row>
    <row r="986" spans="1:28" s="8" customFormat="1" ht="16" x14ac:dyDescent="0.2">
      <c r="A986" s="6" t="s">
        <v>1028</v>
      </c>
      <c r="B986" s="7">
        <v>43051.736111111109</v>
      </c>
      <c r="C986" s="7">
        <v>43051.961805555555</v>
      </c>
      <c r="F986" s="9">
        <v>0</v>
      </c>
      <c r="H986" s="9"/>
      <c r="I986" s="127"/>
      <c r="J986" s="8" t="s">
        <v>8574</v>
      </c>
    </row>
    <row r="987" spans="1:28" s="8" customFormat="1" ht="16" x14ac:dyDescent="0.2">
      <c r="A987" s="25" t="s">
        <v>1029</v>
      </c>
      <c r="B987" s="29">
        <v>43052.739583333336</v>
      </c>
      <c r="C987" s="29">
        <v>43053.09375</v>
      </c>
      <c r="D987" s="26" t="s">
        <v>1025</v>
      </c>
      <c r="E987" s="26"/>
      <c r="F987" s="27">
        <v>0</v>
      </c>
      <c r="G987" s="26"/>
      <c r="H987" s="27"/>
      <c r="I987" s="126"/>
      <c r="J987" s="26"/>
      <c r="K987" s="26"/>
      <c r="L987" s="26"/>
      <c r="M987" s="26"/>
      <c r="N987" s="26"/>
      <c r="O987" s="26"/>
      <c r="P987" s="26"/>
      <c r="Q987" s="26"/>
      <c r="R987" s="26"/>
      <c r="S987" s="26"/>
      <c r="T987" s="26"/>
      <c r="U987" s="26"/>
      <c r="V987" s="26"/>
      <c r="W987" s="26"/>
      <c r="X987" s="26"/>
      <c r="Y987" s="26"/>
      <c r="Z987" s="26"/>
      <c r="AA987" s="26"/>
      <c r="AB987" s="26"/>
    </row>
    <row r="988" spans="1:28" s="8" customFormat="1" ht="16" x14ac:dyDescent="0.2">
      <c r="A988" s="6" t="s">
        <v>1030</v>
      </c>
      <c r="B988" s="7">
        <v>43054.600694444445</v>
      </c>
      <c r="C988" s="7">
        <v>43054.909722222219</v>
      </c>
      <c r="D988" s="8" t="s">
        <v>1025</v>
      </c>
      <c r="F988" s="9">
        <v>0</v>
      </c>
      <c r="H988" s="9"/>
      <c r="I988" s="127"/>
      <c r="J988" s="8" t="s">
        <v>8575</v>
      </c>
    </row>
    <row r="989" spans="1:28" s="8" customFormat="1" ht="16" x14ac:dyDescent="0.2">
      <c r="A989" s="25" t="s">
        <v>1031</v>
      </c>
      <c r="B989" s="29">
        <v>43068.798611111109</v>
      </c>
      <c r="C989" s="29">
        <v>43068.895833333336</v>
      </c>
      <c r="D989" s="26"/>
      <c r="E989" s="26"/>
      <c r="F989" s="27">
        <v>0</v>
      </c>
      <c r="G989" s="26"/>
      <c r="H989" s="27"/>
      <c r="I989" s="126"/>
      <c r="J989" s="26"/>
      <c r="K989" s="26"/>
      <c r="L989" s="26"/>
      <c r="M989" s="26"/>
      <c r="N989" s="26"/>
      <c r="O989" s="26"/>
      <c r="P989" s="26"/>
      <c r="Q989" s="26"/>
      <c r="R989" s="26"/>
      <c r="S989" s="26"/>
      <c r="T989" s="26"/>
      <c r="U989" s="26"/>
      <c r="V989" s="26"/>
      <c r="W989" s="26"/>
      <c r="X989" s="26"/>
      <c r="Y989" s="26"/>
      <c r="Z989" s="26"/>
      <c r="AA989" s="26"/>
      <c r="AB989" s="26"/>
    </row>
    <row r="990" spans="1:28" s="8" customFormat="1" ht="16" x14ac:dyDescent="0.2">
      <c r="A990" s="25" t="s">
        <v>1032</v>
      </c>
      <c r="B990" s="29">
        <v>43069.850694444445</v>
      </c>
      <c r="C990" s="29">
        <v>43069.927083333336</v>
      </c>
      <c r="D990" s="26"/>
      <c r="E990" s="26"/>
      <c r="F990" s="27">
        <v>0</v>
      </c>
      <c r="G990" s="26"/>
      <c r="H990" s="27"/>
      <c r="I990" s="126"/>
      <c r="J990" s="26"/>
      <c r="K990" s="26"/>
      <c r="L990" s="26"/>
      <c r="M990" s="26"/>
      <c r="N990" s="26"/>
      <c r="O990" s="26"/>
      <c r="P990" s="26"/>
      <c r="Q990" s="26"/>
      <c r="R990" s="26"/>
      <c r="S990" s="26"/>
      <c r="T990" s="26"/>
      <c r="U990" s="26"/>
      <c r="V990" s="26"/>
      <c r="W990" s="26"/>
      <c r="X990" s="26"/>
      <c r="Y990" s="26"/>
      <c r="Z990" s="26"/>
      <c r="AA990" s="26"/>
      <c r="AB990" s="26"/>
    </row>
    <row r="991" spans="1:28" s="8" customFormat="1" ht="16" x14ac:dyDescent="0.2">
      <c r="A991" s="25" t="s">
        <v>1033</v>
      </c>
      <c r="B991" s="29">
        <v>43074.770833333336</v>
      </c>
      <c r="C991" s="29">
        <v>43075.104166666664</v>
      </c>
      <c r="D991" s="26"/>
      <c r="E991" s="26"/>
      <c r="F991" s="27">
        <v>0</v>
      </c>
      <c r="G991" s="26"/>
      <c r="H991" s="27"/>
      <c r="I991" s="126"/>
      <c r="J991" s="26"/>
      <c r="K991" s="26"/>
      <c r="L991" s="26"/>
      <c r="M991" s="26"/>
      <c r="N991" s="26"/>
      <c r="O991" s="26"/>
      <c r="P991" s="26"/>
      <c r="Q991" s="26"/>
      <c r="R991" s="26"/>
      <c r="S991" s="26"/>
      <c r="T991" s="26"/>
      <c r="U991" s="26"/>
      <c r="V991" s="26"/>
      <c r="W991" s="26"/>
      <c r="X991" s="26"/>
      <c r="Y991" s="26"/>
      <c r="Z991" s="26"/>
      <c r="AA991" s="26"/>
      <c r="AB991" s="26"/>
    </row>
    <row r="992" spans="1:28" s="8" customFormat="1" ht="16" x14ac:dyDescent="0.2">
      <c r="A992" s="6" t="s">
        <v>1034</v>
      </c>
      <c r="B992" s="7">
        <v>43075.604166666664</v>
      </c>
      <c r="C992" s="7">
        <v>43076.107638888891</v>
      </c>
      <c r="F992" s="9">
        <v>0</v>
      </c>
      <c r="H992" s="9"/>
      <c r="I992" s="127"/>
      <c r="J992" s="8" t="s">
        <v>15634</v>
      </c>
    </row>
    <row r="993" spans="1:28" s="8" customFormat="1" ht="16" x14ac:dyDescent="0.2">
      <c r="A993" s="25" t="s">
        <v>1035</v>
      </c>
      <c r="B993" s="29">
        <v>43076.600694444445</v>
      </c>
      <c r="C993" s="29">
        <v>43077.024305555555</v>
      </c>
      <c r="D993" s="26"/>
      <c r="E993" s="26"/>
      <c r="F993" s="27">
        <v>0</v>
      </c>
      <c r="G993" s="26"/>
      <c r="H993" s="27"/>
      <c r="I993" s="126"/>
      <c r="J993" s="26" t="s">
        <v>15862</v>
      </c>
      <c r="K993" s="26"/>
      <c r="L993" s="26"/>
      <c r="M993" s="26"/>
      <c r="N993" s="26"/>
      <c r="O993" s="26"/>
      <c r="P993" s="26"/>
      <c r="Q993" s="26"/>
      <c r="R993" s="26"/>
      <c r="S993" s="26"/>
      <c r="T993" s="26"/>
      <c r="U993" s="26"/>
      <c r="V993" s="26"/>
      <c r="W993" s="26"/>
      <c r="X993" s="26"/>
      <c r="Y993" s="26"/>
      <c r="Z993" s="26"/>
      <c r="AA993" s="26"/>
      <c r="AB993" s="26"/>
    </row>
    <row r="994" spans="1:28" s="8" customFormat="1" ht="16" x14ac:dyDescent="0.2">
      <c r="A994" s="25" t="s">
        <v>1036</v>
      </c>
      <c r="B994" s="29">
        <v>43078.604166666664</v>
      </c>
      <c r="C994" s="29">
        <v>43079.104166666664</v>
      </c>
      <c r="D994" s="26"/>
      <c r="E994" s="26"/>
      <c r="F994" s="27">
        <v>0</v>
      </c>
      <c r="G994" s="26"/>
      <c r="H994" s="27"/>
      <c r="I994" s="126"/>
      <c r="J994" s="26" t="s">
        <v>15863</v>
      </c>
      <c r="K994" s="26"/>
      <c r="L994" s="26"/>
      <c r="M994" s="26"/>
      <c r="N994" s="26"/>
      <c r="O994" s="26"/>
      <c r="P994" s="26"/>
      <c r="Q994" s="26"/>
      <c r="R994" s="26"/>
      <c r="S994" s="26"/>
      <c r="T994" s="26"/>
      <c r="U994" s="26"/>
      <c r="V994" s="26"/>
      <c r="W994" s="26"/>
      <c r="X994" s="26"/>
      <c r="Y994" s="26"/>
      <c r="Z994" s="26"/>
      <c r="AA994" s="26"/>
      <c r="AB994" s="26"/>
    </row>
    <row r="995" spans="1:28" s="8" customFormat="1" ht="16" x14ac:dyDescent="0.2">
      <c r="A995" s="25" t="s">
        <v>1037</v>
      </c>
      <c r="B995" s="29">
        <v>43078.614583333336</v>
      </c>
      <c r="C995" s="29">
        <v>43079.104166666664</v>
      </c>
      <c r="D995" s="26"/>
      <c r="E995" s="26"/>
      <c r="F995" s="27">
        <v>0</v>
      </c>
      <c r="G995" s="26"/>
      <c r="H995" s="27"/>
      <c r="I995" s="126"/>
      <c r="J995" s="26" t="s">
        <v>15633</v>
      </c>
      <c r="K995" s="26"/>
      <c r="L995" s="26"/>
      <c r="M995" s="26"/>
      <c r="N995" s="26"/>
      <c r="O995" s="26"/>
      <c r="P995" s="26"/>
      <c r="Q995" s="26"/>
      <c r="R995" s="26"/>
      <c r="S995" s="26"/>
      <c r="T995" s="26"/>
      <c r="U995" s="26"/>
      <c r="V995" s="26"/>
      <c r="W995" s="26"/>
      <c r="X995" s="26"/>
      <c r="Y995" s="26"/>
      <c r="Z995" s="26"/>
      <c r="AA995" s="26"/>
      <c r="AB995" s="26"/>
    </row>
    <row r="996" spans="1:28" s="8" customFormat="1" ht="16" x14ac:dyDescent="0.2">
      <c r="A996" s="25" t="s">
        <v>1038</v>
      </c>
      <c r="B996" s="29">
        <v>43079.604166666664</v>
      </c>
      <c r="C996" s="29">
        <v>43080.104166666664</v>
      </c>
      <c r="D996" s="26"/>
      <c r="E996" s="26"/>
      <c r="F996" s="27">
        <v>0</v>
      </c>
      <c r="G996" s="26"/>
      <c r="H996" s="27"/>
      <c r="I996" s="126"/>
      <c r="J996" s="26" t="s">
        <v>15864</v>
      </c>
      <c r="K996" s="26"/>
      <c r="L996" s="26"/>
      <c r="M996" s="26"/>
      <c r="N996" s="26"/>
      <c r="O996" s="26"/>
      <c r="P996" s="26"/>
      <c r="Q996" s="26"/>
      <c r="R996" s="26"/>
      <c r="S996" s="26"/>
      <c r="T996" s="26"/>
      <c r="U996" s="26"/>
      <c r="V996" s="26"/>
      <c r="W996" s="26"/>
      <c r="X996" s="26"/>
      <c r="Y996" s="26"/>
      <c r="Z996" s="26"/>
      <c r="AA996" s="26"/>
      <c r="AB996" s="26"/>
    </row>
    <row r="997" spans="1:28" s="8" customFormat="1" ht="16" x14ac:dyDescent="0.2">
      <c r="A997" s="25" t="s">
        <v>1039</v>
      </c>
      <c r="B997" s="29">
        <v>43080.600694444445</v>
      </c>
      <c r="C997" s="29">
        <v>43080.979166666664</v>
      </c>
      <c r="D997" s="26"/>
      <c r="E997" s="26"/>
      <c r="F997" s="27">
        <v>0</v>
      </c>
      <c r="G997" s="26"/>
      <c r="H997" s="27"/>
      <c r="I997" s="126"/>
      <c r="J997" s="26" t="s">
        <v>15865</v>
      </c>
      <c r="K997" s="26"/>
      <c r="L997" s="26"/>
      <c r="M997" s="26"/>
      <c r="N997" s="26"/>
      <c r="O997" s="26"/>
      <c r="P997" s="26"/>
      <c r="Q997" s="26"/>
      <c r="R997" s="26"/>
      <c r="S997" s="26"/>
      <c r="T997" s="26"/>
      <c r="U997" s="26"/>
      <c r="V997" s="26"/>
      <c r="W997" s="26"/>
      <c r="X997" s="26"/>
      <c r="Y997" s="26"/>
      <c r="Z997" s="26"/>
      <c r="AA997" s="26"/>
      <c r="AB997" s="26"/>
    </row>
    <row r="998" spans="1:28" s="8" customFormat="1" ht="16" x14ac:dyDescent="0.2">
      <c r="A998" s="25" t="s">
        <v>1040</v>
      </c>
      <c r="B998" s="29">
        <v>43087.864583333336</v>
      </c>
      <c r="C998" s="29">
        <v>43088.104166666664</v>
      </c>
      <c r="D998" s="26"/>
      <c r="E998" s="26"/>
      <c r="F998" s="27">
        <v>0</v>
      </c>
      <c r="G998" s="26"/>
      <c r="H998" s="27"/>
      <c r="I998" s="126"/>
      <c r="J998" s="26"/>
      <c r="K998" s="26"/>
      <c r="L998" s="26"/>
      <c r="M998" s="26"/>
      <c r="N998" s="26"/>
      <c r="O998" s="26"/>
      <c r="P998" s="26"/>
      <c r="Q998" s="26"/>
      <c r="R998" s="26"/>
      <c r="S998" s="26"/>
      <c r="T998" s="26"/>
      <c r="U998" s="26"/>
      <c r="V998" s="26"/>
      <c r="W998" s="26"/>
      <c r="X998" s="26"/>
      <c r="Y998" s="26"/>
      <c r="Z998" s="26"/>
      <c r="AA998" s="26"/>
      <c r="AB998" s="26"/>
    </row>
    <row r="999" spans="1:28" s="8" customFormat="1" ht="16" x14ac:dyDescent="0.2">
      <c r="A999" s="25" t="s">
        <v>1041</v>
      </c>
      <c r="B999" s="29">
        <v>43088.611111111109</v>
      </c>
      <c r="C999" s="29">
        <v>43089.104166666664</v>
      </c>
      <c r="D999" s="26" t="s">
        <v>13</v>
      </c>
      <c r="E999" s="26"/>
      <c r="F999" s="27">
        <v>0</v>
      </c>
      <c r="G999" s="26"/>
      <c r="H999" s="27"/>
      <c r="I999" s="126"/>
      <c r="J999" s="26"/>
      <c r="K999" s="26"/>
      <c r="L999" s="26"/>
      <c r="M999" s="26"/>
      <c r="N999" s="26"/>
      <c r="O999" s="26"/>
      <c r="P999" s="26"/>
      <c r="Q999" s="26"/>
      <c r="R999" s="26"/>
      <c r="S999" s="26"/>
      <c r="T999" s="26"/>
      <c r="U999" s="26"/>
      <c r="V999" s="26"/>
      <c r="W999" s="26"/>
      <c r="X999" s="26"/>
      <c r="Y999" s="26"/>
      <c r="Z999" s="26"/>
      <c r="AA999" s="26"/>
      <c r="AB999" s="26"/>
    </row>
    <row r="1000" spans="1:28" s="8" customFormat="1" ht="16" x14ac:dyDescent="0.2">
      <c r="A1000" s="6" t="s">
        <v>1042</v>
      </c>
      <c r="B1000" s="7">
        <v>43089.770833333336</v>
      </c>
      <c r="C1000" s="7">
        <v>43089.934027777781</v>
      </c>
      <c r="D1000" s="8" t="s">
        <v>8577</v>
      </c>
      <c r="F1000" s="9">
        <v>1</v>
      </c>
      <c r="H1000" s="9"/>
      <c r="I1000" s="127"/>
      <c r="J1000" s="8" t="s">
        <v>8576</v>
      </c>
    </row>
    <row r="1001" spans="1:28" s="8" customFormat="1" ht="16" x14ac:dyDescent="0.2">
      <c r="A1001" s="25" t="s">
        <v>1043</v>
      </c>
      <c r="B1001" s="29">
        <v>43090.604166666664</v>
      </c>
      <c r="C1001" s="29">
        <v>43090.729166666664</v>
      </c>
      <c r="D1001" s="26"/>
      <c r="E1001" s="26"/>
      <c r="F1001" s="27">
        <v>2</v>
      </c>
      <c r="G1001" s="26"/>
      <c r="H1001" s="27"/>
      <c r="I1001" s="126"/>
      <c r="J1001" s="26" t="s">
        <v>8578</v>
      </c>
      <c r="K1001" s="26"/>
      <c r="L1001" s="26"/>
      <c r="M1001" s="26"/>
      <c r="N1001" s="26"/>
      <c r="O1001" s="26"/>
      <c r="P1001" s="26"/>
      <c r="Q1001" s="26"/>
      <c r="R1001" s="26"/>
      <c r="S1001" s="26"/>
      <c r="T1001" s="26"/>
      <c r="U1001" s="26"/>
      <c r="V1001" s="26"/>
      <c r="W1001" s="26"/>
      <c r="X1001" s="26"/>
      <c r="Y1001" s="26"/>
      <c r="Z1001" s="26"/>
      <c r="AA1001" s="26"/>
      <c r="AB1001" s="26"/>
    </row>
    <row r="1002" spans="1:28" s="8" customFormat="1" ht="16" x14ac:dyDescent="0.2">
      <c r="A1002" s="25" t="s">
        <v>1044</v>
      </c>
      <c r="B1002" s="29">
        <v>43111.729166666664</v>
      </c>
      <c r="C1002" s="29">
        <v>43112.097222222219</v>
      </c>
      <c r="D1002" s="26"/>
      <c r="E1002" s="26"/>
      <c r="F1002" s="27">
        <v>0</v>
      </c>
      <c r="G1002" s="26"/>
      <c r="H1002" s="27"/>
      <c r="I1002" s="126"/>
      <c r="J1002" s="26" t="s">
        <v>15585</v>
      </c>
      <c r="K1002" s="26"/>
      <c r="L1002" s="26"/>
      <c r="M1002" s="26"/>
      <c r="N1002" s="26"/>
      <c r="O1002" s="26"/>
      <c r="P1002" s="26"/>
      <c r="Q1002" s="26"/>
      <c r="R1002" s="26"/>
      <c r="S1002" s="26"/>
      <c r="T1002" s="26"/>
      <c r="U1002" s="26"/>
      <c r="V1002" s="26"/>
      <c r="W1002" s="26"/>
      <c r="X1002" s="26"/>
      <c r="Y1002" s="26"/>
      <c r="Z1002" s="26"/>
      <c r="AA1002" s="26"/>
      <c r="AB1002" s="26"/>
    </row>
    <row r="1003" spans="1:28" s="8" customFormat="1" ht="16" x14ac:dyDescent="0.2">
      <c r="A1003" s="6" t="s">
        <v>1045</v>
      </c>
      <c r="B1003" s="7">
        <v>43112.604166666664</v>
      </c>
      <c r="C1003" s="7">
        <v>43112.805555555555</v>
      </c>
      <c r="F1003" s="9">
        <v>0</v>
      </c>
      <c r="H1003" s="9"/>
      <c r="I1003" s="127"/>
      <c r="J1003" s="8" t="s">
        <v>15586</v>
      </c>
    </row>
    <row r="1004" spans="1:28" s="8" customFormat="1" ht="16" x14ac:dyDescent="0.2">
      <c r="A1004" s="6" t="s">
        <v>1046</v>
      </c>
      <c r="B1004" s="7">
        <v>43112.857638888891</v>
      </c>
      <c r="C1004" s="7">
        <v>43113.09375</v>
      </c>
      <c r="F1004" s="9">
        <v>0</v>
      </c>
      <c r="H1004" s="9"/>
      <c r="I1004" s="127"/>
      <c r="J1004" s="8" t="s">
        <v>15587</v>
      </c>
    </row>
    <row r="1005" spans="1:28" s="8" customFormat="1" ht="16" x14ac:dyDescent="0.2">
      <c r="A1005" s="6" t="s">
        <v>1047</v>
      </c>
      <c r="B1005" s="7">
        <v>43113.604166666664</v>
      </c>
      <c r="C1005" s="7">
        <v>43113.944444444445</v>
      </c>
      <c r="F1005" s="9">
        <v>0</v>
      </c>
      <c r="H1005" s="9"/>
      <c r="I1005" s="127"/>
      <c r="J1005" s="8" t="s">
        <v>15588</v>
      </c>
    </row>
    <row r="1006" spans="1:28" s="8" customFormat="1" ht="16" x14ac:dyDescent="0.2">
      <c r="A1006" s="25" t="s">
        <v>1048</v>
      </c>
      <c r="B1006" s="29">
        <v>43114.743055555555</v>
      </c>
      <c r="C1006" s="29">
        <v>43114.774305555555</v>
      </c>
      <c r="D1006" s="26"/>
      <c r="E1006" s="26"/>
      <c r="F1006" s="27">
        <v>0</v>
      </c>
      <c r="G1006" s="26"/>
      <c r="H1006" s="27"/>
      <c r="I1006" s="126"/>
      <c r="J1006" s="26" t="s">
        <v>15589</v>
      </c>
      <c r="K1006" s="26"/>
      <c r="L1006" s="26"/>
      <c r="M1006" s="26"/>
      <c r="N1006" s="26"/>
      <c r="O1006" s="26"/>
      <c r="P1006" s="26"/>
      <c r="Q1006" s="26"/>
      <c r="R1006" s="26"/>
      <c r="S1006" s="26"/>
      <c r="T1006" s="26"/>
      <c r="U1006" s="26"/>
      <c r="V1006" s="26"/>
      <c r="W1006" s="26"/>
      <c r="X1006" s="26"/>
      <c r="Y1006" s="26"/>
      <c r="Z1006" s="26"/>
      <c r="AA1006" s="26"/>
      <c r="AB1006" s="26"/>
    </row>
    <row r="1007" spans="1:28" s="8" customFormat="1" ht="16" x14ac:dyDescent="0.2">
      <c r="A1007" s="25" t="s">
        <v>1049</v>
      </c>
      <c r="B1007" s="29">
        <v>43114.791666666664</v>
      </c>
      <c r="C1007" s="29">
        <v>43115.097222222219</v>
      </c>
      <c r="D1007" s="26"/>
      <c r="E1007" s="26"/>
      <c r="F1007" s="27">
        <v>0</v>
      </c>
      <c r="G1007" s="26"/>
      <c r="H1007" s="27"/>
      <c r="I1007" s="126"/>
      <c r="J1007" s="26" t="s">
        <v>15590</v>
      </c>
      <c r="K1007" s="26"/>
      <c r="L1007" s="26"/>
      <c r="M1007" s="26"/>
      <c r="N1007" s="26"/>
      <c r="O1007" s="26"/>
      <c r="P1007" s="26"/>
      <c r="Q1007" s="26"/>
      <c r="R1007" s="26"/>
      <c r="S1007" s="26"/>
      <c r="T1007" s="26"/>
      <c r="U1007" s="26"/>
      <c r="V1007" s="26"/>
      <c r="W1007" s="26"/>
      <c r="X1007" s="26"/>
      <c r="Y1007" s="26"/>
      <c r="Z1007" s="26"/>
      <c r="AA1007" s="26"/>
      <c r="AB1007" s="26"/>
    </row>
    <row r="1008" spans="1:28" s="8" customFormat="1" ht="16" x14ac:dyDescent="0.2">
      <c r="A1008" s="25" t="s">
        <v>1050</v>
      </c>
      <c r="B1008" s="29">
        <v>43124.677083333336</v>
      </c>
      <c r="C1008" s="29">
        <v>43124.815972222219</v>
      </c>
      <c r="D1008" s="26"/>
      <c r="E1008" s="26"/>
      <c r="F1008" s="27">
        <v>0</v>
      </c>
      <c r="G1008" s="26"/>
      <c r="H1008" s="27"/>
      <c r="I1008" s="126" t="s">
        <v>7388</v>
      </c>
      <c r="J1008" s="26" t="s">
        <v>15583</v>
      </c>
      <c r="K1008" s="26"/>
      <c r="L1008" s="26"/>
      <c r="M1008" s="26"/>
      <c r="N1008" s="26"/>
      <c r="O1008" s="26"/>
      <c r="P1008" s="26"/>
      <c r="Q1008" s="26"/>
      <c r="R1008" s="26"/>
      <c r="S1008" s="26"/>
      <c r="T1008" s="26"/>
      <c r="U1008" s="26"/>
      <c r="V1008" s="26"/>
      <c r="W1008" s="26"/>
      <c r="X1008" s="26"/>
      <c r="Y1008" s="26"/>
      <c r="Z1008" s="26"/>
      <c r="AA1008" s="26"/>
      <c r="AB1008" s="26"/>
    </row>
    <row r="1009" spans="1:28" s="8" customFormat="1" ht="16" x14ac:dyDescent="0.2">
      <c r="A1009" s="25" t="s">
        <v>1051</v>
      </c>
      <c r="B1009" s="29">
        <v>43125.791666666664</v>
      </c>
      <c r="C1009" s="29">
        <v>43125.8125</v>
      </c>
      <c r="D1009" s="26"/>
      <c r="E1009" s="26"/>
      <c r="F1009" s="27">
        <v>1</v>
      </c>
      <c r="G1009" s="26"/>
      <c r="H1009" s="27"/>
      <c r="I1009" s="126"/>
      <c r="J1009" s="84" t="s">
        <v>8579</v>
      </c>
      <c r="K1009" s="26"/>
      <c r="L1009" s="26"/>
      <c r="M1009" s="26"/>
      <c r="N1009" s="26"/>
      <c r="O1009" s="26"/>
      <c r="P1009" s="26"/>
      <c r="Q1009" s="26"/>
      <c r="R1009" s="26"/>
      <c r="S1009" s="26"/>
      <c r="T1009" s="26"/>
      <c r="U1009" s="26"/>
      <c r="V1009" s="26"/>
      <c r="W1009" s="26"/>
      <c r="X1009" s="26"/>
      <c r="Y1009" s="26"/>
      <c r="Z1009" s="26"/>
      <c r="AA1009" s="26"/>
      <c r="AB1009" s="26"/>
    </row>
    <row r="1010" spans="1:28" s="8" customFormat="1" ht="16" x14ac:dyDescent="0.2">
      <c r="A1010" s="25" t="s">
        <v>1052</v>
      </c>
      <c r="B1010" s="29">
        <v>43126.600694444445</v>
      </c>
      <c r="C1010" s="29">
        <v>43126.881944444445</v>
      </c>
      <c r="D1010" s="26"/>
      <c r="E1010" s="26"/>
      <c r="F1010" s="27">
        <v>2</v>
      </c>
      <c r="G1010" s="26"/>
      <c r="H1010" s="27"/>
      <c r="I1010" s="126"/>
      <c r="J1010" s="84" t="s">
        <v>8580</v>
      </c>
      <c r="K1010" s="26"/>
      <c r="L1010" s="26"/>
      <c r="M1010" s="26"/>
      <c r="N1010" s="26"/>
      <c r="O1010" s="26"/>
      <c r="P1010" s="26"/>
      <c r="Q1010" s="26"/>
      <c r="R1010" s="26"/>
      <c r="S1010" s="26"/>
      <c r="T1010" s="26"/>
      <c r="U1010" s="26"/>
      <c r="V1010" s="26"/>
      <c r="W1010" s="26"/>
      <c r="X1010" s="26"/>
      <c r="Y1010" s="26"/>
      <c r="Z1010" s="26"/>
      <c r="AA1010" s="26"/>
      <c r="AB1010" s="26"/>
    </row>
    <row r="1011" spans="1:28" s="8" customFormat="1" ht="16" x14ac:dyDescent="0.2">
      <c r="A1011" s="25" t="s">
        <v>1053</v>
      </c>
      <c r="B1011" s="29">
        <v>43127.604166666664</v>
      </c>
      <c r="C1011" s="29">
        <v>43127.850694444445</v>
      </c>
      <c r="D1011" s="26" t="s">
        <v>1054</v>
      </c>
      <c r="E1011" s="26"/>
      <c r="F1011" s="27">
        <v>1</v>
      </c>
      <c r="G1011" s="26"/>
      <c r="H1011" s="27"/>
      <c r="I1011" s="126"/>
      <c r="J1011" s="84" t="s">
        <v>8581</v>
      </c>
      <c r="K1011" s="26"/>
      <c r="L1011" s="26"/>
      <c r="M1011" s="26"/>
      <c r="N1011" s="26"/>
      <c r="O1011" s="26"/>
      <c r="P1011" s="26"/>
      <c r="Q1011" s="26"/>
      <c r="R1011" s="26"/>
      <c r="S1011" s="26"/>
      <c r="T1011" s="26"/>
      <c r="U1011" s="26"/>
      <c r="V1011" s="26"/>
      <c r="W1011" s="26"/>
      <c r="X1011" s="26"/>
      <c r="Y1011" s="26"/>
      <c r="Z1011" s="26"/>
      <c r="AA1011" s="26"/>
      <c r="AB1011" s="26"/>
    </row>
    <row r="1012" spans="1:28" s="8" customFormat="1" ht="16" x14ac:dyDescent="0.2">
      <c r="A1012" s="25" t="s">
        <v>1055</v>
      </c>
      <c r="B1012" s="29">
        <v>43128.604166666664</v>
      </c>
      <c r="C1012" s="29">
        <v>43128.777777777781</v>
      </c>
      <c r="D1012" s="26" t="s">
        <v>1054</v>
      </c>
      <c r="E1012" s="26"/>
      <c r="F1012" s="27">
        <v>1</v>
      </c>
      <c r="G1012" s="26"/>
      <c r="H1012" s="27"/>
      <c r="I1012" s="126"/>
      <c r="J1012" s="84" t="s">
        <v>8582</v>
      </c>
      <c r="K1012" s="26"/>
      <c r="L1012" s="26"/>
      <c r="M1012" s="26"/>
      <c r="N1012" s="26"/>
      <c r="O1012" s="26"/>
      <c r="P1012" s="26"/>
      <c r="Q1012" s="26"/>
      <c r="R1012" s="26"/>
      <c r="S1012" s="26"/>
      <c r="T1012" s="26"/>
      <c r="U1012" s="26"/>
      <c r="V1012" s="26"/>
      <c r="W1012" s="26"/>
      <c r="X1012" s="26"/>
      <c r="Y1012" s="26"/>
      <c r="Z1012" s="26"/>
      <c r="AA1012" s="26"/>
      <c r="AB1012" s="26"/>
    </row>
    <row r="1013" spans="1:28" s="8" customFormat="1" ht="16" x14ac:dyDescent="0.2">
      <c r="A1013" s="6" t="s">
        <v>1056</v>
      </c>
      <c r="B1013" s="7">
        <v>43132.684027777781</v>
      </c>
      <c r="C1013" s="7">
        <v>43132.701388888891</v>
      </c>
      <c r="D1013" s="8" t="s">
        <v>1057</v>
      </c>
      <c r="F1013" s="9">
        <v>1</v>
      </c>
      <c r="H1013" s="9"/>
      <c r="I1013" s="127" t="s">
        <v>7388</v>
      </c>
      <c r="J1013" s="8" t="s">
        <v>8583</v>
      </c>
    </row>
    <row r="1014" spans="1:28" s="8" customFormat="1" ht="16" x14ac:dyDescent="0.2">
      <c r="A1014" s="6" t="s">
        <v>1058</v>
      </c>
      <c r="B1014" s="7">
        <v>43132.913194444445</v>
      </c>
      <c r="C1014" s="7">
        <v>43133.079861111109</v>
      </c>
      <c r="D1014" s="8" t="s">
        <v>1054</v>
      </c>
      <c r="F1014" s="9">
        <v>1</v>
      </c>
      <c r="H1014" s="9"/>
      <c r="I1014" s="127"/>
      <c r="J1014" s="58" t="s">
        <v>8995</v>
      </c>
    </row>
    <row r="1015" spans="1:28" s="8" customFormat="1" ht="16" x14ac:dyDescent="0.2">
      <c r="A1015" s="6" t="s">
        <v>1059</v>
      </c>
      <c r="B1015" s="7">
        <v>43203.84375</v>
      </c>
      <c r="C1015" s="7">
        <v>43203.934027777781</v>
      </c>
      <c r="F1015" s="9">
        <v>1</v>
      </c>
      <c r="H1015" s="9"/>
      <c r="I1015" s="127"/>
      <c r="J1015" s="8" t="s">
        <v>8584</v>
      </c>
    </row>
    <row r="1016" spans="1:28" s="8" customFormat="1" ht="16" x14ac:dyDescent="0.2">
      <c r="A1016" s="25" t="s">
        <v>1060</v>
      </c>
      <c r="B1016" s="29">
        <v>43210.569444444445</v>
      </c>
      <c r="C1016" s="29">
        <v>43210.895833333336</v>
      </c>
      <c r="D1016" s="26" t="s">
        <v>1061</v>
      </c>
      <c r="E1016" s="26"/>
      <c r="F1016" s="27">
        <v>1</v>
      </c>
      <c r="G1016" s="26"/>
      <c r="H1016" s="27"/>
      <c r="I1016" s="126"/>
      <c r="J1016" s="26" t="s">
        <v>8702</v>
      </c>
      <c r="K1016" s="26"/>
      <c r="L1016" s="26"/>
      <c r="M1016" s="26"/>
      <c r="N1016" s="26"/>
      <c r="O1016" s="26"/>
      <c r="P1016" s="26"/>
      <c r="Q1016" s="26"/>
      <c r="R1016" s="26"/>
      <c r="S1016" s="26"/>
      <c r="T1016" s="26"/>
      <c r="U1016" s="26"/>
      <c r="V1016" s="26"/>
      <c r="W1016" s="26"/>
      <c r="X1016" s="26"/>
      <c r="Y1016" s="26"/>
      <c r="Z1016" s="26"/>
      <c r="AA1016" s="26"/>
      <c r="AB1016" s="26"/>
    </row>
    <row r="1017" spans="1:28" s="8" customFormat="1" ht="16" x14ac:dyDescent="0.2">
      <c r="A1017" s="25" t="s">
        <v>1062</v>
      </c>
      <c r="B1017" s="29">
        <v>43212.833333333336</v>
      </c>
      <c r="C1017" s="29">
        <v>43213.059027777781</v>
      </c>
      <c r="D1017" s="26" t="s">
        <v>1061</v>
      </c>
      <c r="E1017" s="26"/>
      <c r="F1017" s="27">
        <v>1</v>
      </c>
      <c r="G1017" s="26"/>
      <c r="H1017" s="27"/>
      <c r="I1017" s="126"/>
      <c r="J1017" s="26" t="s">
        <v>8703</v>
      </c>
      <c r="K1017" s="26"/>
      <c r="L1017" s="26"/>
      <c r="M1017" s="26"/>
      <c r="N1017" s="26"/>
      <c r="O1017" s="26"/>
      <c r="P1017" s="26"/>
      <c r="Q1017" s="26"/>
      <c r="R1017" s="26"/>
      <c r="S1017" s="26"/>
      <c r="T1017" s="26"/>
      <c r="U1017" s="26"/>
      <c r="V1017" s="26"/>
      <c r="W1017" s="26"/>
      <c r="X1017" s="26"/>
      <c r="Y1017" s="26"/>
      <c r="Z1017" s="26"/>
      <c r="AA1017" s="26"/>
      <c r="AB1017" s="26"/>
    </row>
    <row r="1018" spans="1:28" s="8" customFormat="1" ht="16" x14ac:dyDescent="0.2">
      <c r="A1018" s="25" t="s">
        <v>1063</v>
      </c>
      <c r="B1018" s="29">
        <v>43213.559027777781</v>
      </c>
      <c r="C1018" s="29">
        <v>43213.875</v>
      </c>
      <c r="D1018" s="26"/>
      <c r="E1018" s="26"/>
      <c r="F1018" s="27">
        <v>1</v>
      </c>
      <c r="G1018" s="26"/>
      <c r="H1018" s="27"/>
      <c r="I1018" s="126"/>
      <c r="J1018" s="66" t="s">
        <v>8996</v>
      </c>
      <c r="K1018" s="26"/>
      <c r="L1018" s="26"/>
      <c r="M1018" s="26"/>
      <c r="N1018" s="26"/>
      <c r="O1018" s="26"/>
      <c r="P1018" s="26"/>
      <c r="Q1018" s="26"/>
      <c r="R1018" s="26"/>
      <c r="S1018" s="26"/>
      <c r="T1018" s="26"/>
      <c r="U1018" s="26"/>
      <c r="V1018" s="26"/>
      <c r="W1018" s="26"/>
      <c r="X1018" s="26"/>
      <c r="Y1018" s="26"/>
      <c r="Z1018" s="26"/>
      <c r="AA1018" s="26"/>
      <c r="AB1018" s="26"/>
    </row>
    <row r="1019" spans="1:28" s="8" customFormat="1" ht="16" x14ac:dyDescent="0.2">
      <c r="A1019" s="25" t="s">
        <v>1064</v>
      </c>
      <c r="B1019" s="29">
        <v>43221.96875</v>
      </c>
      <c r="C1019" s="29">
        <v>43221.993055555555</v>
      </c>
      <c r="D1019" s="26" t="s">
        <v>13</v>
      </c>
      <c r="E1019" s="26"/>
      <c r="F1019" s="27">
        <v>1</v>
      </c>
      <c r="G1019" s="26"/>
      <c r="H1019" s="27"/>
      <c r="I1019" s="126"/>
      <c r="J1019" s="66" t="s">
        <v>8997</v>
      </c>
      <c r="K1019" s="26"/>
      <c r="L1019" s="26"/>
      <c r="M1019" s="26"/>
      <c r="N1019" s="26"/>
      <c r="O1019" s="26"/>
      <c r="P1019" s="26"/>
      <c r="Q1019" s="26"/>
      <c r="R1019" s="26"/>
      <c r="S1019" s="26"/>
      <c r="T1019" s="26"/>
      <c r="U1019" s="26"/>
      <c r="V1019" s="26"/>
      <c r="W1019" s="26"/>
      <c r="X1019" s="26"/>
      <c r="Y1019" s="26"/>
      <c r="Z1019" s="26"/>
      <c r="AA1019" s="26"/>
      <c r="AB1019" s="26"/>
    </row>
    <row r="1020" spans="1:28" s="8" customFormat="1" ht="16" x14ac:dyDescent="0.2">
      <c r="A1020" s="6" t="s">
        <v>1066</v>
      </c>
      <c r="B1020" s="7">
        <v>43222.565972222219</v>
      </c>
      <c r="C1020" s="7">
        <v>43223.0625</v>
      </c>
      <c r="D1020" s="8" t="s">
        <v>1065</v>
      </c>
      <c r="F1020" s="9">
        <v>1</v>
      </c>
      <c r="H1020" s="9"/>
      <c r="I1020" s="127"/>
      <c r="J1020" s="8" t="s">
        <v>8987</v>
      </c>
    </row>
    <row r="1021" spans="1:28" s="8" customFormat="1" ht="16" x14ac:dyDescent="0.2">
      <c r="A1021" s="6" t="s">
        <v>1067</v>
      </c>
      <c r="B1021" s="7">
        <v>43223.565972222219</v>
      </c>
      <c r="C1021" s="7">
        <v>43224.0625</v>
      </c>
      <c r="D1021" s="8" t="s">
        <v>13</v>
      </c>
      <c r="F1021" s="9">
        <v>0</v>
      </c>
      <c r="H1021" s="9"/>
      <c r="I1021" s="127"/>
      <c r="J1021" s="8" t="s">
        <v>8991</v>
      </c>
    </row>
    <row r="1022" spans="1:28" s="8" customFormat="1" ht="16" x14ac:dyDescent="0.2">
      <c r="A1022" s="6" t="s">
        <v>1068</v>
      </c>
      <c r="B1022" s="7">
        <v>43224.5625</v>
      </c>
      <c r="C1022" s="7">
        <v>43225.065972222219</v>
      </c>
      <c r="D1022" s="8" t="s">
        <v>13</v>
      </c>
      <c r="F1022" s="9">
        <v>0</v>
      </c>
      <c r="H1022" s="9"/>
      <c r="I1022" s="127"/>
      <c r="J1022" s="8" t="s">
        <v>8992</v>
      </c>
    </row>
    <row r="1023" spans="1:28" s="8" customFormat="1" ht="16" x14ac:dyDescent="0.2">
      <c r="A1023" s="6" t="s">
        <v>1069</v>
      </c>
      <c r="B1023" s="7">
        <v>43225.5625</v>
      </c>
      <c r="C1023" s="7">
        <v>43225.854166666664</v>
      </c>
      <c r="D1023" s="8" t="s">
        <v>1065</v>
      </c>
      <c r="F1023" s="9">
        <v>0</v>
      </c>
      <c r="H1023" s="9"/>
      <c r="I1023" s="127"/>
      <c r="J1023" s="8" t="s">
        <v>8989</v>
      </c>
    </row>
    <row r="1024" spans="1:28" s="8" customFormat="1" ht="16" x14ac:dyDescent="0.2">
      <c r="A1024" s="6" t="s">
        <v>1070</v>
      </c>
      <c r="B1024" s="7">
        <v>43225.885416666664</v>
      </c>
      <c r="C1024" s="7">
        <v>43226.0625</v>
      </c>
      <c r="D1024" s="8" t="s">
        <v>13</v>
      </c>
      <c r="F1024" s="9">
        <v>0</v>
      </c>
      <c r="H1024" s="9"/>
      <c r="I1024" s="127"/>
      <c r="J1024" s="8" t="s">
        <v>8993</v>
      </c>
    </row>
    <row r="1025" spans="1:28" s="8" customFormat="1" ht="16" x14ac:dyDescent="0.2">
      <c r="A1025" s="6" t="s">
        <v>1071</v>
      </c>
      <c r="B1025" s="7">
        <v>43226.5625</v>
      </c>
      <c r="C1025" s="7">
        <v>43226.923611111109</v>
      </c>
      <c r="D1025" s="8" t="s">
        <v>13</v>
      </c>
      <c r="F1025" s="9">
        <v>0</v>
      </c>
      <c r="H1025" s="9"/>
      <c r="I1025" s="127"/>
      <c r="J1025" s="8" t="s">
        <v>8994</v>
      </c>
    </row>
    <row r="1026" spans="1:28" s="8" customFormat="1" ht="16" x14ac:dyDescent="0.2">
      <c r="A1026" s="25" t="s">
        <v>1072</v>
      </c>
      <c r="B1026" s="29">
        <v>43227.5625</v>
      </c>
      <c r="C1026" s="29">
        <v>43227.875</v>
      </c>
      <c r="D1026" s="26" t="s">
        <v>13</v>
      </c>
      <c r="E1026" s="26"/>
      <c r="F1026" s="27">
        <v>1</v>
      </c>
      <c r="G1026" s="26"/>
      <c r="H1026" s="27"/>
      <c r="I1026" s="126"/>
      <c r="J1026" s="66" t="s">
        <v>8998</v>
      </c>
      <c r="K1026" s="26"/>
      <c r="L1026" s="26"/>
      <c r="M1026" s="26"/>
      <c r="N1026" s="26"/>
      <c r="O1026" s="26"/>
      <c r="P1026" s="26"/>
      <c r="Q1026" s="26"/>
      <c r="R1026" s="26"/>
      <c r="S1026" s="26"/>
      <c r="T1026" s="26"/>
      <c r="U1026" s="26"/>
      <c r="V1026" s="26"/>
      <c r="W1026" s="26"/>
      <c r="X1026" s="26"/>
      <c r="Y1026" s="26"/>
      <c r="Z1026" s="26"/>
      <c r="AA1026" s="26"/>
      <c r="AB1026" s="26"/>
    </row>
    <row r="1027" spans="1:28" s="8" customFormat="1" ht="16" x14ac:dyDescent="0.2">
      <c r="A1027" s="6" t="s">
        <v>1073</v>
      </c>
      <c r="B1027" s="7">
        <v>43237.947916666664</v>
      </c>
      <c r="C1027" s="7">
        <v>43238.048611111109</v>
      </c>
      <c r="F1027" s="9">
        <v>0</v>
      </c>
      <c r="H1027" s="9"/>
      <c r="I1027" s="127"/>
      <c r="J1027" s="8" t="s">
        <v>8988</v>
      </c>
    </row>
    <row r="1028" spans="1:28" s="8" customFormat="1" ht="16" x14ac:dyDescent="0.2">
      <c r="A1028" s="6" t="s">
        <v>1074</v>
      </c>
      <c r="B1028" s="7">
        <v>43238.565972222219</v>
      </c>
      <c r="C1028" s="7">
        <v>43238.815972222219</v>
      </c>
      <c r="F1028" s="9">
        <v>0</v>
      </c>
      <c r="H1028" s="9"/>
      <c r="I1028" s="127"/>
      <c r="J1028" s="8" t="s">
        <v>8990</v>
      </c>
    </row>
    <row r="1029" spans="1:28" s="8" customFormat="1" ht="16" x14ac:dyDescent="0.2">
      <c r="A1029" s="25" t="s">
        <v>1075</v>
      </c>
      <c r="B1029" s="29">
        <v>43239.590277777781</v>
      </c>
      <c r="C1029" s="29">
        <v>43239.666666666664</v>
      </c>
      <c r="D1029" s="26"/>
      <c r="E1029" s="26"/>
      <c r="F1029" s="27">
        <v>0</v>
      </c>
      <c r="G1029" s="26"/>
      <c r="H1029" s="27"/>
      <c r="I1029" s="126"/>
      <c r="J1029" s="66" t="s">
        <v>13</v>
      </c>
      <c r="K1029" s="26"/>
      <c r="L1029" s="26"/>
      <c r="M1029" s="26"/>
      <c r="N1029" s="26"/>
      <c r="O1029" s="26"/>
      <c r="P1029" s="26"/>
      <c r="Q1029" s="26"/>
      <c r="R1029" s="26"/>
      <c r="S1029" s="26"/>
      <c r="T1029" s="26"/>
      <c r="U1029" s="26"/>
      <c r="V1029" s="26"/>
      <c r="W1029" s="26"/>
      <c r="X1029" s="26"/>
      <c r="Y1029" s="26"/>
      <c r="Z1029" s="26"/>
      <c r="AA1029" s="26"/>
      <c r="AB1029" s="26"/>
    </row>
    <row r="1030" spans="1:28" s="8" customFormat="1" ht="16" x14ac:dyDescent="0.2">
      <c r="A1030" s="25" t="s">
        <v>1076</v>
      </c>
      <c r="B1030" s="29">
        <v>43241.59375</v>
      </c>
      <c r="C1030" s="29">
        <v>43241.868055555555</v>
      </c>
      <c r="D1030" s="26" t="s">
        <v>1077</v>
      </c>
      <c r="E1030" s="26"/>
      <c r="F1030" s="27">
        <v>1</v>
      </c>
      <c r="G1030" s="26"/>
      <c r="H1030" s="27"/>
      <c r="I1030" s="126"/>
      <c r="J1030" s="84" t="s">
        <v>8999</v>
      </c>
      <c r="K1030" s="26"/>
      <c r="L1030" s="26"/>
      <c r="M1030" s="26"/>
      <c r="N1030" s="26"/>
      <c r="O1030" s="26"/>
      <c r="P1030" s="26"/>
      <c r="Q1030" s="26"/>
      <c r="R1030" s="26"/>
      <c r="S1030" s="26"/>
      <c r="T1030" s="26"/>
      <c r="U1030" s="26"/>
      <c r="V1030" s="26"/>
      <c r="W1030" s="26"/>
      <c r="X1030" s="26"/>
      <c r="Y1030" s="26"/>
      <c r="Z1030" s="26"/>
      <c r="AA1030" s="26"/>
      <c r="AB1030" s="26"/>
    </row>
    <row r="1031" spans="1:28" s="8" customFormat="1" ht="16" x14ac:dyDescent="0.2">
      <c r="A1031" s="25" t="s">
        <v>1078</v>
      </c>
      <c r="B1031" s="29">
        <v>43242.565972222219</v>
      </c>
      <c r="C1031" s="29">
        <v>43242.847222222219</v>
      </c>
      <c r="D1031" s="26" t="s">
        <v>1077</v>
      </c>
      <c r="E1031" s="26"/>
      <c r="F1031" s="27">
        <v>1</v>
      </c>
      <c r="G1031" s="26"/>
      <c r="H1031" s="27"/>
      <c r="I1031" s="126"/>
      <c r="J1031" s="84" t="s">
        <v>9000</v>
      </c>
      <c r="K1031" s="26"/>
      <c r="L1031" s="26"/>
      <c r="M1031" s="26"/>
      <c r="N1031" s="26"/>
      <c r="O1031" s="26"/>
      <c r="P1031" s="26"/>
      <c r="Q1031" s="26"/>
      <c r="R1031" s="26"/>
      <c r="S1031" s="26"/>
      <c r="T1031" s="26"/>
      <c r="U1031" s="26"/>
      <c r="V1031" s="26"/>
      <c r="W1031" s="26"/>
      <c r="X1031" s="26"/>
      <c r="Y1031" s="26"/>
      <c r="Z1031" s="26"/>
      <c r="AA1031" s="26"/>
      <c r="AB1031" s="26"/>
    </row>
    <row r="1032" spans="1:28" s="8" customFormat="1" ht="16" x14ac:dyDescent="0.2">
      <c r="A1032" s="25" t="s">
        <v>1079</v>
      </c>
      <c r="B1032" s="29">
        <v>43243.5625</v>
      </c>
      <c r="C1032" s="29">
        <v>43243.770833333336</v>
      </c>
      <c r="D1032" s="26" t="s">
        <v>13</v>
      </c>
      <c r="E1032" s="26"/>
      <c r="F1032" s="27">
        <v>0</v>
      </c>
      <c r="G1032" s="26"/>
      <c r="H1032" s="27"/>
      <c r="I1032" s="126"/>
      <c r="J1032" s="26"/>
      <c r="K1032" s="26"/>
      <c r="L1032" s="26"/>
      <c r="M1032" s="26"/>
      <c r="N1032" s="26"/>
      <c r="O1032" s="26"/>
      <c r="P1032" s="26"/>
      <c r="Q1032" s="26"/>
      <c r="R1032" s="26"/>
      <c r="S1032" s="26"/>
      <c r="T1032" s="26"/>
      <c r="U1032" s="26"/>
      <c r="V1032" s="26"/>
      <c r="W1032" s="26"/>
      <c r="X1032" s="26"/>
      <c r="Y1032" s="26"/>
      <c r="Z1032" s="26"/>
      <c r="AA1032" s="26"/>
      <c r="AB1032" s="26"/>
    </row>
    <row r="1033" spans="1:28" s="8" customFormat="1" ht="16" x14ac:dyDescent="0.2">
      <c r="A1033" s="25" t="s">
        <v>1080</v>
      </c>
      <c r="B1033" s="29">
        <v>43273.586805555555</v>
      </c>
      <c r="C1033" s="29">
        <v>43273.840277777781</v>
      </c>
      <c r="D1033" s="26"/>
      <c r="E1033" s="26"/>
      <c r="F1033" s="27">
        <v>0</v>
      </c>
      <c r="G1033" s="26"/>
      <c r="H1033" s="27"/>
      <c r="I1033" s="126"/>
      <c r="J1033" s="26"/>
      <c r="K1033" s="26"/>
      <c r="L1033" s="26"/>
      <c r="M1033" s="26"/>
      <c r="N1033" s="26"/>
      <c r="O1033" s="26"/>
      <c r="P1033" s="26"/>
      <c r="Q1033" s="26"/>
      <c r="R1033" s="26"/>
      <c r="S1033" s="26"/>
      <c r="T1033" s="26"/>
      <c r="U1033" s="26"/>
      <c r="V1033" s="26"/>
      <c r="W1033" s="26"/>
      <c r="X1033" s="26"/>
      <c r="Y1033" s="26"/>
      <c r="Z1033" s="26"/>
      <c r="AA1033" s="26"/>
      <c r="AB1033" s="26"/>
    </row>
    <row r="1034" spans="1:28" s="8" customFormat="1" ht="16" x14ac:dyDescent="0.2">
      <c r="A1034" s="6" t="s">
        <v>1081</v>
      </c>
      <c r="B1034" s="7">
        <v>43274.809027777781</v>
      </c>
      <c r="C1034" s="7">
        <v>43275.0625</v>
      </c>
      <c r="F1034" s="9">
        <v>1</v>
      </c>
      <c r="H1034" s="9"/>
      <c r="I1034" s="127"/>
      <c r="J1034" s="8" t="s">
        <v>9001</v>
      </c>
    </row>
    <row r="1035" spans="1:28" s="8" customFormat="1" ht="16" x14ac:dyDescent="0.2">
      <c r="A1035" s="6" t="s">
        <v>1082</v>
      </c>
      <c r="B1035" s="7">
        <v>43275.8125</v>
      </c>
      <c r="C1035" s="7">
        <v>43276.0625</v>
      </c>
      <c r="F1035" s="9">
        <v>0</v>
      </c>
      <c r="H1035" s="9"/>
      <c r="I1035" s="127"/>
      <c r="J1035" s="8" t="s">
        <v>9002</v>
      </c>
    </row>
    <row r="1036" spans="1:28" s="8" customFormat="1" ht="16" x14ac:dyDescent="0.2">
      <c r="A1036" s="6" t="s">
        <v>1083</v>
      </c>
      <c r="B1036" s="7">
        <v>43276.559027777781</v>
      </c>
      <c r="C1036" s="7">
        <v>43276.958333333336</v>
      </c>
      <c r="F1036" s="9">
        <v>0</v>
      </c>
      <c r="H1036" s="9"/>
      <c r="I1036" s="127"/>
      <c r="J1036" s="8" t="s">
        <v>9003</v>
      </c>
    </row>
    <row r="1037" spans="1:28" s="8" customFormat="1" ht="16" x14ac:dyDescent="0.2">
      <c r="A1037" s="6" t="s">
        <v>1084</v>
      </c>
      <c r="B1037" s="7">
        <v>43293.59375</v>
      </c>
      <c r="C1037" s="7">
        <v>43294.0625</v>
      </c>
      <c r="F1037" s="9">
        <v>0</v>
      </c>
      <c r="H1037" s="9"/>
      <c r="I1037" s="127"/>
      <c r="J1037" s="8" t="s">
        <v>9004</v>
      </c>
    </row>
    <row r="1038" spans="1:28" s="8" customFormat="1" ht="16" x14ac:dyDescent="0.2">
      <c r="A1038" s="6" t="s">
        <v>1085</v>
      </c>
      <c r="B1038" s="7">
        <v>43294.652777777781</v>
      </c>
      <c r="C1038" s="7">
        <v>43295.065972222219</v>
      </c>
      <c r="F1038" s="9">
        <v>0</v>
      </c>
      <c r="H1038" s="9"/>
      <c r="I1038" s="127"/>
      <c r="J1038" s="8" t="s">
        <v>9005</v>
      </c>
    </row>
    <row r="1039" spans="1:28" s="8" customFormat="1" ht="16" x14ac:dyDescent="0.2">
      <c r="A1039" s="25" t="s">
        <v>1086</v>
      </c>
      <c r="B1039" s="29">
        <v>43295.5625</v>
      </c>
      <c r="C1039" s="29">
        <v>43295.815972222219</v>
      </c>
      <c r="D1039" s="26"/>
      <c r="E1039" s="26"/>
      <c r="F1039" s="27">
        <v>0</v>
      </c>
      <c r="G1039" s="26"/>
      <c r="H1039" s="27"/>
      <c r="I1039" s="126"/>
      <c r="J1039" s="26" t="s">
        <v>13</v>
      </c>
      <c r="K1039" s="26"/>
      <c r="L1039" s="26"/>
      <c r="M1039" s="26"/>
      <c r="N1039" s="26"/>
      <c r="O1039" s="26"/>
      <c r="P1039" s="26"/>
      <c r="Q1039" s="26"/>
      <c r="R1039" s="26"/>
      <c r="S1039" s="26"/>
      <c r="T1039" s="26"/>
      <c r="U1039" s="26"/>
      <c r="V1039" s="26"/>
      <c r="W1039" s="26"/>
      <c r="X1039" s="26"/>
      <c r="Y1039" s="26"/>
      <c r="Z1039" s="26"/>
      <c r="AA1039" s="26"/>
      <c r="AB1039" s="26"/>
    </row>
    <row r="1040" spans="1:28" s="8" customFormat="1" ht="16" x14ac:dyDescent="0.2">
      <c r="A1040" s="6" t="s">
        <v>1087</v>
      </c>
      <c r="B1040" s="7">
        <v>43295.875</v>
      </c>
      <c r="C1040" s="7">
        <v>43296.0625</v>
      </c>
      <c r="F1040" s="9">
        <v>0</v>
      </c>
      <c r="H1040" s="9"/>
      <c r="I1040" s="127"/>
      <c r="J1040" s="8" t="s">
        <v>9006</v>
      </c>
    </row>
    <row r="1041" spans="1:28" s="8" customFormat="1" ht="16" x14ac:dyDescent="0.2">
      <c r="A1041" s="25" t="s">
        <v>1088</v>
      </c>
      <c r="B1041" s="29">
        <v>43296.652777777781</v>
      </c>
      <c r="C1041" s="29">
        <v>43296.8125</v>
      </c>
      <c r="D1041" s="26"/>
      <c r="E1041" s="26"/>
      <c r="F1041" s="27">
        <v>0</v>
      </c>
      <c r="G1041" s="26"/>
      <c r="H1041" s="27"/>
      <c r="I1041" s="126"/>
      <c r="J1041" s="26"/>
      <c r="K1041" s="26"/>
      <c r="L1041" s="26"/>
      <c r="M1041" s="26"/>
      <c r="N1041" s="26"/>
      <c r="O1041" s="26"/>
      <c r="P1041" s="26"/>
      <c r="Q1041" s="26"/>
      <c r="R1041" s="26"/>
      <c r="S1041" s="26"/>
      <c r="T1041" s="26"/>
      <c r="U1041" s="26"/>
      <c r="V1041" s="26"/>
      <c r="W1041" s="26"/>
      <c r="X1041" s="26"/>
      <c r="Y1041" s="26"/>
      <c r="Z1041" s="26"/>
      <c r="AA1041" s="26"/>
      <c r="AB1041" s="26"/>
    </row>
    <row r="1042" spans="1:28" s="8" customFormat="1" ht="16" x14ac:dyDescent="0.2">
      <c r="A1042" s="6" t="s">
        <v>1089</v>
      </c>
      <c r="B1042" s="7">
        <v>43296.854166666664</v>
      </c>
      <c r="C1042" s="7">
        <v>43297.034722222219</v>
      </c>
      <c r="F1042" s="9">
        <v>0</v>
      </c>
      <c r="H1042" s="9"/>
      <c r="I1042" s="127"/>
      <c r="J1042" s="58" t="s">
        <v>9007</v>
      </c>
    </row>
    <row r="1043" spans="1:28" s="8" customFormat="1" ht="16" x14ac:dyDescent="0.2">
      <c r="A1043" s="6" t="s">
        <v>1090</v>
      </c>
      <c r="B1043" s="7">
        <v>43305.840277777781</v>
      </c>
      <c r="C1043" s="7">
        <v>43306.0625</v>
      </c>
      <c r="D1043" s="8" t="s">
        <v>13</v>
      </c>
      <c r="F1043" s="9">
        <v>2</v>
      </c>
      <c r="H1043" s="9"/>
      <c r="I1043" s="127"/>
      <c r="J1043" s="8" t="s">
        <v>9008</v>
      </c>
    </row>
    <row r="1044" spans="1:28" s="8" customFormat="1" ht="16" x14ac:dyDescent="0.2">
      <c r="A1044" s="6" t="s">
        <v>1091</v>
      </c>
      <c r="B1044" s="7">
        <v>43306.583333333336</v>
      </c>
      <c r="C1044" s="7">
        <v>43307.0625</v>
      </c>
      <c r="D1044" s="8" t="s">
        <v>13</v>
      </c>
      <c r="F1044" s="9">
        <v>2</v>
      </c>
      <c r="H1044" s="9"/>
      <c r="I1044" s="127"/>
      <c r="J1044" s="8" t="s">
        <v>9009</v>
      </c>
    </row>
    <row r="1045" spans="1:28" s="8" customFormat="1" ht="16" x14ac:dyDescent="0.2">
      <c r="A1045" s="6" t="s">
        <v>1092</v>
      </c>
      <c r="B1045" s="7">
        <v>43308.5625</v>
      </c>
      <c r="C1045" s="7">
        <v>43308.993055555555</v>
      </c>
      <c r="D1045" s="8" t="s">
        <v>13</v>
      </c>
      <c r="E1045" s="8" t="s">
        <v>13</v>
      </c>
      <c r="F1045" s="9">
        <v>1</v>
      </c>
      <c r="H1045" s="9"/>
      <c r="I1045" s="127"/>
      <c r="J1045" s="8" t="s">
        <v>9010</v>
      </c>
    </row>
    <row r="1046" spans="1:28" s="8" customFormat="1" ht="16" x14ac:dyDescent="0.2">
      <c r="A1046" s="11" t="s">
        <v>1093</v>
      </c>
      <c r="B1046" s="12">
        <v>43309.5625</v>
      </c>
      <c r="C1046" s="12">
        <v>43310.0625</v>
      </c>
      <c r="D1046" s="13" t="s">
        <v>7376</v>
      </c>
      <c r="E1046" s="13"/>
      <c r="F1046" s="14">
        <v>3</v>
      </c>
      <c r="G1046" s="13"/>
      <c r="H1046" s="14"/>
      <c r="I1046" s="128"/>
      <c r="J1046" s="13" t="s">
        <v>15504</v>
      </c>
      <c r="K1046" s="13"/>
      <c r="L1046" s="13"/>
      <c r="M1046" s="13"/>
      <c r="N1046" s="13"/>
      <c r="O1046" s="13"/>
      <c r="P1046" s="13"/>
      <c r="Q1046" s="13"/>
      <c r="R1046" s="13"/>
      <c r="S1046" s="13"/>
      <c r="T1046" s="13"/>
      <c r="U1046" s="13"/>
      <c r="V1046" s="13"/>
      <c r="W1046" s="13"/>
      <c r="X1046" s="13"/>
      <c r="Y1046" s="13"/>
      <c r="Z1046" s="13"/>
      <c r="AA1046" s="13"/>
      <c r="AB1046" s="13"/>
    </row>
    <row r="1047" spans="1:28" s="8" customFormat="1" ht="16" x14ac:dyDescent="0.2">
      <c r="A1047" s="6" t="s">
        <v>1094</v>
      </c>
      <c r="B1047" s="7">
        <v>43310.5625</v>
      </c>
      <c r="C1047" s="7">
        <v>43311.0625</v>
      </c>
      <c r="D1047" s="8" t="s">
        <v>13</v>
      </c>
      <c r="E1047" s="8" t="s">
        <v>13</v>
      </c>
      <c r="F1047" s="9">
        <v>1</v>
      </c>
      <c r="H1047" s="9"/>
      <c r="I1047" s="127"/>
      <c r="J1047" s="8" t="s">
        <v>9012</v>
      </c>
    </row>
    <row r="1048" spans="1:28" s="8" customFormat="1" ht="16" x14ac:dyDescent="0.2">
      <c r="A1048" s="6" t="s">
        <v>1095</v>
      </c>
      <c r="B1048" s="7">
        <v>43311.5625</v>
      </c>
      <c r="C1048" s="7">
        <v>43311.815972222219</v>
      </c>
      <c r="D1048" s="8" t="s">
        <v>13</v>
      </c>
      <c r="F1048" s="9">
        <v>0</v>
      </c>
      <c r="H1048" s="9"/>
      <c r="I1048" s="127"/>
      <c r="J1048" s="8" t="s">
        <v>9011</v>
      </c>
    </row>
    <row r="1049" spans="1:28" s="8" customFormat="1" ht="16" x14ac:dyDescent="0.2">
      <c r="A1049" s="25" t="s">
        <v>1096</v>
      </c>
      <c r="B1049" s="29">
        <v>43320.885416666664</v>
      </c>
      <c r="C1049" s="29">
        <v>43321.083333333336</v>
      </c>
      <c r="D1049" s="26"/>
      <c r="E1049" s="26"/>
      <c r="F1049" s="27">
        <v>0</v>
      </c>
      <c r="G1049" s="26"/>
      <c r="H1049" s="27"/>
      <c r="I1049" s="126"/>
      <c r="J1049" s="26"/>
      <c r="K1049" s="26"/>
      <c r="L1049" s="26"/>
      <c r="M1049" s="26"/>
      <c r="N1049" s="26"/>
      <c r="O1049" s="26"/>
      <c r="P1049" s="26"/>
      <c r="Q1049" s="26"/>
      <c r="R1049" s="26"/>
      <c r="S1049" s="26"/>
      <c r="T1049" s="26"/>
      <c r="U1049" s="26"/>
      <c r="V1049" s="26"/>
      <c r="W1049" s="26"/>
      <c r="X1049" s="26"/>
      <c r="Y1049" s="26"/>
      <c r="Z1049" s="26"/>
      <c r="AA1049" s="26"/>
      <c r="AB1049" s="26"/>
    </row>
    <row r="1050" spans="1:28" s="8" customFormat="1" ht="16" x14ac:dyDescent="0.2">
      <c r="A1050" s="25" t="s">
        <v>1097</v>
      </c>
      <c r="B1050" s="29">
        <v>43321.5625</v>
      </c>
      <c r="C1050" s="29">
        <v>43322.065972222219</v>
      </c>
      <c r="D1050" s="26"/>
      <c r="E1050" s="26"/>
      <c r="F1050" s="27">
        <v>0</v>
      </c>
      <c r="G1050" s="26"/>
      <c r="H1050" s="27"/>
      <c r="I1050" s="126"/>
      <c r="J1050" s="26"/>
      <c r="K1050" s="26"/>
      <c r="L1050" s="26"/>
      <c r="M1050" s="26"/>
      <c r="N1050" s="26"/>
      <c r="O1050" s="26"/>
      <c r="P1050" s="26"/>
      <c r="Q1050" s="26"/>
      <c r="R1050" s="26"/>
      <c r="S1050" s="26"/>
      <c r="T1050" s="26"/>
      <c r="U1050" s="26"/>
      <c r="V1050" s="26"/>
      <c r="W1050" s="26"/>
      <c r="X1050" s="26"/>
      <c r="Y1050" s="26"/>
      <c r="Z1050" s="26"/>
      <c r="AA1050" s="26"/>
      <c r="AB1050" s="26"/>
    </row>
    <row r="1051" spans="1:28" s="8" customFormat="1" ht="16" x14ac:dyDescent="0.2">
      <c r="A1051" s="6" t="s">
        <v>1098</v>
      </c>
      <c r="B1051" s="7">
        <v>43322.5625</v>
      </c>
      <c r="C1051" s="7">
        <v>43323.065972222219</v>
      </c>
      <c r="F1051" s="9">
        <v>0</v>
      </c>
      <c r="H1051" s="9"/>
      <c r="I1051" s="127"/>
      <c r="J1051" s="8" t="s">
        <v>9013</v>
      </c>
    </row>
    <row r="1052" spans="1:28" s="8" customFormat="1" ht="16" x14ac:dyDescent="0.2">
      <c r="A1052" s="6" t="s">
        <v>1099</v>
      </c>
      <c r="B1052" s="7">
        <v>43323.569444444445</v>
      </c>
      <c r="C1052" s="7">
        <v>43324.0625</v>
      </c>
      <c r="F1052" s="9">
        <v>0</v>
      </c>
      <c r="H1052" s="9"/>
      <c r="I1052" s="127"/>
      <c r="J1052" s="58" t="s">
        <v>9015</v>
      </c>
    </row>
    <row r="1053" spans="1:28" s="8" customFormat="1" ht="16" x14ac:dyDescent="0.2">
      <c r="A1053" s="6" t="s">
        <v>1100</v>
      </c>
      <c r="B1053" s="7">
        <v>43324.5625</v>
      </c>
      <c r="C1053" s="7">
        <v>43325.0625</v>
      </c>
      <c r="F1053" s="9">
        <v>0</v>
      </c>
      <c r="H1053" s="9"/>
      <c r="I1053" s="127"/>
      <c r="J1053" s="58" t="s">
        <v>9016</v>
      </c>
    </row>
    <row r="1054" spans="1:28" s="8" customFormat="1" ht="16" x14ac:dyDescent="0.2">
      <c r="A1054" s="6" t="s">
        <v>1101</v>
      </c>
      <c r="B1054" s="7">
        <v>43325.5625</v>
      </c>
      <c r="C1054" s="7">
        <v>43326.069444444445</v>
      </c>
      <c r="F1054" s="9">
        <v>0</v>
      </c>
      <c r="H1054" s="9"/>
      <c r="I1054" s="127"/>
      <c r="J1054" s="8" t="s">
        <v>9014</v>
      </c>
    </row>
    <row r="1055" spans="1:28" s="8" customFormat="1" ht="16" x14ac:dyDescent="0.2">
      <c r="A1055" s="25" t="s">
        <v>1102</v>
      </c>
      <c r="B1055" s="29">
        <v>43326.565972222219</v>
      </c>
      <c r="C1055" s="29">
        <v>43327.065972222219</v>
      </c>
      <c r="D1055" s="26"/>
      <c r="E1055" s="26"/>
      <c r="F1055" s="27">
        <v>0</v>
      </c>
      <c r="G1055" s="26"/>
      <c r="H1055" s="27"/>
      <c r="I1055" s="126"/>
      <c r="J1055" s="26"/>
      <c r="K1055" s="26"/>
      <c r="L1055" s="26"/>
      <c r="M1055" s="26"/>
      <c r="N1055" s="26"/>
      <c r="O1055" s="26"/>
      <c r="P1055" s="26"/>
      <c r="Q1055" s="26"/>
      <c r="R1055" s="26"/>
      <c r="S1055" s="26"/>
      <c r="T1055" s="26"/>
      <c r="U1055" s="26"/>
      <c r="V1055" s="26"/>
      <c r="W1055" s="26"/>
      <c r="X1055" s="26"/>
      <c r="Y1055" s="26"/>
      <c r="Z1055" s="26"/>
      <c r="AA1055" s="26"/>
      <c r="AB1055" s="26"/>
    </row>
    <row r="1056" spans="1:28" s="8" customFormat="1" ht="16" x14ac:dyDescent="0.2">
      <c r="A1056" s="25" t="s">
        <v>1103</v>
      </c>
      <c r="B1056" s="29">
        <v>43327.559027777781</v>
      </c>
      <c r="C1056" s="29">
        <v>43327.902777777781</v>
      </c>
      <c r="D1056" s="26"/>
      <c r="E1056" s="26"/>
      <c r="F1056" s="27">
        <v>0</v>
      </c>
      <c r="G1056" s="26"/>
      <c r="H1056" s="27"/>
      <c r="I1056" s="126"/>
      <c r="J1056" s="26"/>
      <c r="K1056" s="26"/>
      <c r="L1056" s="26"/>
      <c r="M1056" s="26"/>
      <c r="N1056" s="26"/>
      <c r="O1056" s="26"/>
      <c r="P1056" s="26"/>
      <c r="Q1056" s="26"/>
      <c r="R1056" s="26"/>
      <c r="S1056" s="26"/>
      <c r="T1056" s="26"/>
      <c r="U1056" s="26"/>
      <c r="V1056" s="26"/>
      <c r="W1056" s="26"/>
      <c r="X1056" s="26"/>
      <c r="Y1056" s="26"/>
      <c r="Z1056" s="26"/>
      <c r="AA1056" s="26"/>
      <c r="AB1056" s="26"/>
    </row>
    <row r="1057" spans="1:28" s="8" customFormat="1" ht="16" x14ac:dyDescent="0.2">
      <c r="A1057" s="25" t="s">
        <v>1104</v>
      </c>
      <c r="B1057" s="29">
        <v>43334.826388888891</v>
      </c>
      <c r="C1057" s="29">
        <v>43334.958333333336</v>
      </c>
      <c r="D1057" s="26"/>
      <c r="E1057" s="26"/>
      <c r="F1057" s="27">
        <v>0</v>
      </c>
      <c r="G1057" s="26"/>
      <c r="H1057" s="27"/>
      <c r="I1057" s="126"/>
      <c r="J1057" s="26"/>
      <c r="K1057" s="26"/>
      <c r="L1057" s="26"/>
      <c r="M1057" s="26"/>
      <c r="N1057" s="26"/>
      <c r="O1057" s="26"/>
      <c r="P1057" s="26"/>
      <c r="Q1057" s="26"/>
      <c r="R1057" s="26"/>
      <c r="S1057" s="26"/>
      <c r="T1057" s="26"/>
      <c r="U1057" s="26"/>
      <c r="V1057" s="26"/>
      <c r="W1057" s="26"/>
      <c r="X1057" s="26"/>
      <c r="Y1057" s="26"/>
      <c r="Z1057" s="26"/>
      <c r="AA1057" s="26"/>
      <c r="AB1057" s="26"/>
    </row>
    <row r="1058" spans="1:28" s="8" customFormat="1" ht="16" x14ac:dyDescent="0.2">
      <c r="A1058" s="25" t="s">
        <v>1105</v>
      </c>
      <c r="B1058" s="29">
        <v>43335.59375</v>
      </c>
      <c r="C1058" s="29">
        <v>43335.857638888891</v>
      </c>
      <c r="D1058" s="26"/>
      <c r="E1058" s="26"/>
      <c r="F1058" s="27">
        <v>0</v>
      </c>
      <c r="G1058" s="26"/>
      <c r="H1058" s="27"/>
      <c r="I1058" s="126"/>
      <c r="J1058" s="26"/>
      <c r="K1058" s="26"/>
      <c r="L1058" s="26"/>
      <c r="M1058" s="26"/>
      <c r="N1058" s="26"/>
      <c r="O1058" s="26"/>
      <c r="P1058" s="26"/>
      <c r="Q1058" s="26"/>
      <c r="R1058" s="26"/>
      <c r="S1058" s="26"/>
      <c r="T1058" s="26"/>
      <c r="U1058" s="26"/>
      <c r="V1058" s="26"/>
      <c r="W1058" s="26"/>
      <c r="X1058" s="26"/>
      <c r="Y1058" s="26"/>
      <c r="Z1058" s="26"/>
      <c r="AA1058" s="26"/>
      <c r="AB1058" s="26"/>
    </row>
    <row r="1059" spans="1:28" s="8" customFormat="1" ht="16" x14ac:dyDescent="0.2">
      <c r="A1059" s="25" t="s">
        <v>1106</v>
      </c>
      <c r="B1059" s="29">
        <v>43336.652777777781</v>
      </c>
      <c r="C1059" s="29">
        <v>43336.715277777781</v>
      </c>
      <c r="D1059" s="26"/>
      <c r="E1059" s="26"/>
      <c r="F1059" s="27">
        <v>0</v>
      </c>
      <c r="G1059" s="26"/>
      <c r="H1059" s="27"/>
      <c r="I1059" s="126"/>
      <c r="J1059" s="26"/>
      <c r="K1059" s="26"/>
      <c r="L1059" s="26"/>
      <c r="M1059" s="26"/>
      <c r="N1059" s="26"/>
      <c r="O1059" s="26"/>
      <c r="P1059" s="26"/>
      <c r="Q1059" s="26"/>
      <c r="R1059" s="26"/>
      <c r="S1059" s="26"/>
      <c r="T1059" s="26"/>
      <c r="U1059" s="26"/>
      <c r="V1059" s="26"/>
      <c r="W1059" s="26"/>
      <c r="X1059" s="26"/>
      <c r="Y1059" s="26"/>
      <c r="Z1059" s="26"/>
      <c r="AA1059" s="26"/>
      <c r="AB1059" s="26"/>
    </row>
    <row r="1060" spans="1:28" s="8" customFormat="1" ht="16" x14ac:dyDescent="0.2">
      <c r="A1060" s="25" t="s">
        <v>1107</v>
      </c>
      <c r="B1060" s="29">
        <v>43336.756944444445</v>
      </c>
      <c r="C1060" s="29">
        <v>43336.982638888891</v>
      </c>
      <c r="D1060" s="26"/>
      <c r="E1060" s="26"/>
      <c r="F1060" s="27">
        <v>0</v>
      </c>
      <c r="G1060" s="26"/>
      <c r="H1060" s="27"/>
      <c r="I1060" s="126"/>
      <c r="J1060" s="26"/>
      <c r="K1060" s="26"/>
      <c r="L1060" s="26"/>
      <c r="M1060" s="26"/>
      <c r="N1060" s="26"/>
      <c r="O1060" s="26"/>
      <c r="P1060" s="26"/>
      <c r="Q1060" s="26"/>
      <c r="R1060" s="26"/>
      <c r="S1060" s="26"/>
      <c r="T1060" s="26"/>
      <c r="U1060" s="26"/>
      <c r="V1060" s="26"/>
      <c r="W1060" s="26"/>
      <c r="X1060" s="26"/>
      <c r="Y1060" s="26"/>
      <c r="Z1060" s="26"/>
      <c r="AA1060" s="26"/>
      <c r="AB1060" s="26"/>
    </row>
    <row r="1061" spans="1:28" s="8" customFormat="1" ht="16" x14ac:dyDescent="0.2">
      <c r="A1061" s="6" t="s">
        <v>1108</v>
      </c>
      <c r="B1061" s="7">
        <v>43359.597222222219</v>
      </c>
      <c r="C1061" s="7">
        <v>43359.71875</v>
      </c>
      <c r="F1061" s="9">
        <v>0</v>
      </c>
      <c r="H1061" s="9"/>
      <c r="I1061" s="127"/>
      <c r="J1061" s="8" t="s">
        <v>9017</v>
      </c>
    </row>
    <row r="1062" spans="1:28" s="8" customFormat="1" ht="16" x14ac:dyDescent="0.2">
      <c r="A1062" s="6" t="s">
        <v>1109</v>
      </c>
      <c r="B1062" s="7">
        <v>43359.805555555555</v>
      </c>
      <c r="C1062" s="7">
        <v>43359.944444444445</v>
      </c>
      <c r="F1062" s="9">
        <v>0</v>
      </c>
      <c r="H1062" s="9"/>
      <c r="I1062" s="127"/>
      <c r="J1062" s="8" t="s">
        <v>9018</v>
      </c>
    </row>
    <row r="1063" spans="1:28" s="8" customFormat="1" ht="16" x14ac:dyDescent="0.2">
      <c r="A1063" s="6" t="s">
        <v>1110</v>
      </c>
      <c r="B1063" s="7">
        <v>43360.569444444445</v>
      </c>
      <c r="C1063" s="7">
        <v>43360.760416666664</v>
      </c>
      <c r="F1063" s="9">
        <v>0</v>
      </c>
      <c r="H1063" s="9"/>
      <c r="I1063" s="127"/>
      <c r="J1063" s="8" t="s">
        <v>9019</v>
      </c>
    </row>
    <row r="1064" spans="1:28" s="8" customFormat="1" ht="16" x14ac:dyDescent="0.2">
      <c r="A1064" s="6" t="s">
        <v>1111</v>
      </c>
      <c r="B1064" s="7">
        <v>43360.868055555555</v>
      </c>
      <c r="C1064" s="7">
        <v>43360.9375</v>
      </c>
      <c r="F1064" s="9">
        <v>0</v>
      </c>
      <c r="H1064" s="9"/>
      <c r="I1064" s="127"/>
      <c r="J1064" s="8" t="s">
        <v>9020</v>
      </c>
    </row>
    <row r="1065" spans="1:28" s="8" customFormat="1" ht="16" x14ac:dyDescent="0.2">
      <c r="A1065" s="6" t="s">
        <v>1112</v>
      </c>
      <c r="B1065" s="7">
        <v>43361.5625</v>
      </c>
      <c r="C1065" s="7">
        <v>43361.75</v>
      </c>
      <c r="F1065" s="9">
        <v>0</v>
      </c>
      <c r="H1065" s="9"/>
      <c r="I1065" s="127"/>
      <c r="J1065" s="8" t="s">
        <v>9021</v>
      </c>
    </row>
    <row r="1066" spans="1:28" s="8" customFormat="1" ht="16" x14ac:dyDescent="0.2">
      <c r="A1066" s="6" t="s">
        <v>1113</v>
      </c>
      <c r="B1066" s="7">
        <v>43361.8125</v>
      </c>
      <c r="C1066" s="7">
        <v>43361.96875</v>
      </c>
      <c r="F1066" s="9">
        <v>0</v>
      </c>
      <c r="H1066" s="9"/>
      <c r="I1066" s="127"/>
      <c r="J1066" s="8" t="s">
        <v>9022</v>
      </c>
    </row>
    <row r="1067" spans="1:28" s="8" customFormat="1" ht="16" x14ac:dyDescent="0.2">
      <c r="A1067" s="25" t="s">
        <v>1114</v>
      </c>
      <c r="B1067" s="29">
        <v>43362.559027777781</v>
      </c>
      <c r="C1067" s="29">
        <v>43362.75</v>
      </c>
      <c r="D1067" s="26"/>
      <c r="E1067" s="26"/>
      <c r="F1067" s="27">
        <v>0</v>
      </c>
      <c r="G1067" s="26"/>
      <c r="H1067" s="27"/>
      <c r="I1067" s="126"/>
      <c r="J1067" s="26" t="s">
        <v>13</v>
      </c>
      <c r="K1067" s="26"/>
      <c r="L1067" s="26"/>
      <c r="M1067" s="26"/>
      <c r="N1067" s="26"/>
      <c r="O1067" s="26"/>
      <c r="P1067" s="26"/>
      <c r="Q1067" s="26"/>
      <c r="R1067" s="26"/>
      <c r="S1067" s="26"/>
      <c r="T1067" s="26"/>
      <c r="U1067" s="26"/>
      <c r="V1067" s="26"/>
      <c r="W1067" s="26"/>
      <c r="X1067" s="26"/>
      <c r="Y1067" s="26"/>
      <c r="Z1067" s="26"/>
      <c r="AA1067" s="26"/>
      <c r="AB1067" s="26"/>
    </row>
    <row r="1068" spans="1:28" s="8" customFormat="1" ht="16" x14ac:dyDescent="0.2">
      <c r="A1068" s="25" t="s">
        <v>1115</v>
      </c>
      <c r="B1068" s="29">
        <v>43362.809027777781</v>
      </c>
      <c r="C1068" s="29">
        <v>43362.989583333336</v>
      </c>
      <c r="D1068" s="26"/>
      <c r="E1068" s="26"/>
      <c r="F1068" s="27">
        <v>0</v>
      </c>
      <c r="G1068" s="26"/>
      <c r="H1068" s="27"/>
      <c r="I1068" s="126"/>
      <c r="J1068" s="26" t="s">
        <v>13</v>
      </c>
      <c r="K1068" s="26"/>
      <c r="L1068" s="26"/>
      <c r="M1068" s="26"/>
      <c r="N1068" s="26"/>
      <c r="O1068" s="26"/>
      <c r="P1068" s="26"/>
      <c r="Q1068" s="26"/>
      <c r="R1068" s="26"/>
      <c r="S1068" s="26"/>
      <c r="T1068" s="26"/>
      <c r="U1068" s="26"/>
      <c r="V1068" s="26"/>
      <c r="W1068" s="26"/>
      <c r="X1068" s="26"/>
      <c r="Y1068" s="26"/>
      <c r="Z1068" s="26"/>
      <c r="AA1068" s="26"/>
      <c r="AB1068" s="26"/>
    </row>
    <row r="1069" spans="1:28" s="8" customFormat="1" ht="16" x14ac:dyDescent="0.2">
      <c r="A1069" s="6" t="s">
        <v>1116</v>
      </c>
      <c r="B1069" s="7">
        <v>43363.565972222219</v>
      </c>
      <c r="C1069" s="7">
        <v>43363.645833333336</v>
      </c>
      <c r="F1069" s="9">
        <v>0</v>
      </c>
      <c r="H1069" s="9"/>
      <c r="I1069" s="127"/>
      <c r="J1069" s="8" t="s">
        <v>9023</v>
      </c>
    </row>
    <row r="1070" spans="1:28" s="8" customFormat="1" ht="16" x14ac:dyDescent="0.2">
      <c r="A1070" s="6" t="s">
        <v>1117</v>
      </c>
      <c r="B1070" s="7">
        <v>43363.708333333336</v>
      </c>
      <c r="C1070" s="7">
        <v>43363.958333333336</v>
      </c>
      <c r="F1070" s="9">
        <v>0</v>
      </c>
      <c r="H1070" s="9"/>
      <c r="I1070" s="127"/>
      <c r="J1070" s="8" t="s">
        <v>9024</v>
      </c>
    </row>
    <row r="1071" spans="1:28" s="8" customFormat="1" ht="16" x14ac:dyDescent="0.2">
      <c r="A1071" s="6" t="s">
        <v>1118</v>
      </c>
      <c r="B1071" s="7">
        <v>43364.555555555555</v>
      </c>
      <c r="C1071" s="7">
        <v>43364.770833333336</v>
      </c>
      <c r="F1071" s="9">
        <v>0</v>
      </c>
      <c r="H1071" s="9"/>
      <c r="I1071" s="127"/>
      <c r="J1071" s="8" t="s">
        <v>9025</v>
      </c>
    </row>
    <row r="1072" spans="1:28" s="8" customFormat="1" ht="16" x14ac:dyDescent="0.2">
      <c r="A1072" s="6" t="s">
        <v>1119</v>
      </c>
      <c r="B1072" s="7">
        <v>43364.809027777781</v>
      </c>
      <c r="C1072" s="7">
        <v>43365.045138888891</v>
      </c>
      <c r="F1072" s="9">
        <v>0</v>
      </c>
      <c r="H1072" s="9"/>
      <c r="I1072" s="127"/>
      <c r="J1072" s="8" t="s">
        <v>9026</v>
      </c>
    </row>
    <row r="1073" spans="1:28" s="8" customFormat="1" ht="16" x14ac:dyDescent="0.2">
      <c r="A1073" s="6" t="s">
        <v>1120</v>
      </c>
      <c r="B1073" s="7">
        <v>43365.559027777781</v>
      </c>
      <c r="C1073" s="7">
        <v>43365.763888888891</v>
      </c>
      <c r="F1073" s="9">
        <v>0</v>
      </c>
      <c r="H1073" s="9"/>
      <c r="I1073" s="127"/>
      <c r="J1073" s="8" t="s">
        <v>9027</v>
      </c>
    </row>
    <row r="1074" spans="1:28" s="8" customFormat="1" ht="16" x14ac:dyDescent="0.2">
      <c r="A1074" s="6" t="s">
        <v>1121</v>
      </c>
      <c r="B1074" s="7">
        <v>43365.826388888891</v>
      </c>
      <c r="C1074" s="7">
        <v>43366.041666666664</v>
      </c>
      <c r="F1074" s="9">
        <v>0</v>
      </c>
      <c r="H1074" s="9"/>
      <c r="I1074" s="127"/>
      <c r="J1074" s="8" t="s">
        <v>9028</v>
      </c>
    </row>
    <row r="1075" spans="1:28" s="8" customFormat="1" ht="16" x14ac:dyDescent="0.2">
      <c r="A1075" s="6" t="s">
        <v>1122</v>
      </c>
      <c r="B1075" s="7">
        <v>43366.559027777781</v>
      </c>
      <c r="C1075" s="7">
        <v>43366.8125</v>
      </c>
      <c r="F1075" s="9">
        <v>0</v>
      </c>
      <c r="H1075" s="9"/>
      <c r="I1075" s="127"/>
      <c r="J1075" s="8" t="s">
        <v>9029</v>
      </c>
    </row>
    <row r="1076" spans="1:28" s="8" customFormat="1" ht="16" x14ac:dyDescent="0.2">
      <c r="A1076" s="6" t="s">
        <v>1123</v>
      </c>
      <c r="B1076" s="7">
        <v>43369.694444444445</v>
      </c>
      <c r="C1076" s="7">
        <v>43369.805555555555</v>
      </c>
      <c r="F1076" s="9">
        <v>0</v>
      </c>
      <c r="H1076" s="9"/>
      <c r="I1076" s="127"/>
      <c r="J1076" s="8" t="s">
        <v>9030</v>
      </c>
    </row>
    <row r="1077" spans="1:28" s="82" customFormat="1" ht="16" x14ac:dyDescent="0.2">
      <c r="A1077" s="6" t="s">
        <v>1124</v>
      </c>
      <c r="B1077" s="7">
        <v>43369.857638888891</v>
      </c>
      <c r="C1077" s="7">
        <v>43370.034722222219</v>
      </c>
      <c r="D1077" s="8"/>
      <c r="E1077" s="8"/>
      <c r="F1077" s="9">
        <v>0</v>
      </c>
      <c r="G1077" s="8"/>
      <c r="H1077" s="9"/>
      <c r="I1077" s="127"/>
      <c r="J1077" s="8" t="s">
        <v>9031</v>
      </c>
      <c r="K1077" s="8"/>
      <c r="L1077" s="8"/>
      <c r="M1077" s="8"/>
      <c r="N1077" s="8"/>
      <c r="O1077" s="8"/>
      <c r="P1077" s="8"/>
      <c r="Q1077" s="8"/>
      <c r="R1077" s="8"/>
      <c r="S1077" s="8"/>
      <c r="T1077" s="8"/>
      <c r="U1077" s="8"/>
      <c r="V1077" s="8"/>
      <c r="W1077" s="8"/>
      <c r="X1077" s="8"/>
      <c r="Y1077" s="8"/>
      <c r="Z1077" s="8"/>
      <c r="AA1077" s="8"/>
      <c r="AB1077" s="8"/>
    </row>
    <row r="1078" spans="1:28" s="82" customFormat="1" ht="16" x14ac:dyDescent="0.2">
      <c r="A1078" s="6" t="s">
        <v>1125</v>
      </c>
      <c r="B1078" s="7">
        <v>43370.559027777781</v>
      </c>
      <c r="C1078" s="7">
        <v>43370.732638888891</v>
      </c>
      <c r="D1078" s="8"/>
      <c r="E1078" s="8"/>
      <c r="F1078" s="9">
        <v>0</v>
      </c>
      <c r="G1078" s="8"/>
      <c r="H1078" s="9"/>
      <c r="I1078" s="127"/>
      <c r="J1078" s="8" t="s">
        <v>9032</v>
      </c>
      <c r="K1078" s="8"/>
      <c r="L1078" s="8"/>
      <c r="M1078" s="8"/>
      <c r="N1078" s="8"/>
      <c r="O1078" s="8"/>
      <c r="P1078" s="8"/>
      <c r="Q1078" s="8"/>
      <c r="R1078" s="8"/>
      <c r="S1078" s="8"/>
      <c r="T1078" s="8"/>
      <c r="U1078" s="8"/>
      <c r="V1078" s="8"/>
      <c r="W1078" s="8"/>
      <c r="X1078" s="8"/>
      <c r="Y1078" s="8"/>
      <c r="Z1078" s="8"/>
      <c r="AA1078" s="8"/>
      <c r="AB1078" s="8"/>
    </row>
    <row r="1079" spans="1:28" s="82" customFormat="1" ht="16" x14ac:dyDescent="0.2">
      <c r="A1079" s="6" t="s">
        <v>1126</v>
      </c>
      <c r="B1079" s="7">
        <v>43370.815972222219</v>
      </c>
      <c r="C1079" s="7">
        <v>43370.965277777781</v>
      </c>
      <c r="D1079" s="8"/>
      <c r="E1079" s="8"/>
      <c r="F1079" s="9">
        <v>0</v>
      </c>
      <c r="G1079" s="8"/>
      <c r="H1079" s="9"/>
      <c r="I1079" s="127"/>
      <c r="J1079" s="8" t="s">
        <v>9033</v>
      </c>
      <c r="K1079" s="8"/>
      <c r="L1079" s="8"/>
      <c r="M1079" s="8"/>
      <c r="N1079" s="8"/>
      <c r="O1079" s="8"/>
      <c r="P1079" s="8"/>
      <c r="Q1079" s="8"/>
      <c r="R1079" s="8"/>
      <c r="S1079" s="8"/>
      <c r="T1079" s="8"/>
      <c r="U1079" s="8"/>
      <c r="V1079" s="8"/>
      <c r="W1079" s="8"/>
      <c r="X1079" s="8"/>
      <c r="Y1079" s="8"/>
      <c r="Z1079" s="8"/>
      <c r="AA1079" s="8"/>
      <c r="AB1079" s="8"/>
    </row>
    <row r="1080" spans="1:28" s="82" customFormat="1" ht="16" x14ac:dyDescent="0.2">
      <c r="A1080" s="6" t="s">
        <v>1127</v>
      </c>
      <c r="B1080" s="7">
        <v>43371.555555555555</v>
      </c>
      <c r="C1080" s="7">
        <v>43371.711805555555</v>
      </c>
      <c r="D1080" s="8"/>
      <c r="E1080" s="8"/>
      <c r="F1080" s="9">
        <v>0</v>
      </c>
      <c r="G1080" s="8"/>
      <c r="H1080" s="9"/>
      <c r="I1080" s="127"/>
      <c r="J1080" s="8" t="s">
        <v>9034</v>
      </c>
      <c r="K1080" s="8"/>
      <c r="L1080" s="8"/>
      <c r="M1080" s="8"/>
      <c r="N1080" s="8"/>
      <c r="O1080" s="8"/>
      <c r="P1080" s="8"/>
      <c r="Q1080" s="8"/>
      <c r="R1080" s="8"/>
      <c r="S1080" s="8"/>
      <c r="T1080" s="8"/>
      <c r="U1080" s="8"/>
      <c r="V1080" s="8"/>
      <c r="W1080" s="8"/>
      <c r="X1080" s="8"/>
      <c r="Y1080" s="8"/>
      <c r="Z1080" s="8"/>
      <c r="AA1080" s="8"/>
      <c r="AB1080" s="8"/>
    </row>
    <row r="1081" spans="1:28" s="82" customFormat="1" ht="16" x14ac:dyDescent="0.2">
      <c r="A1081" s="6" t="s">
        <v>1128</v>
      </c>
      <c r="B1081" s="7">
        <v>43371.847222222219</v>
      </c>
      <c r="C1081" s="7">
        <v>43372.048611111109</v>
      </c>
      <c r="D1081" s="8"/>
      <c r="E1081" s="8"/>
      <c r="F1081" s="9">
        <v>0</v>
      </c>
      <c r="G1081" s="8"/>
      <c r="H1081" s="9"/>
      <c r="I1081" s="127"/>
      <c r="J1081" s="38" t="s">
        <v>9035</v>
      </c>
      <c r="K1081" s="8"/>
      <c r="L1081" s="8"/>
      <c r="M1081" s="8"/>
      <c r="N1081" s="8"/>
      <c r="O1081" s="8"/>
      <c r="P1081" s="8"/>
      <c r="Q1081" s="8"/>
      <c r="R1081" s="8"/>
      <c r="S1081" s="8"/>
      <c r="T1081" s="8"/>
      <c r="U1081" s="8"/>
      <c r="V1081" s="8"/>
      <c r="W1081" s="8"/>
      <c r="X1081" s="8"/>
      <c r="Y1081" s="8"/>
      <c r="Z1081" s="8"/>
      <c r="AA1081" s="8"/>
      <c r="AB1081" s="8"/>
    </row>
    <row r="1082" spans="1:28" s="82" customFormat="1" ht="16" x14ac:dyDescent="0.2">
      <c r="A1082" s="6" t="s">
        <v>1129</v>
      </c>
      <c r="B1082" s="7">
        <v>43372.559027777781</v>
      </c>
      <c r="C1082" s="7">
        <v>43372.708333333336</v>
      </c>
      <c r="D1082" s="8"/>
      <c r="E1082" s="8"/>
      <c r="F1082" s="9">
        <v>0</v>
      </c>
      <c r="G1082" s="8"/>
      <c r="H1082" s="9"/>
      <c r="I1082" s="127"/>
      <c r="J1082" s="38" t="s">
        <v>9036</v>
      </c>
      <c r="K1082" s="8"/>
      <c r="L1082" s="8"/>
      <c r="M1082" s="8"/>
      <c r="N1082" s="8"/>
      <c r="O1082" s="8"/>
      <c r="P1082" s="8"/>
      <c r="Q1082" s="8"/>
      <c r="R1082" s="8"/>
      <c r="S1082" s="8"/>
      <c r="T1082" s="8"/>
      <c r="U1082" s="8"/>
      <c r="V1082" s="8"/>
      <c r="W1082" s="8"/>
      <c r="X1082" s="8"/>
      <c r="Y1082" s="8"/>
      <c r="Z1082" s="8"/>
      <c r="AA1082" s="8"/>
      <c r="AB1082" s="8"/>
    </row>
    <row r="1083" spans="1:28" s="82" customFormat="1" ht="16" x14ac:dyDescent="0.2">
      <c r="A1083" s="6" t="s">
        <v>1130</v>
      </c>
      <c r="B1083" s="7">
        <v>43372.895833333336</v>
      </c>
      <c r="C1083" s="7">
        <v>43373.034722222219</v>
      </c>
      <c r="D1083" s="8"/>
      <c r="E1083" s="8"/>
      <c r="F1083" s="9">
        <v>0</v>
      </c>
      <c r="G1083" s="8"/>
      <c r="H1083" s="9"/>
      <c r="I1083" s="127"/>
      <c r="J1083" s="38" t="s">
        <v>9037</v>
      </c>
      <c r="K1083" s="8"/>
      <c r="L1083" s="8"/>
      <c r="M1083" s="8"/>
      <c r="N1083" s="8"/>
      <c r="O1083" s="8"/>
      <c r="P1083" s="8"/>
      <c r="Q1083" s="8"/>
      <c r="R1083" s="8"/>
      <c r="S1083" s="8"/>
      <c r="T1083" s="8"/>
      <c r="U1083" s="8"/>
      <c r="V1083" s="8"/>
      <c r="W1083" s="8"/>
      <c r="X1083" s="8"/>
      <c r="Y1083" s="8"/>
      <c r="Z1083" s="8"/>
      <c r="AA1083" s="8"/>
      <c r="AB1083" s="8"/>
    </row>
    <row r="1084" spans="1:28" s="13" customFormat="1" ht="16" x14ac:dyDescent="0.2">
      <c r="A1084" s="6" t="s">
        <v>1131</v>
      </c>
      <c r="B1084" s="7">
        <v>43373.5625</v>
      </c>
      <c r="C1084" s="7">
        <v>43373.645833333336</v>
      </c>
      <c r="D1084" s="8"/>
      <c r="E1084" s="8"/>
      <c r="F1084" s="9">
        <v>0</v>
      </c>
      <c r="G1084" s="8"/>
      <c r="H1084" s="9"/>
      <c r="I1084" s="127"/>
      <c r="J1084" s="8" t="s">
        <v>9038</v>
      </c>
      <c r="K1084" s="8"/>
      <c r="L1084" s="8"/>
      <c r="M1084" s="8"/>
      <c r="N1084" s="8"/>
      <c r="O1084" s="8"/>
      <c r="P1084" s="8"/>
      <c r="Q1084" s="8"/>
      <c r="R1084" s="8"/>
      <c r="S1084" s="8"/>
      <c r="T1084" s="8"/>
      <c r="U1084" s="8"/>
      <c r="V1084" s="8"/>
      <c r="W1084" s="8"/>
      <c r="X1084" s="8"/>
      <c r="Y1084" s="8"/>
      <c r="Z1084" s="8"/>
      <c r="AA1084" s="8"/>
      <c r="AB1084" s="8"/>
    </row>
    <row r="1085" spans="1:28" s="82" customFormat="1" ht="16" x14ac:dyDescent="0.2">
      <c r="A1085" s="6" t="s">
        <v>1132</v>
      </c>
      <c r="B1085" s="7">
        <v>43373.694444444445</v>
      </c>
      <c r="C1085" s="7">
        <v>43374.041666666664</v>
      </c>
      <c r="D1085" s="8"/>
      <c r="E1085" s="8"/>
      <c r="F1085" s="9">
        <v>0</v>
      </c>
      <c r="G1085" s="8"/>
      <c r="H1085" s="9"/>
      <c r="I1085" s="127"/>
      <c r="J1085" s="8" t="s">
        <v>9039</v>
      </c>
      <c r="K1085" s="8"/>
      <c r="L1085" s="8"/>
      <c r="M1085" s="8"/>
      <c r="N1085" s="8"/>
      <c r="O1085" s="8"/>
      <c r="P1085" s="8"/>
      <c r="Q1085" s="8"/>
      <c r="R1085" s="8"/>
      <c r="S1085" s="8"/>
      <c r="T1085" s="8"/>
      <c r="U1085" s="8"/>
      <c r="V1085" s="8"/>
      <c r="W1085" s="8"/>
      <c r="X1085" s="8"/>
      <c r="Y1085" s="8"/>
      <c r="Z1085" s="8"/>
      <c r="AA1085" s="8"/>
      <c r="AB1085" s="8"/>
    </row>
    <row r="1086" spans="1:28" s="82" customFormat="1" ht="16" x14ac:dyDescent="0.2">
      <c r="A1086" s="6" t="s">
        <v>1133</v>
      </c>
      <c r="B1086" s="7">
        <v>43374.5625</v>
      </c>
      <c r="C1086" s="7">
        <v>43374.8125</v>
      </c>
      <c r="D1086" s="8"/>
      <c r="E1086" s="8"/>
      <c r="F1086" s="9">
        <v>0</v>
      </c>
      <c r="G1086" s="8"/>
      <c r="H1086" s="9"/>
      <c r="I1086" s="127"/>
      <c r="J1086" s="8" t="s">
        <v>9040</v>
      </c>
      <c r="K1086" s="8"/>
      <c r="L1086" s="8"/>
      <c r="M1086" s="8"/>
      <c r="N1086" s="8"/>
      <c r="O1086" s="8"/>
      <c r="P1086" s="8"/>
      <c r="Q1086" s="8"/>
      <c r="R1086" s="8"/>
      <c r="S1086" s="8"/>
      <c r="T1086" s="8"/>
      <c r="U1086" s="8"/>
      <c r="V1086" s="8"/>
      <c r="W1086" s="8"/>
      <c r="X1086" s="8"/>
      <c r="Y1086" s="8"/>
      <c r="Z1086" s="8"/>
      <c r="AA1086" s="8"/>
      <c r="AB1086" s="8"/>
    </row>
    <row r="1087" spans="1:28" s="82" customFormat="1" ht="16" x14ac:dyDescent="0.2">
      <c r="A1087" s="6" t="s">
        <v>1134</v>
      </c>
      <c r="B1087" s="7">
        <v>43390.743055555555</v>
      </c>
      <c r="C1087" s="7">
        <v>43391.0625</v>
      </c>
      <c r="D1087" s="8" t="s">
        <v>13</v>
      </c>
      <c r="E1087" s="8"/>
      <c r="F1087" s="9">
        <v>1</v>
      </c>
      <c r="G1087" s="8"/>
      <c r="H1087" s="9"/>
      <c r="I1087" s="127"/>
      <c r="J1087" s="58" t="s">
        <v>9042</v>
      </c>
      <c r="K1087" s="8"/>
      <c r="L1087" s="8"/>
      <c r="M1087" s="8"/>
      <c r="N1087" s="8"/>
      <c r="O1087" s="8"/>
      <c r="P1087" s="8"/>
      <c r="Q1087" s="8"/>
      <c r="R1087" s="8"/>
      <c r="S1087" s="8"/>
      <c r="T1087" s="8"/>
      <c r="U1087" s="8"/>
      <c r="V1087" s="8"/>
      <c r="W1087" s="8"/>
      <c r="X1087" s="8"/>
      <c r="Y1087" s="8"/>
      <c r="Z1087" s="8"/>
      <c r="AA1087" s="8"/>
      <c r="AB1087" s="8"/>
    </row>
    <row r="1088" spans="1:28" s="26" customFormat="1" ht="16" x14ac:dyDescent="0.2">
      <c r="A1088" s="25" t="s">
        <v>1136</v>
      </c>
      <c r="B1088" s="29">
        <v>43391.753472222219</v>
      </c>
      <c r="C1088" s="29">
        <v>43392.0625</v>
      </c>
      <c r="D1088" s="26" t="s">
        <v>13</v>
      </c>
      <c r="F1088" s="27">
        <v>0</v>
      </c>
      <c r="H1088" s="27"/>
      <c r="I1088" s="126"/>
    </row>
    <row r="1089" spans="1:28" s="82" customFormat="1" ht="16" x14ac:dyDescent="0.2">
      <c r="A1089" s="6" t="s">
        <v>1137</v>
      </c>
      <c r="B1089" s="7">
        <v>43393.555555555555</v>
      </c>
      <c r="C1089" s="7">
        <v>43393.916666666664</v>
      </c>
      <c r="D1089" s="8" t="s">
        <v>1135</v>
      </c>
      <c r="E1089" s="8"/>
      <c r="F1089" s="9">
        <v>1</v>
      </c>
      <c r="G1089" s="8"/>
      <c r="H1089" s="9"/>
      <c r="I1089" s="127"/>
      <c r="J1089" s="8" t="s">
        <v>9041</v>
      </c>
      <c r="K1089" s="8"/>
      <c r="L1089" s="8"/>
      <c r="M1089" s="8"/>
      <c r="N1089" s="8"/>
      <c r="O1089" s="8"/>
      <c r="P1089" s="8"/>
      <c r="Q1089" s="8"/>
      <c r="R1089" s="8"/>
      <c r="S1089" s="8"/>
      <c r="T1089" s="8"/>
      <c r="U1089" s="8"/>
      <c r="V1089" s="8"/>
      <c r="W1089" s="8"/>
      <c r="X1089" s="8"/>
      <c r="Y1089" s="8"/>
      <c r="Z1089" s="8"/>
      <c r="AA1089" s="8"/>
      <c r="AB1089" s="8"/>
    </row>
    <row r="1090" spans="1:28" s="26" customFormat="1" ht="16" x14ac:dyDescent="0.2">
      <c r="A1090" s="25" t="s">
        <v>1138</v>
      </c>
      <c r="B1090" s="29">
        <v>43394.649305555555</v>
      </c>
      <c r="C1090" s="29">
        <v>43394.854166666664</v>
      </c>
      <c r="D1090" s="26" t="s">
        <v>1135</v>
      </c>
      <c r="F1090" s="27">
        <v>1</v>
      </c>
      <c r="H1090" s="27"/>
      <c r="I1090" s="126"/>
      <c r="J1090" s="66" t="s">
        <v>9043</v>
      </c>
    </row>
    <row r="1091" spans="1:28" s="82" customFormat="1" ht="16" x14ac:dyDescent="0.2">
      <c r="A1091" s="6" t="s">
        <v>1139</v>
      </c>
      <c r="B1091" s="7">
        <v>43395.572916666664</v>
      </c>
      <c r="C1091" s="7">
        <v>43395.715277777781</v>
      </c>
      <c r="D1091" s="8" t="s">
        <v>1135</v>
      </c>
      <c r="E1091" s="8"/>
      <c r="F1091" s="9">
        <v>1</v>
      </c>
      <c r="G1091" s="8"/>
      <c r="H1091" s="9"/>
      <c r="I1091" s="127"/>
      <c r="J1091" s="58" t="s">
        <v>9044</v>
      </c>
      <c r="K1091" s="8"/>
      <c r="L1091" s="8"/>
      <c r="M1091" s="8"/>
      <c r="N1091" s="8"/>
      <c r="O1091" s="8"/>
      <c r="P1091" s="8"/>
      <c r="Q1091" s="8"/>
      <c r="R1091" s="8"/>
      <c r="S1091" s="8"/>
      <c r="T1091" s="8"/>
      <c r="U1091" s="8"/>
      <c r="V1091" s="8"/>
      <c r="W1091" s="8"/>
      <c r="X1091" s="8"/>
      <c r="Y1091" s="8"/>
      <c r="Z1091" s="8"/>
      <c r="AA1091" s="8"/>
      <c r="AB1091" s="8"/>
    </row>
    <row r="1092" spans="1:28" s="8" customFormat="1" ht="16" x14ac:dyDescent="0.2">
      <c r="A1092" s="25" t="s">
        <v>1140</v>
      </c>
      <c r="B1092" s="29">
        <v>43396.722222222219</v>
      </c>
      <c r="C1092" s="29">
        <v>43397.0625</v>
      </c>
      <c r="D1092" s="26" t="s">
        <v>13</v>
      </c>
      <c r="E1092" s="26" t="s">
        <v>13</v>
      </c>
      <c r="F1092" s="27">
        <v>0</v>
      </c>
      <c r="G1092" s="26"/>
      <c r="H1092" s="27"/>
      <c r="I1092" s="126"/>
      <c r="J1092" s="26"/>
      <c r="K1092" s="26"/>
      <c r="L1092" s="26"/>
      <c r="M1092" s="26"/>
      <c r="N1092" s="26"/>
      <c r="O1092" s="26"/>
      <c r="P1092" s="26"/>
      <c r="Q1092" s="26"/>
      <c r="R1092" s="26"/>
      <c r="S1092" s="26"/>
      <c r="T1092" s="26"/>
      <c r="U1092" s="26"/>
      <c r="V1092" s="26"/>
      <c r="W1092" s="26"/>
      <c r="X1092" s="26"/>
      <c r="Y1092" s="26"/>
      <c r="Z1092" s="26"/>
      <c r="AA1092" s="26"/>
      <c r="AB1092" s="26"/>
    </row>
    <row r="1093" spans="1:28" s="26" customFormat="1" ht="16" x14ac:dyDescent="0.2">
      <c r="A1093" s="25" t="s">
        <v>1141</v>
      </c>
      <c r="B1093" s="29">
        <v>43413.871527777781</v>
      </c>
      <c r="C1093" s="29">
        <v>43414.107638888891</v>
      </c>
      <c r="F1093" s="27">
        <v>0</v>
      </c>
      <c r="H1093" s="27"/>
      <c r="I1093" s="126"/>
    </row>
    <row r="1094" spans="1:28" s="26" customFormat="1" ht="16" x14ac:dyDescent="0.2">
      <c r="A1094" s="25" t="s">
        <v>1142</v>
      </c>
      <c r="B1094" s="29">
        <v>43414.777777777781</v>
      </c>
      <c r="C1094" s="29">
        <v>43415.104166666664</v>
      </c>
      <c r="F1094" s="27">
        <v>0</v>
      </c>
      <c r="H1094" s="27"/>
      <c r="I1094" s="126"/>
    </row>
    <row r="1095" spans="1:28" s="82" customFormat="1" ht="16" x14ac:dyDescent="0.2">
      <c r="A1095" s="6" t="s">
        <v>1143</v>
      </c>
      <c r="B1095" s="7">
        <v>43415.604166666664</v>
      </c>
      <c r="C1095" s="7">
        <v>43416.107638888891</v>
      </c>
      <c r="D1095" s="8"/>
      <c r="E1095" s="8"/>
      <c r="F1095" s="9">
        <v>1</v>
      </c>
      <c r="G1095" s="8"/>
      <c r="H1095" s="9"/>
      <c r="I1095" s="127"/>
      <c r="J1095" s="58" t="s">
        <v>9045</v>
      </c>
      <c r="K1095" s="8"/>
      <c r="L1095" s="8"/>
      <c r="M1095" s="8"/>
      <c r="N1095" s="8"/>
      <c r="O1095" s="8"/>
      <c r="P1095" s="8"/>
      <c r="Q1095" s="8"/>
      <c r="R1095" s="8"/>
      <c r="S1095" s="8"/>
      <c r="T1095" s="8"/>
      <c r="U1095" s="8"/>
      <c r="V1095" s="8"/>
      <c r="W1095" s="8"/>
      <c r="X1095" s="8"/>
      <c r="Y1095" s="8"/>
      <c r="Z1095" s="8"/>
      <c r="AA1095" s="8"/>
      <c r="AB1095" s="8"/>
    </row>
    <row r="1096" spans="1:28" s="26" customFormat="1" ht="16" x14ac:dyDescent="0.2">
      <c r="A1096" s="25" t="s">
        <v>1144</v>
      </c>
      <c r="B1096" s="29">
        <v>43416.600694444445</v>
      </c>
      <c r="C1096" s="29">
        <v>43417.104166666664</v>
      </c>
      <c r="F1096" s="27">
        <v>0</v>
      </c>
      <c r="H1096" s="27"/>
      <c r="I1096" s="126"/>
    </row>
    <row r="1097" spans="1:28" s="26" customFormat="1" ht="16" x14ac:dyDescent="0.2">
      <c r="A1097" s="25" t="s">
        <v>1145</v>
      </c>
      <c r="B1097" s="29">
        <v>43417.611111111109</v>
      </c>
      <c r="C1097" s="29">
        <v>43418.104166666664</v>
      </c>
      <c r="F1097" s="27">
        <v>0</v>
      </c>
      <c r="H1097" s="27"/>
      <c r="I1097" s="126"/>
    </row>
    <row r="1098" spans="1:28" s="26" customFormat="1" ht="16" x14ac:dyDescent="0.2">
      <c r="A1098" s="25" t="s">
        <v>1146</v>
      </c>
      <c r="B1098" s="29">
        <v>43418.600694444445</v>
      </c>
      <c r="C1098" s="29">
        <v>43419.104166666664</v>
      </c>
      <c r="F1098" s="27">
        <v>0</v>
      </c>
      <c r="H1098" s="27"/>
      <c r="I1098" s="126"/>
    </row>
    <row r="1099" spans="1:28" s="82" customFormat="1" ht="16" x14ac:dyDescent="0.2">
      <c r="A1099" s="6" t="s">
        <v>1147</v>
      </c>
      <c r="B1099" s="7">
        <v>43419.604166666664</v>
      </c>
      <c r="C1099" s="7">
        <v>43420.104166666664</v>
      </c>
      <c r="D1099" s="8"/>
      <c r="E1099" s="8"/>
      <c r="F1099" s="9">
        <v>0</v>
      </c>
      <c r="G1099" s="8"/>
      <c r="H1099" s="9"/>
      <c r="I1099" s="127"/>
      <c r="J1099" s="38" t="s">
        <v>9046</v>
      </c>
      <c r="K1099" s="8"/>
      <c r="L1099" s="8"/>
      <c r="M1099" s="8"/>
      <c r="N1099" s="8"/>
      <c r="O1099" s="8"/>
      <c r="P1099" s="8"/>
      <c r="Q1099" s="8"/>
      <c r="R1099" s="8"/>
      <c r="S1099" s="8"/>
      <c r="T1099" s="8"/>
      <c r="U1099" s="8"/>
      <c r="V1099" s="8"/>
      <c r="W1099" s="8"/>
      <c r="X1099" s="8"/>
      <c r="Y1099" s="8"/>
      <c r="Z1099" s="8"/>
      <c r="AA1099" s="8"/>
      <c r="AB1099" s="8"/>
    </row>
    <row r="1100" spans="1:28" s="26" customFormat="1" ht="16" x14ac:dyDescent="0.2">
      <c r="A1100" s="25" t="s">
        <v>1148</v>
      </c>
      <c r="B1100" s="29">
        <v>43420.600694444445</v>
      </c>
      <c r="C1100" s="29">
        <v>43420.947916666664</v>
      </c>
      <c r="F1100" s="27">
        <v>0</v>
      </c>
      <c r="H1100" s="27"/>
      <c r="I1100" s="126"/>
    </row>
    <row r="1101" spans="1:28" s="82" customFormat="1" ht="16" x14ac:dyDescent="0.2">
      <c r="A1101" s="6" t="s">
        <v>1149</v>
      </c>
      <c r="B1101" s="7">
        <v>43436.725694444445</v>
      </c>
      <c r="C1101" s="7">
        <v>43437.09375</v>
      </c>
      <c r="D1101" s="8" t="s">
        <v>1150</v>
      </c>
      <c r="E1101" s="8"/>
      <c r="F1101" s="9">
        <v>1</v>
      </c>
      <c r="G1101" s="8"/>
      <c r="H1101" s="9"/>
      <c r="I1101" s="127"/>
      <c r="J1101" s="8" t="s">
        <v>9047</v>
      </c>
      <c r="K1101" s="8"/>
      <c r="L1101" s="8"/>
      <c r="M1101" s="8"/>
      <c r="N1101" s="8"/>
      <c r="O1101" s="8"/>
      <c r="P1101" s="8"/>
      <c r="Q1101" s="8"/>
      <c r="R1101" s="8"/>
      <c r="S1101" s="8"/>
      <c r="T1101" s="8"/>
      <c r="U1101" s="8"/>
      <c r="V1101" s="8"/>
      <c r="W1101" s="8"/>
      <c r="X1101" s="8"/>
      <c r="Y1101" s="8"/>
      <c r="Z1101" s="8"/>
      <c r="AA1101" s="8"/>
      <c r="AB1101" s="8"/>
    </row>
    <row r="1102" spans="1:28" s="82" customFormat="1" ht="16" x14ac:dyDescent="0.2">
      <c r="A1102" s="6" t="s">
        <v>1151</v>
      </c>
      <c r="B1102" s="7">
        <v>43437.604166666664</v>
      </c>
      <c r="C1102" s="7">
        <v>43437.75</v>
      </c>
      <c r="D1102" s="8" t="s">
        <v>13</v>
      </c>
      <c r="E1102" s="8"/>
      <c r="F1102" s="9">
        <v>0</v>
      </c>
      <c r="G1102" s="8"/>
      <c r="H1102" s="9"/>
      <c r="I1102" s="127"/>
      <c r="J1102" s="58" t="s">
        <v>9057</v>
      </c>
      <c r="K1102" s="8"/>
      <c r="L1102" s="8"/>
      <c r="M1102" s="8"/>
      <c r="N1102" s="8"/>
      <c r="O1102" s="8"/>
      <c r="P1102" s="8"/>
      <c r="Q1102" s="8"/>
      <c r="R1102" s="8"/>
      <c r="S1102" s="8"/>
      <c r="T1102" s="8"/>
      <c r="U1102" s="8"/>
      <c r="V1102" s="8"/>
      <c r="W1102" s="8"/>
      <c r="X1102" s="8"/>
      <c r="Y1102" s="8"/>
      <c r="Z1102" s="8"/>
      <c r="AA1102" s="8"/>
      <c r="AB1102" s="8"/>
    </row>
    <row r="1103" spans="1:28" s="82" customFormat="1" ht="16" x14ac:dyDescent="0.2">
      <c r="A1103" s="6" t="s">
        <v>1152</v>
      </c>
      <c r="B1103" s="7">
        <v>43437.784722222219</v>
      </c>
      <c r="C1103" s="7">
        <v>43437.96875</v>
      </c>
      <c r="D1103" s="8" t="s">
        <v>13</v>
      </c>
      <c r="E1103" s="8"/>
      <c r="F1103" s="9">
        <v>0</v>
      </c>
      <c r="G1103" s="8"/>
      <c r="H1103" s="9"/>
      <c r="I1103" s="127"/>
      <c r="J1103" s="58" t="s">
        <v>9048</v>
      </c>
      <c r="K1103" s="8"/>
      <c r="L1103" s="8"/>
      <c r="M1103" s="8"/>
      <c r="N1103" s="8"/>
      <c r="O1103" s="8"/>
      <c r="P1103" s="8"/>
      <c r="Q1103" s="8"/>
      <c r="R1103" s="8"/>
      <c r="S1103" s="8"/>
      <c r="T1103" s="8"/>
      <c r="U1103" s="8"/>
      <c r="V1103" s="8"/>
      <c r="W1103" s="8"/>
      <c r="X1103" s="8"/>
      <c r="Y1103" s="8"/>
      <c r="Z1103" s="8"/>
      <c r="AA1103" s="8"/>
      <c r="AB1103" s="8"/>
    </row>
    <row r="1104" spans="1:28" s="26" customFormat="1" ht="16" x14ac:dyDescent="0.2">
      <c r="A1104" s="25" t="s">
        <v>1153</v>
      </c>
      <c r="B1104" s="29">
        <v>43438.041666666664</v>
      </c>
      <c r="C1104" s="29">
        <v>43438.111111111109</v>
      </c>
      <c r="D1104" s="26" t="s">
        <v>13</v>
      </c>
      <c r="F1104" s="27">
        <v>0</v>
      </c>
      <c r="H1104" s="27"/>
      <c r="I1104" s="126"/>
    </row>
    <row r="1105" spans="1:28" s="26" customFormat="1" ht="16" x14ac:dyDescent="0.2">
      <c r="A1105" s="25" t="s">
        <v>1154</v>
      </c>
      <c r="B1105" s="29">
        <v>43446.871527777781</v>
      </c>
      <c r="C1105" s="29">
        <v>43447.086805555555</v>
      </c>
      <c r="F1105" s="27">
        <v>1</v>
      </c>
      <c r="H1105" s="27"/>
      <c r="I1105" s="126"/>
      <c r="J1105" s="66" t="s">
        <v>9052</v>
      </c>
    </row>
    <row r="1106" spans="1:28" s="26" customFormat="1" ht="16" x14ac:dyDescent="0.2">
      <c r="A1106" s="25" t="s">
        <v>1155</v>
      </c>
      <c r="B1106" s="29">
        <v>43447.604166666664</v>
      </c>
      <c r="C1106" s="29">
        <v>43447.791666666664</v>
      </c>
      <c r="F1106" s="27">
        <v>1</v>
      </c>
      <c r="H1106" s="27"/>
      <c r="I1106" s="126"/>
      <c r="J1106" s="66" t="s">
        <v>9053</v>
      </c>
    </row>
    <row r="1107" spans="1:28" s="82" customFormat="1" ht="16" x14ac:dyDescent="0.2">
      <c r="A1107" s="6" t="s">
        <v>1156</v>
      </c>
      <c r="B1107" s="7">
        <v>43447.864583333336</v>
      </c>
      <c r="C1107" s="7">
        <v>43448.034722222219</v>
      </c>
      <c r="D1107" s="8"/>
      <c r="E1107" s="8"/>
      <c r="F1107" s="9">
        <v>0</v>
      </c>
      <c r="G1107" s="8"/>
      <c r="H1107" s="9"/>
      <c r="I1107" s="127"/>
      <c r="J1107" s="58" t="s">
        <v>9054</v>
      </c>
      <c r="K1107" s="8"/>
      <c r="L1107" s="8"/>
      <c r="M1107" s="8"/>
      <c r="N1107" s="8"/>
      <c r="O1107" s="8"/>
      <c r="P1107" s="8"/>
      <c r="Q1107" s="8"/>
      <c r="R1107" s="8"/>
      <c r="S1107" s="8"/>
      <c r="T1107" s="8"/>
      <c r="U1107" s="8"/>
      <c r="V1107" s="8"/>
      <c r="W1107" s="8"/>
      <c r="X1107" s="8"/>
      <c r="Y1107" s="8"/>
      <c r="Z1107" s="8"/>
      <c r="AA1107" s="8"/>
      <c r="AB1107" s="8"/>
    </row>
    <row r="1108" spans="1:28" s="82" customFormat="1" ht="16" x14ac:dyDescent="0.2">
      <c r="A1108" s="6" t="s">
        <v>1157</v>
      </c>
      <c r="B1108" s="7">
        <v>43448.604166666664</v>
      </c>
      <c r="C1108" s="7">
        <v>43448.708333333336</v>
      </c>
      <c r="D1108" s="8"/>
      <c r="E1108" s="8"/>
      <c r="F1108" s="9">
        <v>0</v>
      </c>
      <c r="G1108" s="8"/>
      <c r="H1108" s="9"/>
      <c r="I1108" s="127"/>
      <c r="J1108" s="58" t="s">
        <v>9055</v>
      </c>
      <c r="K1108" s="8"/>
      <c r="L1108" s="8"/>
      <c r="M1108" s="8"/>
      <c r="N1108" s="8"/>
      <c r="O1108" s="8"/>
      <c r="P1108" s="8"/>
      <c r="Q1108" s="8"/>
      <c r="R1108" s="8"/>
      <c r="S1108" s="8"/>
      <c r="T1108" s="8"/>
      <c r="U1108" s="8"/>
      <c r="V1108" s="8"/>
      <c r="W1108" s="8"/>
      <c r="X1108" s="8"/>
      <c r="Y1108" s="8"/>
      <c r="Z1108" s="8"/>
      <c r="AA1108" s="8"/>
      <c r="AB1108" s="8"/>
    </row>
    <row r="1109" spans="1:28" s="26" customFormat="1" ht="16" x14ac:dyDescent="0.2">
      <c r="A1109" s="25" t="s">
        <v>1158</v>
      </c>
      <c r="B1109" s="29">
        <v>43448.774305555555</v>
      </c>
      <c r="C1109" s="29">
        <v>43449</v>
      </c>
      <c r="F1109" s="27">
        <v>1</v>
      </c>
      <c r="H1109" s="27"/>
      <c r="I1109" s="126"/>
      <c r="J1109" s="66" t="s">
        <v>9056</v>
      </c>
    </row>
    <row r="1110" spans="1:28" s="82" customFormat="1" ht="16" x14ac:dyDescent="0.2">
      <c r="A1110" s="6" t="s">
        <v>1159</v>
      </c>
      <c r="B1110" s="7">
        <v>43449.604166666664</v>
      </c>
      <c r="C1110" s="7">
        <v>43449.694444444445</v>
      </c>
      <c r="D1110" s="8"/>
      <c r="E1110" s="8"/>
      <c r="F1110" s="9">
        <v>0</v>
      </c>
      <c r="G1110" s="8"/>
      <c r="H1110" s="9"/>
      <c r="I1110" s="127"/>
      <c r="J1110" s="38" t="s">
        <v>9049</v>
      </c>
      <c r="K1110" s="8"/>
      <c r="L1110" s="8"/>
      <c r="M1110" s="8"/>
      <c r="N1110" s="8"/>
      <c r="O1110" s="8"/>
      <c r="P1110" s="8"/>
      <c r="Q1110" s="8"/>
      <c r="R1110" s="8"/>
      <c r="S1110" s="8"/>
      <c r="T1110" s="8"/>
      <c r="U1110" s="8"/>
      <c r="V1110" s="8"/>
      <c r="W1110" s="8"/>
      <c r="X1110" s="8"/>
      <c r="Y1110" s="8"/>
      <c r="Z1110" s="8"/>
      <c r="AA1110" s="8"/>
      <c r="AB1110" s="8"/>
    </row>
    <row r="1111" spans="1:28" s="82" customFormat="1" ht="16" x14ac:dyDescent="0.2">
      <c r="A1111" s="6" t="s">
        <v>1160</v>
      </c>
      <c r="B1111" s="7">
        <v>43449.760416666664</v>
      </c>
      <c r="C1111" s="7">
        <v>43449.822916666664</v>
      </c>
      <c r="D1111" s="8"/>
      <c r="E1111" s="8"/>
      <c r="F1111" s="9">
        <v>0</v>
      </c>
      <c r="G1111" s="8"/>
      <c r="H1111" s="9"/>
      <c r="I1111" s="127"/>
      <c r="J1111" s="38" t="s">
        <v>9050</v>
      </c>
      <c r="K1111" s="8"/>
      <c r="L1111" s="8"/>
      <c r="M1111" s="8"/>
      <c r="N1111" s="8"/>
      <c r="O1111" s="8"/>
      <c r="P1111" s="8"/>
      <c r="Q1111" s="8"/>
      <c r="R1111" s="8"/>
      <c r="S1111" s="8"/>
      <c r="T1111" s="8"/>
      <c r="U1111" s="8"/>
      <c r="V1111" s="8"/>
      <c r="W1111" s="8"/>
      <c r="X1111" s="8"/>
      <c r="Y1111" s="8"/>
      <c r="Z1111" s="8"/>
      <c r="AA1111" s="8"/>
      <c r="AB1111" s="8"/>
    </row>
    <row r="1112" spans="1:28" s="82" customFormat="1" ht="16" x14ac:dyDescent="0.2">
      <c r="A1112" s="6" t="s">
        <v>1161</v>
      </c>
      <c r="B1112" s="7">
        <v>43449.875</v>
      </c>
      <c r="C1112" s="7">
        <v>43449.986111111109</v>
      </c>
      <c r="D1112" s="8"/>
      <c r="E1112" s="8"/>
      <c r="F1112" s="9">
        <v>0</v>
      </c>
      <c r="G1112" s="8"/>
      <c r="H1112" s="9"/>
      <c r="I1112" s="127"/>
      <c r="J1112" s="38" t="s">
        <v>9051</v>
      </c>
      <c r="K1112" s="8"/>
      <c r="L1112" s="8"/>
      <c r="M1112" s="8"/>
      <c r="N1112" s="8"/>
      <c r="O1112" s="8"/>
      <c r="P1112" s="8"/>
      <c r="Q1112" s="8"/>
      <c r="R1112" s="8"/>
      <c r="S1112" s="8"/>
      <c r="T1112" s="8"/>
      <c r="U1112" s="8"/>
      <c r="V1112" s="8"/>
      <c r="W1112" s="8"/>
      <c r="X1112" s="8"/>
      <c r="Y1112" s="8"/>
      <c r="Z1112" s="8"/>
      <c r="AA1112" s="8"/>
      <c r="AB1112" s="8"/>
    </row>
    <row r="1113" spans="1:28" s="26" customFormat="1" ht="16" x14ac:dyDescent="0.2">
      <c r="A1113" s="25" t="s">
        <v>1162</v>
      </c>
      <c r="B1113" s="29">
        <v>43472.763888888891</v>
      </c>
      <c r="C1113" s="29">
        <v>43472.854166666664</v>
      </c>
      <c r="F1113" s="27">
        <v>0</v>
      </c>
      <c r="H1113" s="27"/>
      <c r="I1113" s="126"/>
      <c r="J1113" s="66" t="s">
        <v>15274</v>
      </c>
    </row>
    <row r="1114" spans="1:28" s="26" customFormat="1" ht="16" x14ac:dyDescent="0.2">
      <c r="A1114" s="25" t="s">
        <v>1163</v>
      </c>
      <c r="B1114" s="29">
        <v>43472.909722222219</v>
      </c>
      <c r="C1114" s="29">
        <v>43473.09375</v>
      </c>
      <c r="F1114" s="27">
        <v>0</v>
      </c>
      <c r="H1114" s="27"/>
      <c r="I1114" s="126"/>
      <c r="J1114" s="66" t="s">
        <v>15273</v>
      </c>
    </row>
    <row r="1115" spans="1:28" s="82" customFormat="1" ht="16" x14ac:dyDescent="0.2">
      <c r="A1115" s="6" t="s">
        <v>1164</v>
      </c>
      <c r="B1115" s="7">
        <v>43473.614583333336</v>
      </c>
      <c r="C1115" s="7">
        <v>43473.788194444445</v>
      </c>
      <c r="D1115" s="8"/>
      <c r="E1115" s="8"/>
      <c r="F1115" s="9">
        <v>0</v>
      </c>
      <c r="G1115" s="8"/>
      <c r="H1115" s="9"/>
      <c r="I1115" s="127"/>
      <c r="J1115" s="58" t="s">
        <v>9058</v>
      </c>
      <c r="K1115" s="8"/>
      <c r="L1115" s="8"/>
      <c r="M1115" s="8"/>
      <c r="N1115" s="8"/>
      <c r="O1115" s="8"/>
      <c r="P1115" s="8"/>
      <c r="Q1115" s="8"/>
      <c r="R1115" s="8"/>
      <c r="S1115" s="8"/>
      <c r="T1115" s="8"/>
      <c r="U1115" s="8"/>
      <c r="V1115" s="8"/>
      <c r="W1115" s="8"/>
      <c r="X1115" s="8"/>
      <c r="Y1115" s="8"/>
      <c r="Z1115" s="8"/>
      <c r="AA1115" s="8"/>
      <c r="AB1115" s="8"/>
    </row>
    <row r="1116" spans="1:28" s="26" customFormat="1" ht="16" x14ac:dyDescent="0.2">
      <c r="A1116" s="25" t="s">
        <v>1165</v>
      </c>
      <c r="B1116" s="29">
        <v>43487.791666666664</v>
      </c>
      <c r="C1116" s="29">
        <v>43488.100694444445</v>
      </c>
      <c r="D1116" s="26" t="s">
        <v>13</v>
      </c>
      <c r="F1116" s="27">
        <v>0</v>
      </c>
      <c r="H1116" s="27"/>
      <c r="I1116" s="126"/>
    </row>
    <row r="1117" spans="1:28" s="82" customFormat="1" ht="16" x14ac:dyDescent="0.2">
      <c r="A1117" s="6" t="s">
        <v>1166</v>
      </c>
      <c r="B1117" s="7">
        <v>43488.777777777781</v>
      </c>
      <c r="C1117" s="7">
        <v>43489.010416666664</v>
      </c>
      <c r="D1117" s="8" t="s">
        <v>13</v>
      </c>
      <c r="E1117" s="8"/>
      <c r="F1117" s="9">
        <v>0</v>
      </c>
      <c r="G1117" s="8"/>
      <c r="H1117" s="9"/>
      <c r="I1117" s="127"/>
      <c r="J1117" s="8" t="s">
        <v>9059</v>
      </c>
      <c r="K1117" s="8"/>
      <c r="L1117" s="8"/>
      <c r="M1117" s="8"/>
      <c r="N1117" s="8"/>
      <c r="O1117" s="8"/>
      <c r="P1117" s="8"/>
      <c r="Q1117" s="8"/>
      <c r="R1117" s="8"/>
      <c r="S1117" s="8"/>
      <c r="T1117" s="8"/>
      <c r="U1117" s="8"/>
      <c r="V1117" s="8"/>
      <c r="W1117" s="8"/>
      <c r="X1117" s="8"/>
      <c r="Y1117" s="8"/>
      <c r="Z1117" s="8"/>
      <c r="AA1117" s="8"/>
      <c r="AB1117" s="8"/>
    </row>
    <row r="1118" spans="1:28" s="8" customFormat="1" ht="16" x14ac:dyDescent="0.2">
      <c r="A1118" s="6" t="s">
        <v>1167</v>
      </c>
      <c r="B1118" s="7">
        <v>43489.614583333336</v>
      </c>
      <c r="C1118" s="7">
        <v>43489.770833333336</v>
      </c>
      <c r="D1118" s="8" t="s">
        <v>13</v>
      </c>
      <c r="F1118" s="9">
        <v>0</v>
      </c>
      <c r="H1118" s="9"/>
      <c r="I1118" s="127"/>
      <c r="J1118" s="8" t="s">
        <v>9061</v>
      </c>
    </row>
    <row r="1119" spans="1:28" s="82" customFormat="1" ht="16" x14ac:dyDescent="0.2">
      <c r="A1119" s="6" t="s">
        <v>1168</v>
      </c>
      <c r="B1119" s="7">
        <v>43489.861111111109</v>
      </c>
      <c r="C1119" s="7">
        <v>43490.041666666664</v>
      </c>
      <c r="D1119" s="8" t="s">
        <v>13</v>
      </c>
      <c r="E1119" s="8"/>
      <c r="F1119" s="9">
        <v>0</v>
      </c>
      <c r="G1119" s="8"/>
      <c r="H1119" s="9"/>
      <c r="I1119" s="127"/>
      <c r="J1119" s="8" t="s">
        <v>9060</v>
      </c>
      <c r="K1119" s="8"/>
      <c r="L1119" s="8"/>
      <c r="M1119" s="8"/>
      <c r="N1119" s="8"/>
      <c r="O1119" s="8"/>
      <c r="P1119" s="8"/>
      <c r="Q1119" s="8"/>
      <c r="R1119" s="8"/>
      <c r="S1119" s="8"/>
      <c r="T1119" s="8"/>
      <c r="U1119" s="8"/>
      <c r="V1119" s="8"/>
      <c r="W1119" s="8"/>
      <c r="X1119" s="8"/>
      <c r="Y1119" s="8"/>
      <c r="Z1119" s="8"/>
      <c r="AA1119" s="8"/>
      <c r="AB1119" s="8"/>
    </row>
    <row r="1120" spans="1:28" s="83" customFormat="1" ht="16" x14ac:dyDescent="0.2">
      <c r="A1120" s="6" t="s">
        <v>1169</v>
      </c>
      <c r="B1120" s="7">
        <v>43490.604166666664</v>
      </c>
      <c r="C1120" s="7">
        <v>43490.857638888891</v>
      </c>
      <c r="D1120" s="8" t="s">
        <v>13</v>
      </c>
      <c r="E1120" s="8"/>
      <c r="F1120" s="9">
        <v>0</v>
      </c>
      <c r="G1120" s="8"/>
      <c r="H1120" s="9"/>
      <c r="I1120" s="127"/>
      <c r="J1120" s="8" t="s">
        <v>9062</v>
      </c>
      <c r="K1120" s="8"/>
      <c r="L1120" s="8"/>
      <c r="M1120" s="8"/>
      <c r="N1120" s="8"/>
      <c r="O1120" s="8"/>
      <c r="P1120" s="8"/>
      <c r="Q1120" s="8"/>
      <c r="R1120" s="8"/>
      <c r="S1120" s="8"/>
      <c r="T1120" s="8"/>
      <c r="U1120" s="8"/>
      <c r="V1120" s="8"/>
      <c r="W1120" s="8"/>
      <c r="X1120" s="8"/>
      <c r="Y1120" s="8"/>
      <c r="Z1120" s="8"/>
      <c r="AA1120" s="8"/>
      <c r="AB1120" s="8"/>
    </row>
    <row r="1121" spans="1:28" s="82" customFormat="1" ht="16" x14ac:dyDescent="0.2">
      <c r="A1121" s="6" t="s">
        <v>1170</v>
      </c>
      <c r="B1121" s="7">
        <v>43502.638888888891</v>
      </c>
      <c r="C1121" s="7">
        <v>43502.857638888891</v>
      </c>
      <c r="D1121" s="8"/>
      <c r="E1121" s="8"/>
      <c r="F1121" s="9">
        <v>1</v>
      </c>
      <c r="G1121" s="8"/>
      <c r="H1121" s="9"/>
      <c r="I1121" s="127"/>
      <c r="J1121" s="8" t="s">
        <v>9099</v>
      </c>
      <c r="K1121" s="8"/>
      <c r="L1121" s="8"/>
      <c r="M1121" s="8"/>
      <c r="N1121" s="8"/>
      <c r="O1121" s="8"/>
      <c r="P1121" s="8"/>
      <c r="Q1121" s="8"/>
      <c r="R1121" s="8"/>
      <c r="S1121" s="8"/>
      <c r="T1121" s="8"/>
      <c r="U1121" s="8"/>
      <c r="V1121" s="8"/>
      <c r="W1121" s="8"/>
      <c r="X1121" s="8"/>
      <c r="Y1121" s="8"/>
      <c r="Z1121" s="8"/>
      <c r="AA1121" s="8"/>
      <c r="AB1121" s="8"/>
    </row>
    <row r="1122" spans="1:28" s="82" customFormat="1" ht="16" x14ac:dyDescent="0.2">
      <c r="A1122" s="6" t="s">
        <v>1171</v>
      </c>
      <c r="B1122" s="7">
        <v>43502.958333333336</v>
      </c>
      <c r="C1122" s="7">
        <v>43503.072916666664</v>
      </c>
      <c r="D1122" s="8"/>
      <c r="E1122" s="8"/>
      <c r="F1122" s="9">
        <v>1</v>
      </c>
      <c r="G1122" s="8"/>
      <c r="H1122" s="9"/>
      <c r="I1122" s="127"/>
      <c r="J1122" s="8" t="s">
        <v>9084</v>
      </c>
      <c r="K1122" s="8"/>
      <c r="L1122" s="8"/>
      <c r="M1122" s="8"/>
      <c r="N1122" s="8"/>
      <c r="O1122" s="8"/>
      <c r="P1122" s="8"/>
      <c r="Q1122" s="8"/>
      <c r="R1122" s="8"/>
      <c r="S1122" s="8"/>
      <c r="T1122" s="8"/>
      <c r="U1122" s="8"/>
      <c r="V1122" s="8"/>
      <c r="W1122" s="8"/>
      <c r="X1122" s="8"/>
      <c r="Y1122" s="8"/>
      <c r="Z1122" s="8"/>
      <c r="AA1122" s="8"/>
      <c r="AB1122" s="8"/>
    </row>
    <row r="1123" spans="1:28" s="82" customFormat="1" ht="16" x14ac:dyDescent="0.2">
      <c r="A1123" s="6" t="s">
        <v>1172</v>
      </c>
      <c r="B1123" s="7">
        <v>43503.604166666664</v>
      </c>
      <c r="C1123" s="7">
        <v>43503.809027777781</v>
      </c>
      <c r="D1123" s="8"/>
      <c r="E1123" s="8"/>
      <c r="F1123" s="9">
        <v>0</v>
      </c>
      <c r="G1123" s="8"/>
      <c r="H1123" s="9"/>
      <c r="I1123" s="127"/>
      <c r="J1123" s="8" t="s">
        <v>9100</v>
      </c>
      <c r="K1123" s="8"/>
      <c r="L1123" s="8"/>
      <c r="M1123" s="8"/>
      <c r="N1123" s="8"/>
      <c r="O1123" s="8"/>
      <c r="P1123" s="8"/>
      <c r="Q1123" s="8"/>
      <c r="R1123" s="8"/>
      <c r="S1123" s="8"/>
      <c r="T1123" s="8"/>
      <c r="U1123" s="8"/>
      <c r="V1123" s="8"/>
      <c r="W1123" s="8"/>
      <c r="X1123" s="8"/>
      <c r="Y1123" s="8"/>
      <c r="Z1123" s="8"/>
      <c r="AA1123" s="8"/>
      <c r="AB1123" s="8"/>
    </row>
    <row r="1124" spans="1:28" s="26" customFormat="1" ht="16" x14ac:dyDescent="0.2">
      <c r="A1124" s="25" t="s">
        <v>1173</v>
      </c>
      <c r="B1124" s="29">
        <v>43503.857638888891</v>
      </c>
      <c r="C1124" s="29">
        <v>43504.034722222219</v>
      </c>
      <c r="F1124" s="27">
        <v>0</v>
      </c>
      <c r="H1124" s="27"/>
      <c r="I1124" s="126"/>
      <c r="J1124" s="26" t="s">
        <v>9101</v>
      </c>
    </row>
    <row r="1125" spans="1:28" s="82" customFormat="1" ht="16" x14ac:dyDescent="0.2">
      <c r="A1125" s="6" t="s">
        <v>1174</v>
      </c>
      <c r="B1125" s="7">
        <v>43504.604166666664</v>
      </c>
      <c r="C1125" s="7">
        <v>43504.8125</v>
      </c>
      <c r="D1125" s="8"/>
      <c r="E1125" s="8"/>
      <c r="F1125" s="9">
        <v>0</v>
      </c>
      <c r="G1125" s="8"/>
      <c r="H1125" s="9"/>
      <c r="I1125" s="127"/>
      <c r="J1125" s="8" t="s">
        <v>15592</v>
      </c>
      <c r="K1125" s="8"/>
      <c r="L1125" s="8"/>
      <c r="M1125" s="8"/>
      <c r="N1125" s="8"/>
      <c r="O1125" s="8"/>
      <c r="P1125" s="8"/>
      <c r="Q1125" s="8"/>
      <c r="R1125" s="8"/>
      <c r="S1125" s="8"/>
      <c r="T1125" s="8"/>
      <c r="U1125" s="8"/>
      <c r="V1125" s="8"/>
      <c r="W1125" s="8"/>
      <c r="X1125" s="8"/>
      <c r="Y1125" s="8"/>
      <c r="Z1125" s="8"/>
      <c r="AA1125" s="8"/>
      <c r="AB1125" s="8"/>
    </row>
    <row r="1126" spans="1:28" s="26" customFormat="1" ht="16" x14ac:dyDescent="0.2">
      <c r="A1126" s="25" t="s">
        <v>1175</v>
      </c>
      <c r="B1126" s="29">
        <v>43504.861111111109</v>
      </c>
      <c r="C1126" s="29">
        <v>43505.041666666664</v>
      </c>
      <c r="F1126" s="27">
        <v>0</v>
      </c>
      <c r="H1126" s="27"/>
      <c r="I1126" s="126"/>
      <c r="J1126" s="26" t="s">
        <v>9101</v>
      </c>
    </row>
    <row r="1127" spans="1:28" s="26" customFormat="1" ht="16" x14ac:dyDescent="0.2">
      <c r="A1127" s="25" t="s">
        <v>1176</v>
      </c>
      <c r="B1127" s="29">
        <v>43505.600694444445</v>
      </c>
      <c r="C1127" s="29">
        <v>43505.809027777781</v>
      </c>
      <c r="F1127" s="27">
        <v>0</v>
      </c>
      <c r="H1127" s="27"/>
      <c r="I1127" s="126"/>
      <c r="J1127" s="26" t="s">
        <v>9101</v>
      </c>
    </row>
    <row r="1128" spans="1:28" s="26" customFormat="1" ht="16" x14ac:dyDescent="0.2">
      <c r="A1128" s="25" t="s">
        <v>1177</v>
      </c>
      <c r="B1128" s="29">
        <v>43505.923611111109</v>
      </c>
      <c r="C1128" s="29">
        <v>43506.083333333336</v>
      </c>
      <c r="F1128" s="27">
        <v>0</v>
      </c>
      <c r="H1128" s="27"/>
      <c r="I1128" s="126"/>
      <c r="J1128" s="26" t="s">
        <v>9101</v>
      </c>
    </row>
    <row r="1129" spans="1:28" s="8" customFormat="1" ht="16" x14ac:dyDescent="0.2">
      <c r="A1129" s="25" t="s">
        <v>1178</v>
      </c>
      <c r="B1129" s="29">
        <v>43507.600694444445</v>
      </c>
      <c r="C1129" s="29">
        <v>43507.809027777781</v>
      </c>
      <c r="D1129" s="26"/>
      <c r="E1129" s="26"/>
      <c r="F1129" s="27">
        <v>0</v>
      </c>
      <c r="G1129" s="26"/>
      <c r="H1129" s="27"/>
      <c r="I1129" s="126"/>
      <c r="J1129" s="26" t="s">
        <v>13</v>
      </c>
      <c r="K1129" s="26"/>
      <c r="L1129" s="26"/>
      <c r="M1129" s="26"/>
      <c r="N1129" s="26"/>
      <c r="O1129" s="26"/>
      <c r="P1129" s="26"/>
      <c r="Q1129" s="26"/>
      <c r="R1129" s="26"/>
      <c r="S1129" s="26"/>
      <c r="T1129" s="26"/>
      <c r="U1129" s="26"/>
      <c r="V1129" s="26"/>
      <c r="W1129" s="26"/>
      <c r="X1129" s="26"/>
      <c r="Y1129" s="26"/>
      <c r="Z1129" s="26"/>
      <c r="AA1129" s="26"/>
      <c r="AB1129" s="26"/>
    </row>
    <row r="1130" spans="1:28" s="26" customFormat="1" ht="16" x14ac:dyDescent="0.2">
      <c r="A1130" s="25" t="s">
        <v>1179</v>
      </c>
      <c r="B1130" s="29">
        <v>43507.864583333336</v>
      </c>
      <c r="C1130" s="29">
        <v>43508.038194444445</v>
      </c>
      <c r="F1130" s="27">
        <v>0</v>
      </c>
      <c r="H1130" s="27"/>
      <c r="I1130" s="126"/>
    </row>
    <row r="1131" spans="1:28" s="82" customFormat="1" ht="16" x14ac:dyDescent="0.2">
      <c r="A1131" s="6" t="s">
        <v>1180</v>
      </c>
      <c r="B1131" s="7">
        <v>43508.604166666664</v>
      </c>
      <c r="C1131" s="7">
        <v>43508.815972222219</v>
      </c>
      <c r="D1131" s="8"/>
      <c r="E1131" s="8"/>
      <c r="F1131" s="9">
        <v>0</v>
      </c>
      <c r="G1131" s="8"/>
      <c r="H1131" s="9"/>
      <c r="I1131" s="127"/>
      <c r="J1131" s="8" t="s">
        <v>9102</v>
      </c>
      <c r="K1131" s="8"/>
      <c r="L1131" s="8"/>
      <c r="M1131" s="8"/>
      <c r="N1131" s="8"/>
      <c r="O1131" s="8"/>
      <c r="P1131" s="8"/>
      <c r="Q1131" s="8"/>
      <c r="R1131" s="8"/>
      <c r="S1131" s="8"/>
      <c r="T1131" s="8"/>
      <c r="U1131" s="8"/>
      <c r="V1131" s="8"/>
      <c r="W1131" s="8"/>
      <c r="X1131" s="8"/>
      <c r="Y1131" s="8"/>
      <c r="Z1131" s="8"/>
      <c r="AA1131" s="8"/>
      <c r="AB1131" s="8"/>
    </row>
    <row r="1132" spans="1:28" s="26" customFormat="1" ht="16" x14ac:dyDescent="0.2">
      <c r="A1132" s="25" t="s">
        <v>1181</v>
      </c>
      <c r="B1132" s="29">
        <v>43508.868055555555</v>
      </c>
      <c r="C1132" s="29">
        <v>43508.975694444445</v>
      </c>
      <c r="F1132" s="27">
        <v>0</v>
      </c>
      <c r="H1132" s="27"/>
      <c r="I1132" s="126"/>
      <c r="J1132" s="26" t="s">
        <v>9103</v>
      </c>
    </row>
    <row r="1133" spans="1:28" s="82" customFormat="1" ht="16" x14ac:dyDescent="0.2">
      <c r="A1133" s="6" t="s">
        <v>1182</v>
      </c>
      <c r="B1133" s="7">
        <v>43532.940972222219</v>
      </c>
      <c r="C1133" s="7">
        <v>43533.104166666664</v>
      </c>
      <c r="D1133" s="8"/>
      <c r="E1133" s="8"/>
      <c r="F1133" s="9">
        <v>0</v>
      </c>
      <c r="G1133" s="8"/>
      <c r="H1133" s="9"/>
      <c r="I1133" s="127"/>
      <c r="J1133" s="8" t="s">
        <v>9104</v>
      </c>
      <c r="K1133" s="8"/>
      <c r="L1133" s="8"/>
      <c r="M1133" s="8"/>
      <c r="N1133" s="8"/>
      <c r="O1133" s="8"/>
      <c r="P1133" s="8"/>
      <c r="Q1133" s="8"/>
      <c r="R1133" s="8"/>
      <c r="S1133" s="8"/>
      <c r="T1133" s="8"/>
      <c r="U1133" s="8"/>
      <c r="V1133" s="8"/>
      <c r="W1133" s="8"/>
      <c r="X1133" s="8"/>
      <c r="Y1133" s="8"/>
      <c r="Z1133" s="8"/>
      <c r="AA1133" s="8"/>
      <c r="AB1133" s="8"/>
    </row>
    <row r="1134" spans="1:28" s="82" customFormat="1" ht="16" x14ac:dyDescent="0.2">
      <c r="A1134" s="6" t="s">
        <v>1183</v>
      </c>
      <c r="B1134" s="7">
        <v>43533.642361111109</v>
      </c>
      <c r="C1134" s="7">
        <v>43534.145833333336</v>
      </c>
      <c r="D1134" s="8"/>
      <c r="E1134" s="8"/>
      <c r="F1134" s="9">
        <v>1</v>
      </c>
      <c r="G1134" s="8"/>
      <c r="H1134" s="9"/>
      <c r="I1134" s="127"/>
      <c r="J1134" s="8" t="s">
        <v>15593</v>
      </c>
      <c r="K1134" s="8"/>
      <c r="L1134" s="8"/>
      <c r="M1134" s="8"/>
      <c r="N1134" s="8"/>
      <c r="O1134" s="8"/>
      <c r="P1134" s="8"/>
      <c r="Q1134" s="8"/>
      <c r="R1134" s="8"/>
      <c r="S1134" s="8"/>
      <c r="T1134" s="8"/>
      <c r="U1134" s="8"/>
      <c r="V1134" s="8"/>
      <c r="W1134" s="8"/>
      <c r="X1134" s="8"/>
      <c r="Y1134" s="8"/>
      <c r="Z1134" s="8"/>
      <c r="AA1134" s="8"/>
      <c r="AB1134" s="8"/>
    </row>
    <row r="1135" spans="1:28" s="82" customFormat="1" ht="16" x14ac:dyDescent="0.2">
      <c r="A1135" s="6" t="s">
        <v>1184</v>
      </c>
      <c r="B1135" s="7">
        <v>43534.572916666664</v>
      </c>
      <c r="C1135" s="7">
        <v>43535.0625</v>
      </c>
      <c r="D1135" s="8"/>
      <c r="E1135" s="8"/>
      <c r="F1135" s="9">
        <v>1</v>
      </c>
      <c r="G1135" s="8"/>
      <c r="H1135" s="9"/>
      <c r="I1135" s="127"/>
      <c r="J1135" s="8" t="s">
        <v>15594</v>
      </c>
      <c r="K1135" s="8"/>
      <c r="L1135" s="8"/>
      <c r="M1135" s="8"/>
      <c r="N1135" s="8"/>
      <c r="O1135" s="8"/>
      <c r="P1135" s="8"/>
      <c r="Q1135" s="8"/>
      <c r="R1135" s="8"/>
      <c r="S1135" s="8"/>
      <c r="T1135" s="8"/>
      <c r="U1135" s="8"/>
      <c r="V1135" s="8"/>
      <c r="W1135" s="8"/>
      <c r="X1135" s="8"/>
      <c r="Y1135" s="8"/>
      <c r="Z1135" s="8"/>
      <c r="AA1135" s="8"/>
      <c r="AB1135" s="8"/>
    </row>
    <row r="1136" spans="1:28" s="82" customFormat="1" ht="16" x14ac:dyDescent="0.2">
      <c r="A1136" s="6" t="s">
        <v>1185</v>
      </c>
      <c r="B1136" s="7">
        <v>43535.5625</v>
      </c>
      <c r="C1136" s="7">
        <v>43536.059027777781</v>
      </c>
      <c r="D1136" s="8"/>
      <c r="E1136" s="8"/>
      <c r="F1136" s="9">
        <v>2</v>
      </c>
      <c r="G1136" s="8"/>
      <c r="H1136" s="9"/>
      <c r="I1136" s="127"/>
      <c r="J1136" s="8" t="s">
        <v>9105</v>
      </c>
      <c r="K1136" s="8"/>
      <c r="L1136" s="8"/>
      <c r="M1136" s="8"/>
      <c r="N1136" s="8"/>
      <c r="O1136" s="8"/>
      <c r="P1136" s="8"/>
      <c r="Q1136" s="8"/>
      <c r="R1136" s="8"/>
      <c r="S1136" s="8"/>
      <c r="T1136" s="8"/>
      <c r="U1136" s="8"/>
      <c r="V1136" s="8"/>
      <c r="W1136" s="8"/>
      <c r="X1136" s="8"/>
      <c r="Y1136" s="8"/>
      <c r="Z1136" s="8"/>
      <c r="AA1136" s="8"/>
      <c r="AB1136" s="8"/>
    </row>
    <row r="1137" spans="1:28" s="82" customFormat="1" ht="16" x14ac:dyDescent="0.2">
      <c r="A1137" s="6" t="s">
        <v>1186</v>
      </c>
      <c r="B1137" s="7">
        <v>43537.559027777781</v>
      </c>
      <c r="C1137" s="7">
        <v>43538.038194444445</v>
      </c>
      <c r="D1137" s="8"/>
      <c r="E1137" s="8"/>
      <c r="F1137" s="9">
        <v>0</v>
      </c>
      <c r="G1137" s="8"/>
      <c r="H1137" s="9"/>
      <c r="I1137" s="127"/>
      <c r="J1137" s="8" t="s">
        <v>9106</v>
      </c>
      <c r="K1137" s="8"/>
      <c r="L1137" s="8"/>
      <c r="M1137" s="8"/>
      <c r="N1137" s="8"/>
      <c r="O1137" s="8"/>
      <c r="P1137" s="8"/>
      <c r="Q1137" s="8"/>
      <c r="R1137" s="8"/>
      <c r="S1137" s="8"/>
      <c r="T1137" s="8"/>
      <c r="U1137" s="8"/>
      <c r="V1137" s="8"/>
      <c r="W1137" s="8"/>
      <c r="X1137" s="8"/>
      <c r="Y1137" s="8"/>
      <c r="Z1137" s="8"/>
      <c r="AA1137" s="8"/>
      <c r="AB1137" s="8"/>
    </row>
    <row r="1138" spans="1:28" s="26" customFormat="1" ht="16" x14ac:dyDescent="0.2">
      <c r="A1138" s="25" t="s">
        <v>1187</v>
      </c>
      <c r="B1138" s="29">
        <v>43546.815972222219</v>
      </c>
      <c r="C1138" s="29">
        <v>43547.0625</v>
      </c>
      <c r="F1138" s="27">
        <v>0</v>
      </c>
      <c r="H1138" s="27"/>
      <c r="I1138" s="126"/>
    </row>
    <row r="1139" spans="1:28" s="26" customFormat="1" ht="16" x14ac:dyDescent="0.2">
      <c r="A1139" s="25" t="s">
        <v>1188</v>
      </c>
      <c r="B1139" s="29">
        <v>43547.576388888891</v>
      </c>
      <c r="C1139" s="29">
        <v>43548.0625</v>
      </c>
      <c r="F1139" s="27">
        <v>0</v>
      </c>
      <c r="H1139" s="27"/>
      <c r="I1139" s="126"/>
      <c r="J1139" s="26" t="s">
        <v>15595</v>
      </c>
    </row>
    <row r="1140" spans="1:28" s="26" customFormat="1" ht="16" x14ac:dyDescent="0.2">
      <c r="A1140" s="25" t="s">
        <v>1189</v>
      </c>
      <c r="B1140" s="29">
        <v>43562.916666666664</v>
      </c>
      <c r="C1140" s="29">
        <v>43563.041666666664</v>
      </c>
      <c r="F1140" s="27">
        <v>0</v>
      </c>
      <c r="H1140" s="27"/>
      <c r="I1140" s="126"/>
    </row>
    <row r="1141" spans="1:28" s="26" customFormat="1" ht="16" x14ac:dyDescent="0.2">
      <c r="A1141" s="25" t="s">
        <v>1190</v>
      </c>
      <c r="B1141" s="29">
        <v>43565.6875</v>
      </c>
      <c r="C1141" s="29">
        <v>43565.819444444445</v>
      </c>
      <c r="F1141" s="27">
        <v>1</v>
      </c>
      <c r="H1141" s="27"/>
      <c r="I1141" s="126"/>
      <c r="J1141" s="26" t="s">
        <v>9077</v>
      </c>
    </row>
    <row r="1142" spans="1:28" s="26" customFormat="1" ht="16" x14ac:dyDescent="0.2">
      <c r="A1142" s="25" t="s">
        <v>1191</v>
      </c>
      <c r="B1142" s="29">
        <v>43566.555555555555</v>
      </c>
      <c r="C1142" s="29">
        <v>43566.645833333336</v>
      </c>
      <c r="F1142" s="27">
        <v>0</v>
      </c>
      <c r="H1142" s="27"/>
      <c r="I1142" s="126"/>
    </row>
    <row r="1143" spans="1:28" s="26" customFormat="1" ht="16" x14ac:dyDescent="0.2">
      <c r="A1143" s="25" t="s">
        <v>1192</v>
      </c>
      <c r="B1143" s="29">
        <v>43574.920138888891</v>
      </c>
      <c r="C1143" s="29">
        <v>43575.065972222219</v>
      </c>
      <c r="F1143" s="27">
        <v>0</v>
      </c>
      <c r="H1143" s="27"/>
      <c r="I1143" s="126"/>
    </row>
    <row r="1144" spans="1:28" s="26" customFormat="1" ht="16" x14ac:dyDescent="0.2">
      <c r="A1144" s="25" t="s">
        <v>1193</v>
      </c>
      <c r="B1144" s="29">
        <v>43575.767361111109</v>
      </c>
      <c r="C1144" s="29">
        <v>43576.010416666664</v>
      </c>
      <c r="F1144" s="27">
        <v>1</v>
      </c>
      <c r="H1144" s="27"/>
      <c r="I1144" s="126"/>
      <c r="J1144" s="26" t="s">
        <v>9078</v>
      </c>
    </row>
    <row r="1145" spans="1:28" s="26" customFormat="1" ht="16" x14ac:dyDescent="0.2">
      <c r="A1145" s="25" t="s">
        <v>1194</v>
      </c>
      <c r="B1145" s="29">
        <v>43577.5625</v>
      </c>
      <c r="C1145" s="29">
        <v>43577.71875</v>
      </c>
      <c r="F1145" s="27">
        <v>1</v>
      </c>
      <c r="H1145" s="27"/>
      <c r="I1145" s="126"/>
      <c r="J1145" s="26" t="s">
        <v>9081</v>
      </c>
    </row>
    <row r="1146" spans="1:28" s="82" customFormat="1" ht="16" x14ac:dyDescent="0.2">
      <c r="A1146" s="6" t="s">
        <v>1195</v>
      </c>
      <c r="B1146" s="7">
        <v>43577.767361111109</v>
      </c>
      <c r="C1146" s="7">
        <v>43578</v>
      </c>
      <c r="D1146" s="8"/>
      <c r="E1146" s="8"/>
      <c r="F1146" s="9">
        <v>0</v>
      </c>
      <c r="G1146" s="8"/>
      <c r="H1146" s="9"/>
      <c r="I1146" s="127"/>
      <c r="J1146" s="8" t="s">
        <v>9082</v>
      </c>
      <c r="K1146" s="8"/>
      <c r="L1146" s="8"/>
      <c r="M1146" s="8"/>
      <c r="N1146" s="8"/>
      <c r="O1146" s="8"/>
      <c r="P1146" s="8"/>
      <c r="Q1146" s="8"/>
      <c r="R1146" s="8"/>
      <c r="S1146" s="8"/>
      <c r="T1146" s="8"/>
      <c r="U1146" s="8"/>
      <c r="V1146" s="8"/>
      <c r="W1146" s="8"/>
      <c r="X1146" s="8"/>
      <c r="Y1146" s="8"/>
      <c r="Z1146" s="8"/>
      <c r="AA1146" s="8"/>
      <c r="AB1146" s="8"/>
    </row>
    <row r="1147" spans="1:28" s="26" customFormat="1" ht="16" x14ac:dyDescent="0.2">
      <c r="A1147" s="25" t="s">
        <v>1196</v>
      </c>
      <c r="B1147" s="29">
        <v>43578.652777777781</v>
      </c>
      <c r="C1147" s="29">
        <v>43579.065972222219</v>
      </c>
      <c r="F1147" s="27">
        <v>1</v>
      </c>
      <c r="H1147" s="27"/>
      <c r="I1147" s="126"/>
      <c r="J1147" s="26" t="s">
        <v>9079</v>
      </c>
    </row>
    <row r="1148" spans="1:28" s="26" customFormat="1" ht="16" x14ac:dyDescent="0.2">
      <c r="A1148" s="25" t="s">
        <v>1197</v>
      </c>
      <c r="B1148" s="29">
        <v>43579.59375</v>
      </c>
      <c r="C1148" s="29">
        <v>43579.8125</v>
      </c>
      <c r="F1148" s="27">
        <v>1</v>
      </c>
      <c r="H1148" s="27"/>
      <c r="I1148" s="126"/>
      <c r="J1148" s="26" t="s">
        <v>9080</v>
      </c>
    </row>
    <row r="1149" spans="1:28" s="26" customFormat="1" ht="16" x14ac:dyDescent="0.2">
      <c r="A1149" s="25" t="s">
        <v>1198</v>
      </c>
      <c r="B1149" s="29">
        <v>43627.649305555555</v>
      </c>
      <c r="C1149" s="29">
        <v>43628.038194444445</v>
      </c>
      <c r="F1149" s="27">
        <v>0</v>
      </c>
      <c r="H1149" s="27"/>
      <c r="I1149" s="126"/>
    </row>
    <row r="1150" spans="1:28" s="82" customFormat="1" ht="16" x14ac:dyDescent="0.2">
      <c r="A1150" s="6" t="s">
        <v>1199</v>
      </c>
      <c r="B1150" s="7">
        <v>43628.586805555555</v>
      </c>
      <c r="C1150" s="7">
        <v>43628.815972222219</v>
      </c>
      <c r="D1150" s="8"/>
      <c r="E1150" s="8"/>
      <c r="F1150" s="9">
        <v>0</v>
      </c>
      <c r="G1150" s="8"/>
      <c r="H1150" s="9"/>
      <c r="I1150" s="127"/>
      <c r="J1150" s="8" t="s">
        <v>9083</v>
      </c>
      <c r="K1150" s="8"/>
      <c r="L1150" s="8"/>
      <c r="M1150" s="8"/>
      <c r="N1150" s="8"/>
      <c r="O1150" s="8"/>
      <c r="P1150" s="8"/>
      <c r="Q1150" s="8"/>
      <c r="R1150" s="8"/>
      <c r="S1150" s="8"/>
      <c r="T1150" s="8"/>
      <c r="U1150" s="8"/>
      <c r="V1150" s="8"/>
      <c r="W1150" s="8"/>
      <c r="X1150" s="8"/>
      <c r="Y1150" s="8"/>
      <c r="Z1150" s="8"/>
      <c r="AA1150" s="8"/>
      <c r="AB1150" s="8"/>
    </row>
    <row r="1151" spans="1:28" s="26" customFormat="1" ht="16" x14ac:dyDescent="0.2">
      <c r="A1151" s="25" t="s">
        <v>1200</v>
      </c>
      <c r="B1151" s="29">
        <v>43628.854166666664</v>
      </c>
      <c r="C1151" s="29">
        <v>43629.065972222219</v>
      </c>
      <c r="F1151" s="27">
        <v>0</v>
      </c>
      <c r="H1151" s="27"/>
      <c r="I1151" s="126"/>
    </row>
    <row r="1152" spans="1:28" s="26" customFormat="1" ht="16" x14ac:dyDescent="0.2">
      <c r="A1152" s="25" t="s">
        <v>1201</v>
      </c>
      <c r="B1152" s="29">
        <v>43629.565972222219</v>
      </c>
      <c r="C1152" s="29">
        <v>43630.0625</v>
      </c>
      <c r="F1152" s="27">
        <v>0</v>
      </c>
      <c r="H1152" s="27"/>
      <c r="I1152" s="126"/>
    </row>
    <row r="1153" spans="1:10" s="26" customFormat="1" ht="16" x14ac:dyDescent="0.2">
      <c r="A1153" s="25" t="s">
        <v>1202</v>
      </c>
      <c r="B1153" s="29">
        <v>43630.586805555555</v>
      </c>
      <c r="C1153" s="29">
        <v>43631.045138888891</v>
      </c>
      <c r="F1153" s="27">
        <v>0</v>
      </c>
      <c r="H1153" s="27"/>
      <c r="I1153" s="126"/>
    </row>
    <row r="1154" spans="1:10" s="26" customFormat="1" ht="16" x14ac:dyDescent="0.2">
      <c r="A1154" s="25" t="s">
        <v>1203</v>
      </c>
      <c r="B1154" s="29">
        <v>43631.559027777781</v>
      </c>
      <c r="C1154" s="29">
        <v>43631.774305555555</v>
      </c>
      <c r="F1154" s="27">
        <v>0</v>
      </c>
      <c r="H1154" s="27"/>
      <c r="I1154" s="126"/>
    </row>
    <row r="1155" spans="1:10" s="26" customFormat="1" ht="16" x14ac:dyDescent="0.2">
      <c r="A1155" s="25" t="s">
        <v>1204</v>
      </c>
      <c r="B1155" s="29">
        <v>43631.815972222219</v>
      </c>
      <c r="C1155" s="29">
        <v>43632.0625</v>
      </c>
      <c r="F1155" s="27">
        <v>0</v>
      </c>
      <c r="H1155" s="27"/>
      <c r="I1155" s="126"/>
    </row>
    <row r="1156" spans="1:10" s="26" customFormat="1" ht="16" x14ac:dyDescent="0.2">
      <c r="A1156" s="25" t="s">
        <v>1205</v>
      </c>
      <c r="B1156" s="29">
        <v>43632.565972222219</v>
      </c>
      <c r="C1156" s="29">
        <v>43632.815972222219</v>
      </c>
      <c r="F1156" s="27">
        <v>0</v>
      </c>
      <c r="H1156" s="27"/>
      <c r="I1156" s="126"/>
    </row>
    <row r="1157" spans="1:10" s="26" customFormat="1" ht="16" x14ac:dyDescent="0.2">
      <c r="A1157" s="25" t="s">
        <v>1206</v>
      </c>
      <c r="B1157" s="29">
        <v>43632.861111111109</v>
      </c>
      <c r="C1157" s="29">
        <v>43633.0625</v>
      </c>
      <c r="F1157" s="27">
        <v>0</v>
      </c>
      <c r="H1157" s="27"/>
      <c r="I1157" s="126"/>
    </row>
    <row r="1158" spans="1:10" s="26" customFormat="1" ht="16" x14ac:dyDescent="0.2">
      <c r="A1158" s="25" t="s">
        <v>1207</v>
      </c>
      <c r="B1158" s="29">
        <v>43633.559027777781</v>
      </c>
      <c r="C1158" s="29">
        <v>43633.892361111109</v>
      </c>
      <c r="F1158" s="27">
        <v>0</v>
      </c>
      <c r="H1158" s="27"/>
      <c r="I1158" s="126"/>
    </row>
    <row r="1159" spans="1:10" s="26" customFormat="1" ht="16" x14ac:dyDescent="0.2">
      <c r="A1159" s="25" t="s">
        <v>1208</v>
      </c>
      <c r="B1159" s="29">
        <v>43633.927083333336</v>
      </c>
      <c r="C1159" s="29">
        <v>43634.03125</v>
      </c>
      <c r="F1159" s="27">
        <v>0</v>
      </c>
      <c r="H1159" s="27"/>
      <c r="I1159" s="126"/>
    </row>
    <row r="1160" spans="1:10" s="26" customFormat="1" ht="16" x14ac:dyDescent="0.2">
      <c r="A1160" s="25" t="s">
        <v>1209</v>
      </c>
      <c r="B1160" s="29">
        <v>43642.829861111109</v>
      </c>
      <c r="C1160" s="29">
        <v>43643.020833333336</v>
      </c>
      <c r="F1160" s="27">
        <v>0</v>
      </c>
      <c r="H1160" s="27"/>
      <c r="I1160" s="126"/>
    </row>
    <row r="1161" spans="1:10" s="26" customFormat="1" ht="16" x14ac:dyDescent="0.2">
      <c r="A1161" s="25" t="s">
        <v>1210</v>
      </c>
      <c r="B1161" s="29">
        <v>43643.600694444445</v>
      </c>
      <c r="C1161" s="29">
        <v>43643.940972222219</v>
      </c>
      <c r="F1161" s="27">
        <v>0</v>
      </c>
      <c r="H1161" s="27"/>
      <c r="I1161" s="126"/>
    </row>
    <row r="1162" spans="1:10" s="26" customFormat="1" ht="16" x14ac:dyDescent="0.2">
      <c r="A1162" s="25" t="s">
        <v>1211</v>
      </c>
      <c r="B1162" s="29">
        <v>43644.572916666664</v>
      </c>
      <c r="C1162" s="29">
        <v>43644.982638888891</v>
      </c>
      <c r="F1162" s="27">
        <v>0</v>
      </c>
      <c r="H1162" s="27"/>
      <c r="I1162" s="126"/>
    </row>
    <row r="1163" spans="1:10" s="26" customFormat="1" ht="16" x14ac:dyDescent="0.2">
      <c r="A1163" s="25" t="s">
        <v>1212</v>
      </c>
      <c r="B1163" s="29">
        <v>43656.010416666664</v>
      </c>
      <c r="C1163" s="29">
        <v>43656.104166666664</v>
      </c>
      <c r="F1163" s="27">
        <v>0</v>
      </c>
      <c r="H1163" s="27"/>
      <c r="I1163" s="126"/>
    </row>
    <row r="1164" spans="1:10" s="26" customFormat="1" ht="16" x14ac:dyDescent="0.2">
      <c r="A1164" s="25" t="s">
        <v>1213</v>
      </c>
      <c r="B1164" s="29">
        <v>43656.569444444445</v>
      </c>
      <c r="C1164" s="29">
        <v>43657.041666666664</v>
      </c>
      <c r="F1164" s="27">
        <v>0</v>
      </c>
      <c r="H1164" s="27"/>
      <c r="I1164" s="126"/>
    </row>
    <row r="1165" spans="1:10" s="26" customFormat="1" ht="16" x14ac:dyDescent="0.2">
      <c r="A1165" s="25" t="s">
        <v>1214</v>
      </c>
      <c r="B1165" s="29">
        <v>43657.569444444445</v>
      </c>
      <c r="C1165" s="29">
        <v>43658.065972222219</v>
      </c>
      <c r="F1165" s="27">
        <v>0</v>
      </c>
      <c r="H1165" s="27"/>
      <c r="I1165" s="126"/>
    </row>
    <row r="1166" spans="1:10" s="26" customFormat="1" ht="16" x14ac:dyDescent="0.2">
      <c r="A1166" s="25" t="s">
        <v>1215</v>
      </c>
      <c r="B1166" s="29">
        <v>43658.569444444445</v>
      </c>
      <c r="C1166" s="29">
        <v>43658.944444444445</v>
      </c>
      <c r="F1166" s="27">
        <v>2</v>
      </c>
      <c r="H1166" s="27"/>
      <c r="I1166" s="126"/>
      <c r="J1166" s="26" t="s">
        <v>9085</v>
      </c>
    </row>
    <row r="1167" spans="1:10" s="26" customFormat="1" ht="16" x14ac:dyDescent="0.2">
      <c r="A1167" s="25" t="s">
        <v>1216</v>
      </c>
      <c r="B1167" s="29">
        <v>43659.569444444445</v>
      </c>
      <c r="C1167" s="29">
        <v>43660.065972222219</v>
      </c>
      <c r="F1167" s="27">
        <v>0</v>
      </c>
      <c r="H1167" s="27"/>
      <c r="I1167" s="126"/>
    </row>
    <row r="1168" spans="1:10" s="26" customFormat="1" ht="16" x14ac:dyDescent="0.2">
      <c r="A1168" s="25" t="s">
        <v>1217</v>
      </c>
      <c r="B1168" s="29">
        <v>43660.565972222219</v>
      </c>
      <c r="C1168" s="29">
        <v>43661.065972222219</v>
      </c>
      <c r="F1168" s="27">
        <v>2</v>
      </c>
      <c r="H1168" s="27"/>
      <c r="I1168" s="126"/>
      <c r="J1168" s="26" t="s">
        <v>9086</v>
      </c>
    </row>
    <row r="1169" spans="1:28" s="26" customFormat="1" ht="16" x14ac:dyDescent="0.2">
      <c r="A1169" s="25" t="s">
        <v>1218</v>
      </c>
      <c r="B1169" s="29">
        <v>43661.5625</v>
      </c>
      <c r="C1169" s="29">
        <v>43662.0625</v>
      </c>
      <c r="F1169" s="27">
        <v>0</v>
      </c>
      <c r="H1169" s="27"/>
      <c r="I1169" s="126" t="s">
        <v>7388</v>
      </c>
      <c r="J1169" s="26" t="s">
        <v>15596</v>
      </c>
    </row>
    <row r="1170" spans="1:28" s="26" customFormat="1" ht="16" x14ac:dyDescent="0.2">
      <c r="A1170" s="25" t="s">
        <v>1219</v>
      </c>
      <c r="B1170" s="29">
        <v>43662.5625</v>
      </c>
      <c r="C1170" s="29">
        <v>43662.993055555555</v>
      </c>
      <c r="F1170" s="27">
        <v>0</v>
      </c>
      <c r="H1170" s="27"/>
      <c r="I1170" s="126"/>
    </row>
    <row r="1171" spans="1:28" s="26" customFormat="1" ht="16" x14ac:dyDescent="0.2">
      <c r="A1171" s="25" t="s">
        <v>1220</v>
      </c>
      <c r="B1171" s="29">
        <v>43684.572916666664</v>
      </c>
      <c r="C1171" s="29">
        <v>43684.708333333336</v>
      </c>
      <c r="F1171" s="27">
        <v>0</v>
      </c>
      <c r="H1171" s="27"/>
      <c r="I1171" s="126"/>
    </row>
    <row r="1172" spans="1:28" s="26" customFormat="1" ht="16" x14ac:dyDescent="0.2">
      <c r="A1172" s="25" t="s">
        <v>1221</v>
      </c>
      <c r="B1172" s="29">
        <v>43684.746527777781</v>
      </c>
      <c r="C1172" s="29">
        <v>43684.982638888891</v>
      </c>
      <c r="F1172" s="27">
        <v>0</v>
      </c>
      <c r="H1172" s="27"/>
      <c r="I1172" s="126"/>
    </row>
    <row r="1173" spans="1:28" s="26" customFormat="1" ht="16" x14ac:dyDescent="0.2">
      <c r="A1173" s="25" t="s">
        <v>1222</v>
      </c>
      <c r="B1173" s="29">
        <v>43685.569444444445</v>
      </c>
      <c r="C1173" s="29">
        <v>43685.670138888891</v>
      </c>
      <c r="F1173" s="27">
        <v>0</v>
      </c>
      <c r="H1173" s="27"/>
      <c r="I1173" s="126"/>
    </row>
    <row r="1174" spans="1:28" s="26" customFormat="1" ht="16" x14ac:dyDescent="0.2">
      <c r="A1174" s="25" t="s">
        <v>1223</v>
      </c>
      <c r="B1174" s="29">
        <v>43685.722222222219</v>
      </c>
      <c r="C1174" s="29">
        <v>43685.951388888891</v>
      </c>
      <c r="F1174" s="27">
        <v>0</v>
      </c>
      <c r="H1174" s="27"/>
      <c r="I1174" s="126"/>
    </row>
    <row r="1175" spans="1:28" s="82" customFormat="1" ht="16" x14ac:dyDescent="0.2">
      <c r="A1175" s="6" t="s">
        <v>1224</v>
      </c>
      <c r="B1175" s="7">
        <v>43692.607638888891</v>
      </c>
      <c r="C1175" s="7">
        <v>43692.857638888891</v>
      </c>
      <c r="D1175" s="8"/>
      <c r="E1175" s="8"/>
      <c r="F1175" s="9">
        <v>0</v>
      </c>
      <c r="G1175" s="8"/>
      <c r="H1175" s="9"/>
      <c r="I1175" s="127"/>
      <c r="J1175" s="8" t="s">
        <v>9087</v>
      </c>
      <c r="K1175" s="8"/>
      <c r="L1175" s="8"/>
      <c r="M1175" s="8"/>
      <c r="N1175" s="8"/>
      <c r="O1175" s="8"/>
      <c r="P1175" s="8"/>
      <c r="Q1175" s="8"/>
      <c r="R1175" s="8"/>
      <c r="S1175" s="8"/>
      <c r="T1175" s="8"/>
      <c r="U1175" s="8"/>
      <c r="V1175" s="8"/>
      <c r="W1175" s="8"/>
      <c r="X1175" s="8"/>
      <c r="Y1175" s="8"/>
      <c r="Z1175" s="8"/>
      <c r="AA1175" s="8"/>
      <c r="AB1175" s="8"/>
    </row>
    <row r="1176" spans="1:28" s="26" customFormat="1" ht="16" x14ac:dyDescent="0.2">
      <c r="A1176" s="25" t="s">
        <v>1225</v>
      </c>
      <c r="B1176" s="29">
        <v>43693.84375</v>
      </c>
      <c r="C1176" s="29">
        <v>43694.0625</v>
      </c>
      <c r="F1176" s="27">
        <v>1</v>
      </c>
      <c r="H1176" s="27"/>
      <c r="I1176" s="126"/>
      <c r="J1176" s="26" t="s">
        <v>9088</v>
      </c>
    </row>
    <row r="1177" spans="1:28" s="26" customFormat="1" ht="16" x14ac:dyDescent="0.2">
      <c r="A1177" s="25" t="s">
        <v>1226</v>
      </c>
      <c r="B1177" s="29">
        <v>43694.864583333336</v>
      </c>
      <c r="C1177" s="29">
        <v>43695.0625</v>
      </c>
      <c r="F1177" s="27">
        <v>0</v>
      </c>
      <c r="H1177" s="27"/>
      <c r="I1177" s="126"/>
    </row>
    <row r="1178" spans="1:28" s="26" customFormat="1" ht="16" x14ac:dyDescent="0.2">
      <c r="A1178" s="25" t="s">
        <v>1227</v>
      </c>
      <c r="B1178" s="29">
        <v>43695.753472222219</v>
      </c>
      <c r="C1178" s="29">
        <v>43695.854166666664</v>
      </c>
      <c r="F1178" s="27">
        <v>0</v>
      </c>
      <c r="H1178" s="27"/>
      <c r="I1178" s="126"/>
    </row>
    <row r="1179" spans="1:28" s="82" customFormat="1" ht="16" x14ac:dyDescent="0.2">
      <c r="A1179" s="6" t="s">
        <v>1228</v>
      </c>
      <c r="B1179" s="7">
        <v>43695.868055555555</v>
      </c>
      <c r="C1179" s="7">
        <v>43696</v>
      </c>
      <c r="D1179" s="8"/>
      <c r="E1179" s="8"/>
      <c r="F1179" s="9">
        <v>0</v>
      </c>
      <c r="G1179" s="8"/>
      <c r="H1179" s="9"/>
      <c r="I1179" s="127"/>
      <c r="J1179" s="8" t="s">
        <v>9089</v>
      </c>
      <c r="K1179" s="8"/>
      <c r="L1179" s="8"/>
      <c r="M1179" s="8"/>
      <c r="N1179" s="8"/>
      <c r="O1179" s="8"/>
      <c r="P1179" s="8"/>
      <c r="Q1179" s="8"/>
      <c r="R1179" s="8"/>
      <c r="S1179" s="8"/>
      <c r="T1179" s="8"/>
      <c r="U1179" s="8"/>
      <c r="V1179" s="8"/>
      <c r="W1179" s="8"/>
      <c r="X1179" s="8"/>
      <c r="Y1179" s="8"/>
      <c r="Z1179" s="8"/>
      <c r="AA1179" s="8"/>
      <c r="AB1179" s="8"/>
    </row>
    <row r="1180" spans="1:28" s="26" customFormat="1" ht="16" x14ac:dyDescent="0.2">
      <c r="A1180" s="6" t="s">
        <v>1229</v>
      </c>
      <c r="B1180" s="7">
        <v>43696.819444444445</v>
      </c>
      <c r="C1180" s="7">
        <v>43697.0625</v>
      </c>
      <c r="D1180" s="8"/>
      <c r="E1180" s="8"/>
      <c r="F1180" s="9">
        <v>0</v>
      </c>
      <c r="G1180" s="8"/>
      <c r="H1180" s="9"/>
      <c r="I1180" s="127"/>
      <c r="J1180" s="101" t="s">
        <v>15375</v>
      </c>
      <c r="K1180" s="8"/>
      <c r="L1180" s="8"/>
      <c r="M1180" s="8"/>
      <c r="N1180" s="8"/>
      <c r="O1180" s="8"/>
      <c r="P1180" s="8"/>
      <c r="Q1180" s="8"/>
      <c r="R1180" s="8"/>
      <c r="S1180" s="8"/>
      <c r="T1180" s="8"/>
      <c r="U1180" s="8"/>
      <c r="V1180" s="8"/>
      <c r="W1180" s="8"/>
      <c r="X1180" s="8"/>
      <c r="Y1180" s="8"/>
      <c r="Z1180" s="8"/>
      <c r="AA1180" s="8"/>
      <c r="AB1180" s="8"/>
    </row>
    <row r="1181" spans="1:28" s="26" customFormat="1" ht="16" x14ac:dyDescent="0.2">
      <c r="A1181" s="25" t="s">
        <v>1230</v>
      </c>
      <c r="B1181" s="29">
        <v>43697.5625</v>
      </c>
      <c r="C1181" s="29">
        <v>43697.875</v>
      </c>
      <c r="F1181" s="27">
        <v>0</v>
      </c>
      <c r="H1181" s="27"/>
      <c r="I1181" s="126"/>
      <c r="J1181" s="26" t="s">
        <v>15597</v>
      </c>
    </row>
    <row r="1182" spans="1:28" s="26" customFormat="1" ht="16" x14ac:dyDescent="0.2">
      <c r="A1182" s="25" t="s">
        <v>1231</v>
      </c>
      <c r="B1182" s="29">
        <v>43704.59375</v>
      </c>
      <c r="C1182" s="29">
        <v>43704.809027777781</v>
      </c>
      <c r="F1182" s="27">
        <v>0</v>
      </c>
      <c r="H1182" s="27"/>
      <c r="I1182" s="126"/>
    </row>
    <row r="1183" spans="1:28" s="26" customFormat="1" ht="16" x14ac:dyDescent="0.2">
      <c r="A1183" s="25" t="s">
        <v>1232</v>
      </c>
      <c r="B1183" s="29">
        <v>43704.871527777781</v>
      </c>
      <c r="C1183" s="29">
        <v>43705.0625</v>
      </c>
      <c r="F1183" s="27">
        <v>0</v>
      </c>
      <c r="H1183" s="27"/>
      <c r="I1183" s="126"/>
    </row>
    <row r="1184" spans="1:28" s="82" customFormat="1" ht="16" x14ac:dyDescent="0.2">
      <c r="A1184" s="6" t="s">
        <v>1233</v>
      </c>
      <c r="B1184" s="7">
        <v>43705.666666666664</v>
      </c>
      <c r="C1184" s="7">
        <v>43706.0625</v>
      </c>
      <c r="D1184" s="8"/>
      <c r="E1184" s="8"/>
      <c r="F1184" s="9">
        <v>1</v>
      </c>
      <c r="G1184" s="8"/>
      <c r="H1184" s="9"/>
      <c r="I1184" s="127"/>
      <c r="J1184" s="8" t="s">
        <v>9090</v>
      </c>
      <c r="K1184" s="8"/>
      <c r="L1184" s="8"/>
      <c r="M1184" s="8"/>
      <c r="N1184" s="8"/>
      <c r="O1184" s="8"/>
      <c r="P1184" s="8"/>
      <c r="Q1184" s="8"/>
      <c r="R1184" s="8"/>
      <c r="S1184" s="8"/>
      <c r="T1184" s="8"/>
      <c r="U1184" s="8"/>
      <c r="V1184" s="8"/>
      <c r="W1184" s="8"/>
      <c r="X1184" s="8"/>
      <c r="Y1184" s="8"/>
      <c r="Z1184" s="8"/>
      <c r="AA1184" s="8"/>
      <c r="AB1184" s="8"/>
    </row>
    <row r="1185" spans="1:28" s="26" customFormat="1" ht="16" x14ac:dyDescent="0.2">
      <c r="A1185" s="25" t="s">
        <v>1234</v>
      </c>
      <c r="B1185" s="29">
        <v>43706.604166666664</v>
      </c>
      <c r="C1185" s="29">
        <v>43707.0625</v>
      </c>
      <c r="F1185" s="27">
        <v>1</v>
      </c>
      <c r="H1185" s="27"/>
      <c r="I1185" s="126"/>
      <c r="J1185" s="26" t="s">
        <v>9091</v>
      </c>
    </row>
    <row r="1186" spans="1:28" s="26" customFormat="1" ht="16" x14ac:dyDescent="0.2">
      <c r="A1186" s="25" t="s">
        <v>1235</v>
      </c>
      <c r="B1186" s="29">
        <v>43707.645833333336</v>
      </c>
      <c r="C1186" s="29">
        <v>43707.927083333336</v>
      </c>
      <c r="F1186" s="27">
        <v>0</v>
      </c>
      <c r="H1186" s="27"/>
      <c r="I1186" s="126" t="s">
        <v>7388</v>
      </c>
      <c r="J1186" s="26" t="s">
        <v>15598</v>
      </c>
    </row>
    <row r="1187" spans="1:28" s="26" customFormat="1" ht="16" x14ac:dyDescent="0.2">
      <c r="A1187" s="25" t="s">
        <v>1236</v>
      </c>
      <c r="B1187" s="29">
        <v>43715.739583333336</v>
      </c>
      <c r="C1187" s="29">
        <v>43715.958333333336</v>
      </c>
      <c r="F1187" s="27">
        <v>0</v>
      </c>
      <c r="H1187" s="27"/>
      <c r="I1187" s="126"/>
    </row>
    <row r="1188" spans="1:28" s="26" customFormat="1" ht="16" x14ac:dyDescent="0.2">
      <c r="A1188" s="25" t="s">
        <v>1237</v>
      </c>
      <c r="B1188" s="29">
        <v>43716.715277777781</v>
      </c>
      <c r="C1188" s="29">
        <v>43717.045138888891</v>
      </c>
      <c r="F1188" s="27">
        <v>0</v>
      </c>
      <c r="H1188" s="27"/>
      <c r="I1188" s="126"/>
    </row>
    <row r="1189" spans="1:28" s="26" customFormat="1" ht="16" x14ac:dyDescent="0.2">
      <c r="A1189" s="25" t="s">
        <v>1238</v>
      </c>
      <c r="B1189" s="29">
        <v>43720.819444444445</v>
      </c>
      <c r="C1189" s="29">
        <v>43721</v>
      </c>
      <c r="F1189" s="27">
        <v>0</v>
      </c>
      <c r="H1189" s="27"/>
      <c r="I1189" s="126"/>
    </row>
    <row r="1190" spans="1:28" s="26" customFormat="1" ht="16" x14ac:dyDescent="0.2">
      <c r="A1190" s="25" t="s">
        <v>7673</v>
      </c>
      <c r="B1190" s="29"/>
      <c r="C1190" s="29"/>
      <c r="F1190" s="27">
        <v>0</v>
      </c>
      <c r="H1190" s="27"/>
      <c r="I1190" s="126"/>
    </row>
    <row r="1191" spans="1:28" s="26" customFormat="1" ht="16" x14ac:dyDescent="0.2">
      <c r="A1191" s="25" t="s">
        <v>1239</v>
      </c>
      <c r="B1191" s="29">
        <v>43724.565972222219</v>
      </c>
      <c r="C1191" s="29">
        <v>43724.673611111109</v>
      </c>
      <c r="F1191" s="27">
        <v>0</v>
      </c>
      <c r="H1191" s="27"/>
      <c r="I1191" s="126"/>
    </row>
    <row r="1192" spans="1:28" s="26" customFormat="1" ht="16" x14ac:dyDescent="0.2">
      <c r="A1192" s="25" t="s">
        <v>1240</v>
      </c>
      <c r="B1192" s="29">
        <v>43732</v>
      </c>
      <c r="C1192" s="29">
        <v>43732.0625</v>
      </c>
      <c r="F1192" s="27">
        <v>0</v>
      </c>
      <c r="H1192" s="27"/>
      <c r="I1192" s="126" t="s">
        <v>7388</v>
      </c>
      <c r="J1192" s="26" t="s">
        <v>15794</v>
      </c>
    </row>
    <row r="1193" spans="1:28" s="26" customFormat="1" ht="16" x14ac:dyDescent="0.2">
      <c r="A1193" s="25" t="s">
        <v>1241</v>
      </c>
      <c r="B1193" s="29">
        <v>43732.569444444445</v>
      </c>
      <c r="C1193" s="29">
        <v>43733.0625</v>
      </c>
      <c r="F1193" s="27">
        <v>1</v>
      </c>
      <c r="H1193" s="27"/>
      <c r="I1193" s="126" t="s">
        <v>7388</v>
      </c>
      <c r="J1193" s="26" t="s">
        <v>15795</v>
      </c>
    </row>
    <row r="1194" spans="1:28" s="26" customFormat="1" ht="16" x14ac:dyDescent="0.2">
      <c r="A1194" s="25" t="s">
        <v>1242</v>
      </c>
      <c r="B1194" s="29">
        <v>43733.569444444445</v>
      </c>
      <c r="C1194" s="29">
        <v>43733.847222222219</v>
      </c>
      <c r="F1194" s="27">
        <v>1</v>
      </c>
      <c r="H1194" s="27"/>
      <c r="I1194" s="126"/>
      <c r="J1194" s="26" t="s">
        <v>9093</v>
      </c>
    </row>
    <row r="1195" spans="1:28" s="26" customFormat="1" ht="16" x14ac:dyDescent="0.2">
      <c r="A1195" s="25" t="s">
        <v>1243</v>
      </c>
      <c r="B1195" s="29">
        <v>43734.600694444445</v>
      </c>
      <c r="C1195" s="29">
        <v>43735.0625</v>
      </c>
      <c r="F1195" s="27">
        <v>1</v>
      </c>
      <c r="H1195" s="27"/>
      <c r="I1195" s="126"/>
      <c r="J1195" s="26" t="s">
        <v>9094</v>
      </c>
    </row>
    <row r="1196" spans="1:28" s="26" customFormat="1" ht="16" x14ac:dyDescent="0.2">
      <c r="A1196" s="25" t="s">
        <v>1244</v>
      </c>
      <c r="B1196" s="29">
        <v>43735.5625</v>
      </c>
      <c r="C1196" s="29">
        <v>43736.013888888891</v>
      </c>
      <c r="F1196" s="27">
        <v>0</v>
      </c>
      <c r="H1196" s="27"/>
      <c r="I1196" s="126"/>
    </row>
    <row r="1197" spans="1:28" s="8" customFormat="1" ht="16" x14ac:dyDescent="0.2">
      <c r="A1197" s="25" t="s">
        <v>1245</v>
      </c>
      <c r="B1197" s="29">
        <v>43755.704861111109</v>
      </c>
      <c r="C1197" s="29">
        <v>43755.972222222219</v>
      </c>
      <c r="D1197" s="26" t="s">
        <v>13</v>
      </c>
      <c r="E1197" s="26"/>
      <c r="F1197" s="27">
        <v>0</v>
      </c>
      <c r="G1197" s="26"/>
      <c r="H1197" s="27"/>
      <c r="I1197" s="126" t="s">
        <v>7388</v>
      </c>
      <c r="J1197" s="26" t="s">
        <v>15599</v>
      </c>
      <c r="K1197" s="26"/>
      <c r="L1197" s="26"/>
      <c r="M1197" s="26"/>
      <c r="N1197" s="26"/>
      <c r="O1197" s="26"/>
      <c r="P1197" s="26"/>
      <c r="Q1197" s="26"/>
      <c r="R1197" s="26"/>
      <c r="S1197" s="26"/>
      <c r="T1197" s="26"/>
      <c r="U1197" s="26"/>
      <c r="V1197" s="26"/>
      <c r="W1197" s="26"/>
      <c r="X1197" s="26"/>
      <c r="Y1197" s="26"/>
      <c r="Z1197" s="26"/>
      <c r="AA1197" s="26"/>
      <c r="AB1197" s="26"/>
    </row>
    <row r="1198" spans="1:28" s="8" customFormat="1" ht="16" x14ac:dyDescent="0.2">
      <c r="A1198" s="25" t="s">
        <v>1247</v>
      </c>
      <c r="B1198" s="29">
        <v>43756.569444444445</v>
      </c>
      <c r="C1198" s="29">
        <v>43756.975694444445</v>
      </c>
      <c r="D1198" s="26" t="s">
        <v>1246</v>
      </c>
      <c r="E1198" s="26"/>
      <c r="F1198" s="27">
        <v>1</v>
      </c>
      <c r="G1198" s="26"/>
      <c r="H1198" s="27"/>
      <c r="I1198" s="126"/>
      <c r="J1198" s="26" t="s">
        <v>9095</v>
      </c>
      <c r="K1198" s="26"/>
      <c r="L1198" s="26"/>
      <c r="M1198" s="26"/>
      <c r="N1198" s="26"/>
      <c r="O1198" s="26"/>
      <c r="P1198" s="26"/>
      <c r="Q1198" s="26"/>
      <c r="R1198" s="26"/>
      <c r="S1198" s="26"/>
      <c r="T1198" s="26"/>
      <c r="U1198" s="26"/>
      <c r="V1198" s="26"/>
      <c r="W1198" s="26"/>
      <c r="X1198" s="26"/>
      <c r="Y1198" s="26"/>
      <c r="Z1198" s="26"/>
      <c r="AA1198" s="26"/>
      <c r="AB1198" s="26"/>
    </row>
    <row r="1199" spans="1:28" s="8" customFormat="1" ht="16" x14ac:dyDescent="0.2">
      <c r="A1199" s="25" t="s">
        <v>1248</v>
      </c>
      <c r="B1199" s="29">
        <v>43757.635416666664</v>
      </c>
      <c r="C1199" s="29">
        <v>43757.927083333336</v>
      </c>
      <c r="D1199" s="26" t="s">
        <v>1246</v>
      </c>
      <c r="E1199" s="26"/>
      <c r="F1199" s="27">
        <v>1</v>
      </c>
      <c r="G1199" s="26"/>
      <c r="H1199" s="27"/>
      <c r="I1199" s="126"/>
      <c r="J1199" s="26" t="s">
        <v>9096</v>
      </c>
      <c r="K1199" s="26"/>
      <c r="L1199" s="26"/>
      <c r="M1199" s="26"/>
      <c r="N1199" s="26"/>
      <c r="O1199" s="26"/>
      <c r="P1199" s="26"/>
      <c r="Q1199" s="26"/>
      <c r="R1199" s="26"/>
      <c r="S1199" s="26"/>
      <c r="T1199" s="26"/>
      <c r="U1199" s="26"/>
      <c r="V1199" s="26"/>
      <c r="W1199" s="26"/>
      <c r="X1199" s="26"/>
      <c r="Y1199" s="26"/>
      <c r="Z1199" s="26"/>
      <c r="AA1199" s="26"/>
      <c r="AB1199" s="26"/>
    </row>
    <row r="1200" spans="1:28" s="8" customFormat="1" ht="16" x14ac:dyDescent="0.2">
      <c r="A1200" s="25" t="s">
        <v>1249</v>
      </c>
      <c r="B1200" s="29">
        <v>43759.642361111109</v>
      </c>
      <c r="C1200" s="29">
        <v>43759.979166666664</v>
      </c>
      <c r="D1200" s="26" t="s">
        <v>1246</v>
      </c>
      <c r="E1200" s="26"/>
      <c r="F1200" s="27">
        <v>1</v>
      </c>
      <c r="G1200" s="26"/>
      <c r="H1200" s="27"/>
      <c r="I1200" s="126"/>
      <c r="J1200" s="26" t="s">
        <v>9097</v>
      </c>
      <c r="K1200" s="26"/>
      <c r="L1200" s="26"/>
      <c r="M1200" s="26"/>
      <c r="N1200" s="26"/>
      <c r="O1200" s="26"/>
      <c r="P1200" s="26"/>
      <c r="Q1200" s="26"/>
      <c r="R1200" s="26"/>
      <c r="S1200" s="26"/>
      <c r="T1200" s="26"/>
      <c r="U1200" s="26"/>
      <c r="V1200" s="26"/>
      <c r="W1200" s="26"/>
      <c r="X1200" s="26"/>
      <c r="Y1200" s="26"/>
      <c r="Z1200" s="26"/>
      <c r="AA1200" s="26"/>
      <c r="AB1200" s="26"/>
    </row>
    <row r="1201" spans="1:28" s="82" customFormat="1" ht="16" x14ac:dyDescent="0.2">
      <c r="A1201" s="6" t="s">
        <v>1250</v>
      </c>
      <c r="B1201" s="7">
        <v>43760.5625</v>
      </c>
      <c r="C1201" s="7">
        <v>43760.819444444445</v>
      </c>
      <c r="D1201" s="8" t="s">
        <v>1246</v>
      </c>
      <c r="E1201" s="8"/>
      <c r="F1201" s="9">
        <v>2</v>
      </c>
      <c r="G1201" s="8"/>
      <c r="H1201" s="9"/>
      <c r="I1201" s="127"/>
      <c r="J1201" s="8" t="s">
        <v>9092</v>
      </c>
      <c r="K1201" s="8"/>
      <c r="L1201" s="8"/>
      <c r="M1201" s="8"/>
      <c r="N1201" s="8"/>
      <c r="O1201" s="8"/>
      <c r="P1201" s="8"/>
      <c r="Q1201" s="8"/>
      <c r="R1201" s="8"/>
      <c r="S1201" s="8"/>
      <c r="T1201" s="8"/>
      <c r="U1201" s="8"/>
      <c r="V1201" s="8"/>
      <c r="W1201" s="8"/>
      <c r="X1201" s="8"/>
      <c r="Y1201" s="8"/>
      <c r="Z1201" s="8"/>
      <c r="AA1201" s="8"/>
      <c r="AB1201" s="8"/>
    </row>
    <row r="1202" spans="1:28" s="8" customFormat="1" ht="16" x14ac:dyDescent="0.2">
      <c r="A1202" s="25" t="s">
        <v>1251</v>
      </c>
      <c r="B1202" s="29">
        <v>43762.559027777781</v>
      </c>
      <c r="C1202" s="29">
        <v>43762.8125</v>
      </c>
      <c r="D1202" s="26" t="s">
        <v>1246</v>
      </c>
      <c r="E1202" s="26"/>
      <c r="F1202" s="27">
        <v>2</v>
      </c>
      <c r="G1202" s="26"/>
      <c r="H1202" s="27"/>
      <c r="I1202" s="126"/>
      <c r="J1202" s="26" t="s">
        <v>9098</v>
      </c>
      <c r="K1202" s="26"/>
      <c r="L1202" s="26"/>
      <c r="M1202" s="26"/>
      <c r="N1202" s="26"/>
      <c r="O1202" s="26"/>
      <c r="P1202" s="26"/>
      <c r="Q1202" s="26"/>
      <c r="R1202" s="26"/>
      <c r="S1202" s="26"/>
      <c r="T1202" s="26"/>
      <c r="U1202" s="26"/>
      <c r="V1202" s="26"/>
      <c r="W1202" s="26"/>
      <c r="X1202" s="26"/>
      <c r="Y1202" s="26"/>
      <c r="Z1202" s="26"/>
      <c r="AA1202" s="26"/>
      <c r="AB1202" s="26"/>
    </row>
    <row r="1203" spans="1:28" s="8" customFormat="1" ht="16" x14ac:dyDescent="0.2">
      <c r="A1203" s="25" t="s">
        <v>1252</v>
      </c>
      <c r="B1203" s="29">
        <v>43771.583333333336</v>
      </c>
      <c r="C1203" s="29">
        <v>43771.694444444445</v>
      </c>
      <c r="D1203" s="26"/>
      <c r="E1203" s="26"/>
      <c r="F1203" s="27">
        <v>0</v>
      </c>
      <c r="G1203" s="26"/>
      <c r="H1203" s="27"/>
      <c r="I1203" s="126"/>
      <c r="J1203" s="26" t="s">
        <v>13</v>
      </c>
      <c r="K1203" s="26"/>
      <c r="L1203" s="26"/>
      <c r="M1203" s="26"/>
      <c r="N1203" s="26"/>
      <c r="O1203" s="26"/>
      <c r="P1203" s="26"/>
      <c r="Q1203" s="26"/>
      <c r="R1203" s="26"/>
      <c r="S1203" s="26"/>
      <c r="T1203" s="26"/>
      <c r="U1203" s="26"/>
      <c r="V1203" s="26"/>
      <c r="W1203" s="26"/>
      <c r="X1203" s="26"/>
      <c r="Y1203" s="26"/>
      <c r="Z1203" s="26"/>
      <c r="AA1203" s="26"/>
      <c r="AB1203" s="26"/>
    </row>
    <row r="1204" spans="1:28" s="8" customFormat="1" ht="16" x14ac:dyDescent="0.2">
      <c r="A1204" s="25" t="s">
        <v>1253</v>
      </c>
      <c r="B1204" s="29">
        <v>43771.763888888891</v>
      </c>
      <c r="C1204" s="29">
        <v>43771.951388888891</v>
      </c>
      <c r="D1204" s="26"/>
      <c r="E1204" s="26"/>
      <c r="F1204" s="27">
        <v>0</v>
      </c>
      <c r="G1204" s="26"/>
      <c r="H1204" s="27"/>
      <c r="I1204" s="126"/>
      <c r="J1204" s="26" t="s">
        <v>13</v>
      </c>
      <c r="K1204" s="26"/>
      <c r="L1204" s="26"/>
      <c r="M1204" s="26"/>
      <c r="N1204" s="26"/>
      <c r="O1204" s="26"/>
      <c r="P1204" s="26"/>
      <c r="Q1204" s="26"/>
      <c r="R1204" s="26"/>
      <c r="S1204" s="26"/>
      <c r="T1204" s="26"/>
      <c r="U1204" s="26"/>
      <c r="V1204" s="26"/>
      <c r="W1204" s="26"/>
      <c r="X1204" s="26"/>
      <c r="Y1204" s="26"/>
      <c r="Z1204" s="26"/>
      <c r="AA1204" s="26"/>
      <c r="AB1204" s="26"/>
    </row>
    <row r="1205" spans="1:28" s="8" customFormat="1" ht="16" x14ac:dyDescent="0.2">
      <c r="A1205" s="25" t="s">
        <v>1254</v>
      </c>
      <c r="B1205" s="29">
        <v>43772.635416666664</v>
      </c>
      <c r="C1205" s="29">
        <v>43772.791666666664</v>
      </c>
      <c r="D1205" s="26"/>
      <c r="E1205" s="26"/>
      <c r="F1205" s="27">
        <v>0</v>
      </c>
      <c r="G1205" s="26"/>
      <c r="H1205" s="27"/>
      <c r="I1205" s="126"/>
      <c r="J1205" s="26" t="s">
        <v>13</v>
      </c>
      <c r="K1205" s="26"/>
      <c r="L1205" s="26"/>
      <c r="M1205" s="26"/>
      <c r="N1205" s="26"/>
      <c r="O1205" s="26"/>
      <c r="P1205" s="26"/>
      <c r="Q1205" s="26"/>
      <c r="R1205" s="26"/>
      <c r="S1205" s="26"/>
      <c r="T1205" s="26"/>
      <c r="U1205" s="26"/>
      <c r="V1205" s="26"/>
      <c r="W1205" s="26"/>
      <c r="X1205" s="26"/>
      <c r="Y1205" s="26"/>
      <c r="Z1205" s="26"/>
      <c r="AA1205" s="26"/>
      <c r="AB1205" s="26"/>
    </row>
    <row r="1206" spans="1:28" s="82" customFormat="1" ht="16" x14ac:dyDescent="0.2">
      <c r="A1206" s="6" t="s">
        <v>1255</v>
      </c>
      <c r="B1206" s="7">
        <v>43772.854166666664</v>
      </c>
      <c r="C1206" s="7">
        <v>43773.083333333336</v>
      </c>
      <c r="D1206" s="8"/>
      <c r="E1206" s="8"/>
      <c r="F1206" s="9">
        <v>0</v>
      </c>
      <c r="G1206" s="8"/>
      <c r="H1206" s="9"/>
      <c r="I1206" s="127"/>
      <c r="J1206" s="17" t="s">
        <v>9107</v>
      </c>
      <c r="K1206" s="8"/>
      <c r="L1206" s="8"/>
      <c r="M1206" s="8"/>
      <c r="N1206" s="8"/>
      <c r="O1206" s="8"/>
      <c r="P1206" s="8"/>
      <c r="Q1206" s="8"/>
      <c r="R1206" s="8"/>
      <c r="S1206" s="8"/>
      <c r="T1206" s="8"/>
      <c r="U1206" s="8"/>
      <c r="V1206" s="8"/>
      <c r="W1206" s="8"/>
      <c r="X1206" s="8"/>
      <c r="Y1206" s="8"/>
      <c r="Z1206" s="8"/>
      <c r="AA1206" s="8"/>
      <c r="AB1206" s="8"/>
    </row>
    <row r="1207" spans="1:28" s="82" customFormat="1" ht="16" x14ac:dyDescent="0.2">
      <c r="A1207" s="6" t="s">
        <v>1256</v>
      </c>
      <c r="B1207" s="7">
        <v>43773.604166666664</v>
      </c>
      <c r="C1207" s="7">
        <v>43773.802083333336</v>
      </c>
      <c r="D1207" s="8"/>
      <c r="E1207" s="8"/>
      <c r="F1207" s="9">
        <v>0</v>
      </c>
      <c r="G1207" s="8"/>
      <c r="H1207" s="9"/>
      <c r="I1207" s="127"/>
      <c r="J1207" s="17" t="s">
        <v>9108</v>
      </c>
      <c r="K1207" s="8"/>
      <c r="L1207" s="8"/>
      <c r="M1207" s="8"/>
      <c r="N1207" s="8"/>
      <c r="O1207" s="8"/>
      <c r="P1207" s="8"/>
      <c r="Q1207" s="8"/>
      <c r="R1207" s="8"/>
      <c r="S1207" s="8"/>
      <c r="T1207" s="8"/>
      <c r="U1207" s="8"/>
      <c r="V1207" s="8"/>
      <c r="W1207" s="8"/>
      <c r="X1207" s="8"/>
      <c r="Y1207" s="8"/>
      <c r="Z1207" s="8"/>
      <c r="AA1207" s="8"/>
      <c r="AB1207" s="8"/>
    </row>
    <row r="1208" spans="1:28" s="82" customFormat="1" ht="16" x14ac:dyDescent="0.2">
      <c r="A1208" s="6" t="s">
        <v>1257</v>
      </c>
      <c r="B1208" s="7">
        <v>43773.871527777781</v>
      </c>
      <c r="C1208" s="7">
        <v>43774.038194444445</v>
      </c>
      <c r="D1208" s="8"/>
      <c r="E1208" s="8"/>
      <c r="F1208" s="9">
        <v>0</v>
      </c>
      <c r="G1208" s="8"/>
      <c r="H1208" s="9"/>
      <c r="I1208" s="127"/>
      <c r="J1208" s="17" t="s">
        <v>9109</v>
      </c>
      <c r="K1208" s="8"/>
      <c r="L1208" s="8"/>
      <c r="M1208" s="8"/>
      <c r="N1208" s="8"/>
      <c r="O1208" s="8"/>
      <c r="P1208" s="8"/>
      <c r="Q1208" s="8"/>
      <c r="R1208" s="8"/>
      <c r="S1208" s="8"/>
      <c r="T1208" s="8"/>
      <c r="U1208" s="8"/>
      <c r="V1208" s="8"/>
      <c r="W1208" s="8"/>
      <c r="X1208" s="8"/>
      <c r="Y1208" s="8"/>
      <c r="Z1208" s="8"/>
      <c r="AA1208" s="8"/>
      <c r="AB1208" s="8"/>
    </row>
    <row r="1209" spans="1:28" s="82" customFormat="1" ht="16" x14ac:dyDescent="0.2">
      <c r="A1209" s="6" t="s">
        <v>1258</v>
      </c>
      <c r="B1209" s="7">
        <v>43774.604166666664</v>
      </c>
      <c r="C1209" s="7">
        <v>43774.788194444445</v>
      </c>
      <c r="D1209" s="8"/>
      <c r="E1209" s="8"/>
      <c r="F1209" s="9">
        <v>0</v>
      </c>
      <c r="G1209" s="8"/>
      <c r="H1209" s="9"/>
      <c r="I1209" s="127"/>
      <c r="J1209" s="17" t="s">
        <v>9110</v>
      </c>
      <c r="K1209" s="8"/>
      <c r="L1209" s="8"/>
      <c r="M1209" s="8"/>
      <c r="N1209" s="8"/>
      <c r="O1209" s="8"/>
      <c r="P1209" s="8"/>
      <c r="Q1209" s="8"/>
      <c r="R1209" s="8"/>
      <c r="S1209" s="8"/>
      <c r="T1209" s="8"/>
      <c r="U1209" s="8"/>
      <c r="V1209" s="8"/>
      <c r="W1209" s="8"/>
      <c r="X1209" s="8"/>
      <c r="Y1209" s="8"/>
      <c r="Z1209" s="8"/>
      <c r="AA1209" s="8"/>
      <c r="AB1209" s="8"/>
    </row>
    <row r="1210" spans="1:28" s="82" customFormat="1" ht="16" x14ac:dyDescent="0.2">
      <c r="A1210" s="6" t="s">
        <v>1259</v>
      </c>
      <c r="B1210" s="7">
        <v>43774.854166666664</v>
      </c>
      <c r="C1210" s="7">
        <v>43775.038194444445</v>
      </c>
      <c r="D1210" s="8"/>
      <c r="E1210" s="8"/>
      <c r="F1210" s="9">
        <v>0</v>
      </c>
      <c r="G1210" s="8"/>
      <c r="H1210" s="9"/>
      <c r="I1210" s="127"/>
      <c r="J1210" s="17" t="s">
        <v>9111</v>
      </c>
      <c r="K1210" s="8"/>
      <c r="L1210" s="8"/>
      <c r="M1210" s="8"/>
      <c r="N1210" s="8"/>
      <c r="O1210" s="8"/>
      <c r="P1210" s="8"/>
      <c r="Q1210" s="8"/>
      <c r="R1210" s="8"/>
      <c r="S1210" s="8"/>
      <c r="T1210" s="8"/>
      <c r="U1210" s="8"/>
      <c r="V1210" s="8"/>
      <c r="W1210" s="8"/>
      <c r="X1210" s="8"/>
      <c r="Y1210" s="8"/>
      <c r="Z1210" s="8"/>
      <c r="AA1210" s="8"/>
      <c r="AB1210" s="8"/>
    </row>
    <row r="1211" spans="1:28" s="82" customFormat="1" ht="16" x14ac:dyDescent="0.2">
      <c r="A1211" s="6" t="s">
        <v>1260</v>
      </c>
      <c r="B1211" s="7">
        <v>43775.600694444445</v>
      </c>
      <c r="C1211" s="7">
        <v>43775.78125</v>
      </c>
      <c r="D1211" s="8"/>
      <c r="E1211" s="8"/>
      <c r="F1211" s="9">
        <v>0</v>
      </c>
      <c r="G1211" s="8"/>
      <c r="H1211" s="9"/>
      <c r="I1211" s="127"/>
      <c r="J1211" s="17" t="s">
        <v>9112</v>
      </c>
      <c r="K1211" s="8"/>
      <c r="L1211" s="8"/>
      <c r="M1211" s="8"/>
      <c r="N1211" s="8"/>
      <c r="O1211" s="8"/>
      <c r="P1211" s="8"/>
      <c r="Q1211" s="8"/>
      <c r="R1211" s="8"/>
      <c r="S1211" s="8"/>
      <c r="T1211" s="8"/>
      <c r="U1211" s="8"/>
      <c r="V1211" s="8"/>
      <c r="W1211" s="8"/>
      <c r="X1211" s="8"/>
      <c r="Y1211" s="8"/>
      <c r="Z1211" s="8"/>
      <c r="AA1211" s="8"/>
      <c r="AB1211" s="8"/>
    </row>
    <row r="1212" spans="1:28" s="82" customFormat="1" ht="16" x14ac:dyDescent="0.2">
      <c r="A1212" s="6" t="s">
        <v>1261</v>
      </c>
      <c r="B1212" s="7">
        <v>43775.850694444445</v>
      </c>
      <c r="C1212" s="7">
        <v>43776.083333333336</v>
      </c>
      <c r="D1212" s="8"/>
      <c r="E1212" s="8"/>
      <c r="F1212" s="9">
        <v>0</v>
      </c>
      <c r="G1212" s="8"/>
      <c r="H1212" s="9"/>
      <c r="I1212" s="127"/>
      <c r="J1212" s="17" t="s">
        <v>9113</v>
      </c>
      <c r="K1212" s="8"/>
      <c r="L1212" s="8"/>
      <c r="M1212" s="8"/>
      <c r="N1212" s="8"/>
      <c r="O1212" s="8"/>
      <c r="P1212" s="8"/>
      <c r="Q1212" s="8"/>
      <c r="R1212" s="8"/>
      <c r="S1212" s="8"/>
      <c r="T1212" s="8"/>
      <c r="U1212" s="8"/>
      <c r="V1212" s="8"/>
      <c r="W1212" s="8"/>
      <c r="X1212" s="8"/>
      <c r="Y1212" s="8"/>
      <c r="Z1212" s="8"/>
      <c r="AA1212" s="8"/>
      <c r="AB1212" s="8"/>
    </row>
    <row r="1213" spans="1:28" s="82" customFormat="1" ht="16" x14ac:dyDescent="0.2">
      <c r="A1213" s="6" t="s">
        <v>1262</v>
      </c>
      <c r="B1213" s="7">
        <v>43776.600694444445</v>
      </c>
      <c r="C1213" s="7">
        <v>43776.788194444445</v>
      </c>
      <c r="D1213" s="8"/>
      <c r="E1213" s="8"/>
      <c r="F1213" s="9">
        <v>0</v>
      </c>
      <c r="G1213" s="8"/>
      <c r="H1213" s="9"/>
      <c r="I1213" s="127"/>
      <c r="J1213" s="17" t="s">
        <v>9114</v>
      </c>
      <c r="K1213" s="8"/>
      <c r="L1213" s="8"/>
      <c r="M1213" s="8"/>
      <c r="N1213" s="8"/>
      <c r="O1213" s="8"/>
      <c r="P1213" s="8"/>
      <c r="Q1213" s="8"/>
      <c r="R1213" s="8"/>
      <c r="S1213" s="8"/>
      <c r="T1213" s="8"/>
      <c r="U1213" s="8"/>
      <c r="V1213" s="8"/>
      <c r="W1213" s="8"/>
      <c r="X1213" s="8"/>
      <c r="Y1213" s="8"/>
      <c r="Z1213" s="8"/>
      <c r="AA1213" s="8"/>
      <c r="AB1213" s="8"/>
    </row>
    <row r="1214" spans="1:28" s="82" customFormat="1" ht="16" x14ac:dyDescent="0.2">
      <c r="A1214" s="6" t="s">
        <v>1263</v>
      </c>
      <c r="B1214" s="7">
        <v>43776.861111111109</v>
      </c>
      <c r="C1214" s="7">
        <v>43777.041666666664</v>
      </c>
      <c r="D1214" s="8"/>
      <c r="E1214" s="8"/>
      <c r="F1214" s="9">
        <v>0</v>
      </c>
      <c r="G1214" s="8"/>
      <c r="H1214" s="9"/>
      <c r="I1214" s="127"/>
      <c r="J1214" s="8" t="s">
        <v>9119</v>
      </c>
      <c r="K1214" s="8"/>
      <c r="L1214" s="8"/>
      <c r="M1214" s="8"/>
      <c r="N1214" s="8"/>
      <c r="O1214" s="8"/>
      <c r="P1214" s="8"/>
      <c r="Q1214" s="8"/>
      <c r="R1214" s="8"/>
      <c r="S1214" s="8"/>
      <c r="T1214" s="8"/>
      <c r="U1214" s="8"/>
      <c r="V1214" s="8"/>
      <c r="W1214" s="8"/>
      <c r="X1214" s="8"/>
      <c r="Y1214" s="8"/>
      <c r="Z1214" s="8"/>
      <c r="AA1214" s="8"/>
      <c r="AB1214" s="8"/>
    </row>
    <row r="1215" spans="1:28" s="82" customFormat="1" ht="16" x14ac:dyDescent="0.2">
      <c r="A1215" s="6" t="s">
        <v>1264</v>
      </c>
      <c r="B1215" s="7">
        <v>43777.600694444445</v>
      </c>
      <c r="C1215" s="7">
        <v>43777.743055555555</v>
      </c>
      <c r="D1215" s="8"/>
      <c r="E1215" s="8"/>
      <c r="F1215" s="9">
        <v>0</v>
      </c>
      <c r="G1215" s="8"/>
      <c r="H1215" s="9"/>
      <c r="I1215" s="127"/>
      <c r="J1215" s="8" t="s">
        <v>9115</v>
      </c>
      <c r="K1215" s="8"/>
      <c r="L1215" s="8"/>
      <c r="M1215" s="8"/>
      <c r="N1215" s="8"/>
      <c r="O1215" s="8"/>
      <c r="P1215" s="8"/>
      <c r="Q1215" s="8"/>
      <c r="R1215" s="8"/>
      <c r="S1215" s="8"/>
      <c r="T1215" s="8"/>
      <c r="U1215" s="8"/>
      <c r="V1215" s="8"/>
      <c r="W1215" s="8"/>
      <c r="X1215" s="8"/>
      <c r="Y1215" s="8"/>
      <c r="Z1215" s="8"/>
      <c r="AA1215" s="8"/>
      <c r="AB1215" s="8"/>
    </row>
    <row r="1216" spans="1:28" s="82" customFormat="1" ht="16" x14ac:dyDescent="0.2">
      <c r="A1216" s="6" t="s">
        <v>1265</v>
      </c>
      <c r="B1216" s="7">
        <v>43777.802083333336</v>
      </c>
      <c r="C1216" s="7">
        <v>43778.072916666664</v>
      </c>
      <c r="D1216" s="8"/>
      <c r="E1216" s="8"/>
      <c r="F1216" s="9">
        <v>0</v>
      </c>
      <c r="G1216" s="8"/>
      <c r="H1216" s="9"/>
      <c r="I1216" s="127"/>
      <c r="J1216" s="8" t="s">
        <v>9116</v>
      </c>
      <c r="K1216" s="8"/>
      <c r="L1216" s="8"/>
      <c r="M1216" s="8"/>
      <c r="N1216" s="8"/>
      <c r="O1216" s="8"/>
      <c r="P1216" s="8"/>
      <c r="Q1216" s="8"/>
      <c r="R1216" s="8"/>
      <c r="S1216" s="8"/>
      <c r="T1216" s="8"/>
      <c r="U1216" s="8"/>
      <c r="V1216" s="8"/>
      <c r="W1216" s="8"/>
      <c r="X1216" s="8"/>
      <c r="Y1216" s="8"/>
      <c r="Z1216" s="8"/>
      <c r="AA1216" s="8"/>
      <c r="AB1216" s="8"/>
    </row>
    <row r="1217" spans="1:28" s="82" customFormat="1" ht="16" x14ac:dyDescent="0.2">
      <c r="A1217" s="6" t="s">
        <v>1266</v>
      </c>
      <c r="B1217" s="7">
        <v>43778.600694444445</v>
      </c>
      <c r="C1217" s="7">
        <v>43778.8125</v>
      </c>
      <c r="D1217" s="8"/>
      <c r="E1217" s="8"/>
      <c r="F1217" s="9">
        <v>0</v>
      </c>
      <c r="G1217" s="8"/>
      <c r="H1217" s="9"/>
      <c r="I1217" s="127"/>
      <c r="J1217" s="8" t="s">
        <v>9117</v>
      </c>
      <c r="K1217" s="8"/>
      <c r="L1217" s="8"/>
      <c r="M1217" s="8"/>
      <c r="N1217" s="8"/>
      <c r="O1217" s="8"/>
      <c r="P1217" s="8"/>
      <c r="Q1217" s="8"/>
      <c r="R1217" s="8"/>
      <c r="S1217" s="8"/>
      <c r="T1217" s="8"/>
      <c r="U1217" s="8"/>
      <c r="V1217" s="8"/>
      <c r="W1217" s="8"/>
      <c r="X1217" s="8"/>
      <c r="Y1217" s="8"/>
      <c r="Z1217" s="8"/>
      <c r="AA1217" s="8"/>
      <c r="AB1217" s="8"/>
    </row>
    <row r="1218" spans="1:28" s="82" customFormat="1" ht="16" x14ac:dyDescent="0.2">
      <c r="A1218" s="6" t="s">
        <v>1267</v>
      </c>
      <c r="B1218" s="7">
        <v>43778.875</v>
      </c>
      <c r="C1218" s="7">
        <v>43779.072916666664</v>
      </c>
      <c r="D1218" s="8"/>
      <c r="E1218" s="8"/>
      <c r="F1218" s="9">
        <v>0</v>
      </c>
      <c r="G1218" s="8"/>
      <c r="H1218" s="9"/>
      <c r="I1218" s="127"/>
      <c r="J1218" s="8" t="s">
        <v>9118</v>
      </c>
      <c r="K1218" s="8"/>
      <c r="L1218" s="8"/>
      <c r="M1218" s="8"/>
      <c r="N1218" s="8"/>
      <c r="O1218" s="8"/>
      <c r="P1218" s="8"/>
      <c r="Q1218" s="8"/>
      <c r="R1218" s="8"/>
      <c r="S1218" s="8"/>
      <c r="T1218" s="8"/>
      <c r="U1218" s="8"/>
      <c r="V1218" s="8"/>
      <c r="W1218" s="8"/>
      <c r="X1218" s="8"/>
      <c r="Y1218" s="8"/>
      <c r="Z1218" s="8"/>
      <c r="AA1218" s="8"/>
      <c r="AB1218" s="8"/>
    </row>
    <row r="1219" spans="1:28" s="26" customFormat="1" ht="16" x14ac:dyDescent="0.2">
      <c r="A1219" s="25" t="s">
        <v>1268</v>
      </c>
      <c r="B1219" s="29">
        <v>43784.784722222219</v>
      </c>
      <c r="C1219" s="29">
        <v>43785.104166666664</v>
      </c>
      <c r="F1219" s="27">
        <v>0</v>
      </c>
      <c r="H1219" s="27"/>
      <c r="I1219" s="126"/>
    </row>
    <row r="1220" spans="1:28" s="26" customFormat="1" ht="16" x14ac:dyDescent="0.2">
      <c r="A1220" s="25" t="s">
        <v>1269</v>
      </c>
      <c r="B1220" s="29">
        <v>43785.614583333336</v>
      </c>
      <c r="C1220" s="29">
        <v>43786.104166666664</v>
      </c>
      <c r="F1220" s="27">
        <v>1</v>
      </c>
      <c r="H1220" s="27"/>
      <c r="I1220" s="126"/>
      <c r="J1220" s="26" t="s">
        <v>9120</v>
      </c>
    </row>
    <row r="1221" spans="1:28" s="82" customFormat="1" ht="16" x14ac:dyDescent="0.2">
      <c r="A1221" s="6" t="s">
        <v>1270</v>
      </c>
      <c r="B1221" s="7">
        <v>43786.618055555555</v>
      </c>
      <c r="C1221" s="7">
        <v>43787.104166666664</v>
      </c>
      <c r="D1221" s="8"/>
      <c r="E1221" s="8"/>
      <c r="F1221" s="9">
        <v>0</v>
      </c>
      <c r="G1221" s="8"/>
      <c r="H1221" s="9"/>
      <c r="I1221" s="127"/>
      <c r="J1221" s="8" t="s">
        <v>9121</v>
      </c>
      <c r="K1221" s="8"/>
      <c r="L1221" s="8"/>
      <c r="M1221" s="8"/>
      <c r="N1221" s="8"/>
      <c r="O1221" s="8"/>
      <c r="P1221" s="8"/>
      <c r="Q1221" s="8"/>
      <c r="R1221" s="8"/>
      <c r="S1221" s="8"/>
      <c r="T1221" s="8"/>
      <c r="U1221" s="8"/>
      <c r="V1221" s="8"/>
      <c r="W1221" s="8"/>
      <c r="X1221" s="8"/>
      <c r="Y1221" s="8"/>
      <c r="Z1221" s="8"/>
      <c r="AA1221" s="8"/>
      <c r="AB1221" s="8"/>
    </row>
    <row r="1222" spans="1:28" s="26" customFormat="1" ht="16" x14ac:dyDescent="0.2">
      <c r="A1222" s="25" t="s">
        <v>1271</v>
      </c>
      <c r="B1222" s="29">
        <v>43787.604166666664</v>
      </c>
      <c r="C1222" s="29">
        <v>43788.104166666664</v>
      </c>
      <c r="F1222" s="27">
        <v>1</v>
      </c>
      <c r="H1222" s="27"/>
      <c r="I1222" s="126"/>
      <c r="J1222" s="26" t="s">
        <v>9122</v>
      </c>
    </row>
    <row r="1223" spans="1:28" s="26" customFormat="1" ht="16" x14ac:dyDescent="0.2">
      <c r="A1223" s="25" t="s">
        <v>1272</v>
      </c>
      <c r="B1223" s="29">
        <v>43788.604166666664</v>
      </c>
      <c r="C1223" s="29">
        <v>43788.677083333336</v>
      </c>
      <c r="F1223" s="27">
        <v>0</v>
      </c>
      <c r="H1223" s="27"/>
      <c r="I1223" s="126"/>
    </row>
    <row r="1224" spans="1:28" s="26" customFormat="1" ht="16" x14ac:dyDescent="0.2">
      <c r="A1224" s="25" t="s">
        <v>1273</v>
      </c>
      <c r="B1224" s="29">
        <v>43789.625</v>
      </c>
      <c r="C1224" s="29">
        <v>43789.885416666664</v>
      </c>
      <c r="F1224" s="27">
        <v>1</v>
      </c>
      <c r="H1224" s="27"/>
      <c r="I1224" s="126"/>
      <c r="J1224" s="26" t="s">
        <v>9123</v>
      </c>
    </row>
    <row r="1225" spans="1:28" s="26" customFormat="1" ht="16" x14ac:dyDescent="0.2">
      <c r="A1225" s="25" t="s">
        <v>1274</v>
      </c>
      <c r="B1225" s="29">
        <v>43789.913194444445</v>
      </c>
      <c r="C1225" s="29">
        <v>43790.100694444445</v>
      </c>
      <c r="F1225" s="27">
        <v>0</v>
      </c>
      <c r="H1225" s="27"/>
      <c r="I1225" s="126"/>
    </row>
    <row r="1226" spans="1:28" s="26" customFormat="1" ht="16" x14ac:dyDescent="0.2">
      <c r="A1226" s="25" t="s">
        <v>1275</v>
      </c>
      <c r="B1226" s="29">
        <v>43790.604166666664</v>
      </c>
      <c r="C1226" s="29">
        <v>43790.795138888891</v>
      </c>
      <c r="F1226" s="27">
        <v>0</v>
      </c>
      <c r="H1226" s="27"/>
      <c r="I1226" s="126"/>
    </row>
    <row r="1227" spans="1:28" s="26" customFormat="1" ht="16" x14ac:dyDescent="0.2">
      <c r="A1227" s="25" t="s">
        <v>1276</v>
      </c>
      <c r="B1227" s="29">
        <v>43790.84375</v>
      </c>
      <c r="C1227" s="29">
        <v>43790.9375</v>
      </c>
      <c r="F1227" s="27">
        <v>0</v>
      </c>
      <c r="H1227" s="27"/>
      <c r="I1227" s="126"/>
    </row>
    <row r="1228" spans="1:28" s="8" customFormat="1" ht="16" x14ac:dyDescent="0.2">
      <c r="A1228" s="19" t="s">
        <v>1277</v>
      </c>
      <c r="B1228" s="20">
        <v>43802.802083333336</v>
      </c>
      <c r="C1228" s="20">
        <v>43803.100694444445</v>
      </c>
      <c r="D1228" s="21" t="s">
        <v>1278</v>
      </c>
      <c r="E1228" s="21" t="s">
        <v>7426</v>
      </c>
      <c r="F1228" s="22">
        <v>5</v>
      </c>
      <c r="G1228" s="21"/>
      <c r="H1228" s="22"/>
      <c r="I1228" s="129"/>
      <c r="J1228" s="21" t="s">
        <v>15579</v>
      </c>
      <c r="K1228" s="21"/>
      <c r="L1228" s="21"/>
      <c r="M1228" s="21"/>
      <c r="N1228" s="21"/>
      <c r="O1228" s="21"/>
      <c r="P1228" s="21"/>
      <c r="Q1228" s="21"/>
      <c r="R1228" s="21"/>
      <c r="S1228" s="21"/>
      <c r="T1228" s="21"/>
      <c r="U1228" s="21"/>
      <c r="V1228" s="21"/>
      <c r="W1228" s="21"/>
      <c r="X1228" s="21"/>
      <c r="Y1228" s="21"/>
      <c r="Z1228" s="21"/>
      <c r="AA1228" s="21"/>
      <c r="AB1228" s="21"/>
    </row>
    <row r="1229" spans="1:28" s="8" customFormat="1" ht="16" x14ac:dyDescent="0.2">
      <c r="A1229" s="25" t="s">
        <v>1279</v>
      </c>
      <c r="B1229" s="29">
        <v>43803.743055555555</v>
      </c>
      <c r="C1229" s="29">
        <v>43804.03125</v>
      </c>
      <c r="D1229" s="26" t="s">
        <v>13</v>
      </c>
      <c r="E1229" s="26" t="s">
        <v>13</v>
      </c>
      <c r="F1229" s="27">
        <v>0</v>
      </c>
      <c r="G1229" s="26"/>
      <c r="H1229" s="27"/>
      <c r="I1229" s="126"/>
      <c r="J1229" s="26" t="s">
        <v>13</v>
      </c>
      <c r="K1229" s="26"/>
      <c r="L1229" s="26"/>
      <c r="M1229" s="26"/>
      <c r="N1229" s="26"/>
      <c r="O1229" s="26"/>
      <c r="P1229" s="26"/>
      <c r="Q1229" s="26"/>
      <c r="R1229" s="26"/>
      <c r="S1229" s="26"/>
      <c r="T1229" s="26"/>
      <c r="U1229" s="26"/>
      <c r="V1229" s="26"/>
      <c r="W1229" s="26"/>
      <c r="X1229" s="26"/>
      <c r="Y1229" s="26"/>
      <c r="Z1229" s="26"/>
      <c r="AA1229" s="26"/>
      <c r="AB1229" s="26"/>
    </row>
    <row r="1230" spans="1:28" s="82" customFormat="1" ht="16" x14ac:dyDescent="0.2">
      <c r="A1230" s="6" t="s">
        <v>1280</v>
      </c>
      <c r="B1230" s="7">
        <v>43804.600694444445</v>
      </c>
      <c r="C1230" s="7">
        <v>43805.010416666664</v>
      </c>
      <c r="D1230" s="8" t="s">
        <v>13</v>
      </c>
      <c r="E1230" s="8"/>
      <c r="F1230" s="9">
        <v>0</v>
      </c>
      <c r="G1230" s="8"/>
      <c r="H1230" s="9"/>
      <c r="I1230" s="127"/>
      <c r="J1230" s="8" t="s">
        <v>9124</v>
      </c>
      <c r="K1230" s="8"/>
      <c r="L1230" s="8"/>
      <c r="M1230" s="8"/>
      <c r="N1230" s="8"/>
      <c r="O1230" s="8"/>
      <c r="P1230" s="8"/>
      <c r="Q1230" s="8"/>
      <c r="R1230" s="8"/>
      <c r="S1230" s="8"/>
      <c r="T1230" s="8"/>
      <c r="U1230" s="8"/>
      <c r="V1230" s="8"/>
      <c r="W1230" s="8"/>
      <c r="X1230" s="8"/>
      <c r="Y1230" s="8"/>
      <c r="Z1230" s="8"/>
      <c r="AA1230" s="8"/>
      <c r="AB1230" s="8"/>
    </row>
    <row r="1231" spans="1:28" s="8" customFormat="1" ht="16" x14ac:dyDescent="0.2">
      <c r="A1231" s="25" t="s">
        <v>1281</v>
      </c>
      <c r="B1231" s="29">
        <v>43805.597222222219</v>
      </c>
      <c r="C1231" s="29">
        <v>43805.635416666664</v>
      </c>
      <c r="D1231" s="26" t="s">
        <v>13</v>
      </c>
      <c r="E1231" s="26"/>
      <c r="F1231" s="27">
        <v>0</v>
      </c>
      <c r="G1231" s="26"/>
      <c r="H1231" s="27"/>
      <c r="I1231" s="126"/>
      <c r="J1231" s="26" t="s">
        <v>13</v>
      </c>
      <c r="K1231" s="26"/>
      <c r="L1231" s="26"/>
      <c r="M1231" s="26"/>
      <c r="N1231" s="26"/>
      <c r="O1231" s="26"/>
      <c r="P1231" s="26"/>
      <c r="Q1231" s="26"/>
      <c r="R1231" s="26"/>
      <c r="S1231" s="26"/>
      <c r="T1231" s="26"/>
      <c r="U1231" s="26"/>
      <c r="V1231" s="26"/>
      <c r="W1231" s="26"/>
      <c r="X1231" s="26"/>
      <c r="Y1231" s="26"/>
      <c r="Z1231" s="26"/>
      <c r="AA1231" s="26"/>
      <c r="AB1231" s="26"/>
    </row>
    <row r="1232" spans="1:28" s="26" customFormat="1" ht="15" customHeight="1" x14ac:dyDescent="0.2">
      <c r="A1232" s="25" t="s">
        <v>1282</v>
      </c>
      <c r="B1232" s="29">
        <v>43812.902777777781</v>
      </c>
      <c r="C1232" s="29">
        <v>43813.09375</v>
      </c>
      <c r="F1232" s="27">
        <v>0</v>
      </c>
      <c r="H1232" s="27"/>
      <c r="I1232" s="126"/>
    </row>
    <row r="1233" spans="1:28" s="82" customFormat="1" ht="16" x14ac:dyDescent="0.2">
      <c r="A1233" s="6" t="s">
        <v>1283</v>
      </c>
      <c r="B1233" s="7">
        <v>43813.694444444445</v>
      </c>
      <c r="C1233" s="7">
        <v>43814</v>
      </c>
      <c r="D1233" s="8"/>
      <c r="E1233" s="8"/>
      <c r="F1233" s="9">
        <v>2</v>
      </c>
      <c r="G1233" s="8"/>
      <c r="H1233" s="9"/>
      <c r="I1233" s="127"/>
      <c r="J1233" s="8" t="s">
        <v>9125</v>
      </c>
      <c r="K1233" s="8"/>
      <c r="L1233" s="8"/>
      <c r="M1233" s="8"/>
      <c r="N1233" s="8"/>
      <c r="O1233" s="8"/>
      <c r="P1233" s="8"/>
      <c r="Q1233" s="8"/>
      <c r="R1233" s="8"/>
      <c r="S1233" s="8"/>
      <c r="T1233" s="8"/>
      <c r="U1233" s="8"/>
      <c r="V1233" s="8"/>
      <c r="W1233" s="8"/>
      <c r="X1233" s="8"/>
      <c r="Y1233" s="8"/>
      <c r="Z1233" s="8"/>
      <c r="AA1233" s="8"/>
      <c r="AB1233" s="8"/>
    </row>
    <row r="1234" spans="1:28" s="26" customFormat="1" ht="16" x14ac:dyDescent="0.2">
      <c r="A1234" s="25" t="s">
        <v>1284</v>
      </c>
      <c r="B1234" s="29">
        <v>43814.795138888891</v>
      </c>
      <c r="C1234" s="29">
        <v>43815.107638888891</v>
      </c>
      <c r="F1234" s="27">
        <v>2</v>
      </c>
      <c r="H1234" s="27"/>
      <c r="I1234" s="126"/>
      <c r="J1234" s="26" t="s">
        <v>9126</v>
      </c>
    </row>
    <row r="1235" spans="1:28" s="26" customFormat="1" ht="16" x14ac:dyDescent="0.2">
      <c r="A1235" s="25" t="s">
        <v>1285</v>
      </c>
      <c r="B1235" s="29">
        <v>43815.607638888891</v>
      </c>
      <c r="C1235" s="29">
        <v>43816.097222222219</v>
      </c>
      <c r="F1235" s="27">
        <v>1</v>
      </c>
      <c r="H1235" s="27"/>
      <c r="I1235" s="126"/>
      <c r="J1235" s="26" t="s">
        <v>9127</v>
      </c>
    </row>
    <row r="1236" spans="1:28" s="26" customFormat="1" ht="16" x14ac:dyDescent="0.2">
      <c r="A1236" s="25" t="s">
        <v>1286</v>
      </c>
      <c r="B1236" s="29">
        <v>43843.795138888891</v>
      </c>
      <c r="C1236" s="29">
        <v>43843.958333333336</v>
      </c>
      <c r="F1236" s="27">
        <v>0</v>
      </c>
      <c r="H1236" s="27"/>
      <c r="I1236" s="126"/>
    </row>
    <row r="1237" spans="1:28" s="82" customFormat="1" ht="16" x14ac:dyDescent="0.2">
      <c r="A1237" s="6" t="s">
        <v>1287</v>
      </c>
      <c r="B1237" s="7">
        <v>43844.600694444445</v>
      </c>
      <c r="C1237" s="7">
        <v>43844.71875</v>
      </c>
      <c r="D1237" s="8"/>
      <c r="E1237" s="8"/>
      <c r="F1237" s="9">
        <v>0</v>
      </c>
      <c r="G1237" s="8"/>
      <c r="H1237" s="9"/>
      <c r="I1237" s="127"/>
      <c r="J1237" s="8" t="s">
        <v>9128</v>
      </c>
      <c r="K1237" s="8"/>
      <c r="L1237" s="8"/>
      <c r="M1237" s="8"/>
      <c r="N1237" s="8"/>
      <c r="O1237" s="8"/>
      <c r="P1237" s="8"/>
      <c r="Q1237" s="8"/>
      <c r="R1237" s="8"/>
      <c r="S1237" s="8"/>
      <c r="T1237" s="8"/>
      <c r="U1237" s="8"/>
      <c r="V1237" s="8"/>
      <c r="W1237" s="8"/>
      <c r="X1237" s="8"/>
      <c r="Y1237" s="8"/>
      <c r="Z1237" s="8"/>
      <c r="AA1237" s="8"/>
      <c r="AB1237" s="8"/>
    </row>
    <row r="1238" spans="1:28" s="82" customFormat="1" ht="16" x14ac:dyDescent="0.2">
      <c r="A1238" s="6" t="s">
        <v>1288</v>
      </c>
      <c r="B1238" s="7">
        <v>43844.763888888891</v>
      </c>
      <c r="C1238" s="7">
        <v>43845</v>
      </c>
      <c r="D1238" s="8"/>
      <c r="E1238" s="8"/>
      <c r="F1238" s="9">
        <v>0</v>
      </c>
      <c r="G1238" s="8"/>
      <c r="H1238" s="9"/>
      <c r="I1238" s="127"/>
      <c r="J1238" s="8" t="s">
        <v>9129</v>
      </c>
      <c r="K1238" s="8"/>
      <c r="L1238" s="8"/>
      <c r="M1238" s="8"/>
      <c r="N1238" s="8"/>
      <c r="O1238" s="8"/>
      <c r="P1238" s="8"/>
      <c r="Q1238" s="8"/>
      <c r="R1238" s="8"/>
      <c r="S1238" s="8"/>
      <c r="T1238" s="8"/>
      <c r="U1238" s="8"/>
      <c r="V1238" s="8"/>
      <c r="W1238" s="8"/>
      <c r="X1238" s="8"/>
      <c r="Y1238" s="8"/>
      <c r="Z1238" s="8"/>
      <c r="AA1238" s="8"/>
      <c r="AB1238" s="8"/>
    </row>
    <row r="1239" spans="1:28" s="26" customFormat="1" ht="16" x14ac:dyDescent="0.2">
      <c r="A1239" s="25" t="s">
        <v>1289</v>
      </c>
      <c r="B1239" s="29">
        <v>43845.614583333336</v>
      </c>
      <c r="C1239" s="29">
        <v>43846.038194444445</v>
      </c>
      <c r="F1239" s="27">
        <v>0</v>
      </c>
      <c r="H1239" s="27"/>
      <c r="I1239" s="126"/>
    </row>
    <row r="1240" spans="1:28" s="26" customFormat="1" ht="16" x14ac:dyDescent="0.2">
      <c r="A1240" s="25" t="s">
        <v>1290</v>
      </c>
      <c r="B1240" s="29">
        <v>43847.600694444445</v>
      </c>
      <c r="C1240" s="29">
        <v>43847.885416666664</v>
      </c>
      <c r="F1240" s="27">
        <v>0</v>
      </c>
      <c r="H1240" s="27"/>
      <c r="I1240" s="126"/>
    </row>
    <row r="1241" spans="1:28" s="26" customFormat="1" ht="16" x14ac:dyDescent="0.2">
      <c r="A1241" s="25" t="s">
        <v>1291</v>
      </c>
      <c r="B1241" s="29">
        <v>43858.857638888891</v>
      </c>
      <c r="C1241" s="29">
        <v>43859.125</v>
      </c>
      <c r="F1241" s="27">
        <v>0</v>
      </c>
      <c r="H1241" s="27"/>
      <c r="I1241" s="126"/>
    </row>
    <row r="1242" spans="1:28" s="26" customFormat="1" ht="16" x14ac:dyDescent="0.2">
      <c r="A1242" s="25" t="s">
        <v>1292</v>
      </c>
      <c r="B1242" s="29">
        <v>43859.618055555555</v>
      </c>
      <c r="C1242" s="29">
        <v>43860</v>
      </c>
      <c r="F1242" s="27">
        <v>1</v>
      </c>
      <c r="H1242" s="27"/>
      <c r="I1242" s="126"/>
      <c r="J1242" s="26" t="s">
        <v>9130</v>
      </c>
    </row>
    <row r="1243" spans="1:28" s="26" customFormat="1" ht="16" x14ac:dyDescent="0.2">
      <c r="A1243" s="25" t="s">
        <v>1293</v>
      </c>
      <c r="B1243" s="29">
        <v>43860.71875</v>
      </c>
      <c r="C1243" s="29">
        <v>43861.107638888891</v>
      </c>
      <c r="F1243" s="27">
        <v>0</v>
      </c>
      <c r="H1243" s="27"/>
      <c r="I1243" s="126"/>
    </row>
    <row r="1244" spans="1:28" s="26" customFormat="1" ht="16" x14ac:dyDescent="0.2">
      <c r="A1244" s="25" t="s">
        <v>1294</v>
      </c>
      <c r="B1244" s="29">
        <v>43861.607638888891</v>
      </c>
      <c r="C1244" s="29">
        <v>43862.020833333336</v>
      </c>
      <c r="F1244" s="27">
        <v>0</v>
      </c>
      <c r="H1244" s="27"/>
      <c r="I1244" s="126"/>
      <c r="J1244" s="26" t="s">
        <v>13</v>
      </c>
    </row>
    <row r="1245" spans="1:28" s="26" customFormat="1" ht="16" x14ac:dyDescent="0.2">
      <c r="A1245" s="25" t="s">
        <v>1295</v>
      </c>
      <c r="B1245" s="29">
        <v>43862.611111111109</v>
      </c>
      <c r="C1245" s="29">
        <v>43863.003472222219</v>
      </c>
      <c r="F1245" s="27">
        <v>0</v>
      </c>
      <c r="H1245" s="27"/>
      <c r="I1245" s="126"/>
    </row>
    <row r="1246" spans="1:28" s="26" customFormat="1" ht="16" x14ac:dyDescent="0.2">
      <c r="A1246" s="25" t="s">
        <v>1296</v>
      </c>
      <c r="B1246" s="29">
        <v>43863.586805555555</v>
      </c>
      <c r="C1246" s="29">
        <v>43863.854166666664</v>
      </c>
      <c r="F1246" s="27">
        <v>0</v>
      </c>
      <c r="H1246" s="27"/>
      <c r="I1246" s="126"/>
    </row>
    <row r="1247" spans="1:28" s="26" customFormat="1" ht="16" x14ac:dyDescent="0.2">
      <c r="A1247" s="25" t="s">
        <v>1297</v>
      </c>
      <c r="B1247" s="29">
        <v>43866.798611111109</v>
      </c>
      <c r="C1247" s="29">
        <v>43866.899305555555</v>
      </c>
      <c r="F1247" s="27">
        <v>0</v>
      </c>
      <c r="H1247" s="27"/>
      <c r="I1247" s="126"/>
    </row>
    <row r="1248" spans="1:28" s="26" customFormat="1" ht="16" x14ac:dyDescent="0.2">
      <c r="A1248" s="25" t="s">
        <v>1298</v>
      </c>
      <c r="B1248" s="29">
        <v>43866.965277777781</v>
      </c>
      <c r="C1248" s="29">
        <v>43867.107638888891</v>
      </c>
      <c r="F1248" s="27">
        <v>0</v>
      </c>
      <c r="H1248" s="27"/>
      <c r="I1248" s="126"/>
    </row>
    <row r="1249" spans="1:28" s="26" customFormat="1" ht="16" x14ac:dyDescent="0.2">
      <c r="A1249" s="25" t="s">
        <v>1299</v>
      </c>
      <c r="B1249" s="29">
        <v>43867.625</v>
      </c>
      <c r="C1249" s="29">
        <v>43867.878472222219</v>
      </c>
      <c r="F1249" s="27">
        <v>0</v>
      </c>
      <c r="H1249" s="27"/>
      <c r="I1249" s="126"/>
    </row>
    <row r="1250" spans="1:28" s="82" customFormat="1" ht="16" x14ac:dyDescent="0.2">
      <c r="A1250" s="6" t="s">
        <v>1300</v>
      </c>
      <c r="B1250" s="7">
        <v>43867.90625</v>
      </c>
      <c r="C1250" s="7">
        <v>43868.09375</v>
      </c>
      <c r="D1250" s="8"/>
      <c r="E1250" s="8"/>
      <c r="F1250" s="9">
        <v>0</v>
      </c>
      <c r="G1250" s="8"/>
      <c r="H1250" s="9"/>
      <c r="I1250" s="127"/>
      <c r="J1250" s="8" t="s">
        <v>9131</v>
      </c>
      <c r="K1250" s="8"/>
      <c r="L1250" s="8"/>
      <c r="M1250" s="8"/>
      <c r="N1250" s="8"/>
      <c r="O1250" s="8"/>
      <c r="P1250" s="8"/>
      <c r="Q1250" s="8"/>
      <c r="R1250" s="8"/>
      <c r="S1250" s="8"/>
      <c r="T1250" s="8"/>
      <c r="U1250" s="8"/>
      <c r="V1250" s="8"/>
      <c r="W1250" s="8"/>
      <c r="X1250" s="8"/>
      <c r="Y1250" s="8"/>
      <c r="Z1250" s="8"/>
      <c r="AA1250" s="8"/>
      <c r="AB1250" s="8"/>
    </row>
    <row r="1251" spans="1:28" s="26" customFormat="1" ht="16" x14ac:dyDescent="0.2">
      <c r="A1251" s="25" t="s">
        <v>1301</v>
      </c>
      <c r="B1251" s="29">
        <v>43868.690972222219</v>
      </c>
      <c r="C1251" s="29">
        <v>43869.038194444445</v>
      </c>
      <c r="F1251" s="27">
        <v>0</v>
      </c>
      <c r="H1251" s="27"/>
      <c r="I1251" s="126"/>
    </row>
    <row r="1252" spans="1:28" s="26" customFormat="1" ht="16" x14ac:dyDescent="0.2">
      <c r="A1252" s="25" t="s">
        <v>1302</v>
      </c>
      <c r="B1252" s="29">
        <v>43869.604166666664</v>
      </c>
      <c r="C1252" s="29">
        <v>43869.71875</v>
      </c>
      <c r="F1252" s="27">
        <v>0</v>
      </c>
      <c r="H1252" s="27"/>
      <c r="I1252" s="126"/>
    </row>
    <row r="1253" spans="1:28" s="26" customFormat="1" ht="16" x14ac:dyDescent="0.2">
      <c r="A1253" s="25" t="s">
        <v>1303</v>
      </c>
      <c r="B1253" s="29">
        <v>43869.756944444445</v>
      </c>
      <c r="C1253" s="29">
        <v>43870</v>
      </c>
      <c r="F1253" s="27">
        <v>0</v>
      </c>
      <c r="H1253" s="27"/>
      <c r="I1253" s="126"/>
    </row>
    <row r="1254" spans="1:28" s="26" customFormat="1" ht="16" x14ac:dyDescent="0.2">
      <c r="A1254" s="25" t="s">
        <v>1304</v>
      </c>
      <c r="B1254" s="29">
        <v>43870.604166666664</v>
      </c>
      <c r="C1254" s="29">
        <v>43870.784722222219</v>
      </c>
      <c r="F1254" s="27">
        <v>0</v>
      </c>
      <c r="H1254" s="27"/>
      <c r="I1254" s="126"/>
    </row>
    <row r="1255" spans="1:28" s="82" customFormat="1" ht="16" x14ac:dyDescent="0.2">
      <c r="A1255" s="6" t="s">
        <v>1305</v>
      </c>
      <c r="B1255" s="7">
        <v>43881.815972222219</v>
      </c>
      <c r="C1255" s="7">
        <v>43882.003472222219</v>
      </c>
      <c r="D1255" s="8"/>
      <c r="E1255" s="8"/>
      <c r="F1255" s="9">
        <v>0</v>
      </c>
      <c r="G1255" s="8"/>
      <c r="H1255" s="9"/>
      <c r="I1255" s="127"/>
      <c r="J1255" s="38" t="s">
        <v>9132</v>
      </c>
      <c r="K1255" s="8"/>
      <c r="L1255" s="8"/>
      <c r="M1255" s="8"/>
      <c r="N1255" s="8"/>
      <c r="O1255" s="8"/>
      <c r="P1255" s="8"/>
      <c r="Q1255" s="8"/>
      <c r="R1255" s="8"/>
      <c r="S1255" s="8"/>
      <c r="T1255" s="8"/>
      <c r="U1255" s="8"/>
      <c r="V1255" s="8"/>
      <c r="W1255" s="8"/>
      <c r="X1255" s="8"/>
      <c r="Y1255" s="8"/>
      <c r="Z1255" s="8"/>
      <c r="AA1255" s="8"/>
      <c r="AB1255" s="8"/>
    </row>
    <row r="1256" spans="1:28" s="26" customFormat="1" ht="16" x14ac:dyDescent="0.2">
      <c r="A1256" s="25" t="s">
        <v>1306</v>
      </c>
      <c r="B1256" s="29">
        <v>43882.604166666664</v>
      </c>
      <c r="C1256" s="29">
        <v>43882.708333333336</v>
      </c>
      <c r="F1256" s="27">
        <v>0</v>
      </c>
      <c r="H1256" s="27"/>
      <c r="I1256" s="126"/>
    </row>
    <row r="1257" spans="1:28" s="26" customFormat="1" ht="16" x14ac:dyDescent="0.2">
      <c r="A1257" s="25" t="s">
        <v>1307</v>
      </c>
      <c r="B1257" s="29">
        <v>43882.78125</v>
      </c>
      <c r="C1257" s="29">
        <v>43882.864583333336</v>
      </c>
      <c r="F1257" s="27">
        <v>0</v>
      </c>
      <c r="H1257" s="27"/>
      <c r="I1257" s="126"/>
    </row>
    <row r="1258" spans="1:28" s="26" customFormat="1" ht="16" x14ac:dyDescent="0.2">
      <c r="A1258" s="25" t="s">
        <v>1308</v>
      </c>
      <c r="B1258" s="29">
        <v>43882.90625</v>
      </c>
      <c r="C1258" s="29">
        <v>43883.104166666664</v>
      </c>
      <c r="F1258" s="27">
        <v>0</v>
      </c>
      <c r="H1258" s="27"/>
      <c r="I1258" s="126"/>
    </row>
    <row r="1259" spans="1:28" s="26" customFormat="1" ht="16" x14ac:dyDescent="0.2">
      <c r="A1259" s="25" t="s">
        <v>1309</v>
      </c>
      <c r="B1259" s="29">
        <v>43883.607638888891</v>
      </c>
      <c r="C1259" s="29">
        <v>43883.90625</v>
      </c>
      <c r="F1259" s="27">
        <v>1</v>
      </c>
      <c r="H1259" s="27"/>
      <c r="I1259" s="126"/>
      <c r="J1259" s="26" t="s">
        <v>9133</v>
      </c>
    </row>
    <row r="1260" spans="1:28" s="26" customFormat="1" ht="16" x14ac:dyDescent="0.2">
      <c r="A1260" s="25" t="s">
        <v>1310</v>
      </c>
      <c r="B1260" s="29">
        <v>43884.003472222219</v>
      </c>
      <c r="C1260" s="29">
        <v>43884.090277777781</v>
      </c>
      <c r="F1260" s="27">
        <v>0</v>
      </c>
      <c r="H1260" s="27"/>
      <c r="I1260" s="126"/>
    </row>
    <row r="1261" spans="1:28" s="26" customFormat="1" ht="16" x14ac:dyDescent="0.2">
      <c r="A1261" s="25" t="s">
        <v>1311</v>
      </c>
      <c r="B1261" s="29">
        <v>43893.815972222219</v>
      </c>
      <c r="C1261" s="29">
        <v>43893.982638888891</v>
      </c>
      <c r="F1261" s="27">
        <v>1</v>
      </c>
      <c r="H1261" s="27"/>
      <c r="I1261" s="126"/>
      <c r="J1261" s="26" t="s">
        <v>9134</v>
      </c>
    </row>
    <row r="1262" spans="1:28" s="26" customFormat="1" ht="16" x14ac:dyDescent="0.2">
      <c r="A1262" s="25" t="s">
        <v>1312</v>
      </c>
      <c r="B1262" s="29">
        <v>43894.607638888891</v>
      </c>
      <c r="C1262" s="29">
        <v>43895.104166666664</v>
      </c>
      <c r="F1262" s="27">
        <v>1</v>
      </c>
      <c r="H1262" s="27"/>
      <c r="I1262" s="126"/>
      <c r="J1262" s="26" t="s">
        <v>9135</v>
      </c>
    </row>
    <row r="1263" spans="1:28" s="26" customFormat="1" ht="16" x14ac:dyDescent="0.2">
      <c r="A1263" s="25" t="s">
        <v>1313</v>
      </c>
      <c r="B1263" s="29">
        <v>43895.604166666664</v>
      </c>
      <c r="C1263" s="29">
        <v>43896.104166666664</v>
      </c>
      <c r="F1263" s="27">
        <v>0</v>
      </c>
      <c r="H1263" s="27"/>
      <c r="I1263" s="126"/>
    </row>
    <row r="1264" spans="1:28" s="26" customFormat="1" ht="16" x14ac:dyDescent="0.2">
      <c r="A1264" s="25" t="s">
        <v>1314</v>
      </c>
      <c r="B1264" s="29">
        <v>43896.875</v>
      </c>
      <c r="C1264" s="29">
        <v>43897.107638888891</v>
      </c>
      <c r="F1264" s="27">
        <v>0</v>
      </c>
      <c r="H1264" s="27"/>
      <c r="I1264" s="126"/>
    </row>
    <row r="1265" spans="1:10" s="26" customFormat="1" ht="16" x14ac:dyDescent="0.2">
      <c r="A1265" s="25" t="s">
        <v>1315</v>
      </c>
      <c r="B1265" s="29">
        <v>44068.989583333336</v>
      </c>
      <c r="C1265" s="29">
        <v>44069.025694444441</v>
      </c>
      <c r="F1265" s="27">
        <v>0</v>
      </c>
      <c r="H1265" s="27"/>
      <c r="I1265" s="126"/>
    </row>
    <row r="1266" spans="1:10" s="26" customFormat="1" ht="16" x14ac:dyDescent="0.2">
      <c r="A1266" s="25" t="s">
        <v>1316</v>
      </c>
      <c r="B1266" s="29">
        <v>44068.947916666664</v>
      </c>
      <c r="C1266" s="29">
        <v>44068.984027777777</v>
      </c>
      <c r="F1266" s="27">
        <v>0</v>
      </c>
      <c r="H1266" s="27"/>
      <c r="I1266" s="126"/>
    </row>
    <row r="1267" spans="1:10" s="26" customFormat="1" ht="16" x14ac:dyDescent="0.2">
      <c r="A1267" s="25" t="s">
        <v>1317</v>
      </c>
      <c r="B1267" s="29">
        <v>44069</v>
      </c>
      <c r="C1267" s="29">
        <v>44069.100694444445</v>
      </c>
      <c r="F1267" s="27">
        <v>0</v>
      </c>
      <c r="H1267" s="27"/>
      <c r="I1267" s="126"/>
      <c r="J1267" s="26" t="s">
        <v>15601</v>
      </c>
    </row>
    <row r="1268" spans="1:10" s="26" customFormat="1" ht="16" x14ac:dyDescent="0.2">
      <c r="A1268" s="25" t="s">
        <v>1318</v>
      </c>
      <c r="B1268" s="29">
        <v>44069.736111111109</v>
      </c>
      <c r="C1268" s="29">
        <v>44070.069444444445</v>
      </c>
      <c r="F1268" s="27">
        <v>1</v>
      </c>
      <c r="H1268" s="27"/>
      <c r="I1268" s="126"/>
      <c r="J1268" s="26" t="s">
        <v>15600</v>
      </c>
    </row>
    <row r="1269" spans="1:10" s="26" customFormat="1" ht="16" x14ac:dyDescent="0.2">
      <c r="A1269" s="25" t="s">
        <v>1319</v>
      </c>
      <c r="B1269" s="29">
        <v>44070.59375</v>
      </c>
      <c r="C1269" s="29">
        <v>44070.756944444445</v>
      </c>
      <c r="F1269" s="27">
        <v>0</v>
      </c>
      <c r="H1269" s="27"/>
      <c r="I1269" s="126"/>
    </row>
    <row r="1270" spans="1:10" s="26" customFormat="1" ht="16" x14ac:dyDescent="0.2">
      <c r="A1270" s="25" t="s">
        <v>1320</v>
      </c>
      <c r="B1270" s="29">
        <v>44070.916666666664</v>
      </c>
      <c r="C1270" s="29">
        <v>44071.111111111109</v>
      </c>
      <c r="F1270" s="27">
        <v>0</v>
      </c>
      <c r="H1270" s="27"/>
      <c r="I1270" s="126"/>
    </row>
    <row r="1271" spans="1:10" s="26" customFormat="1" ht="16" x14ac:dyDescent="0.2">
      <c r="A1271" s="25" t="s">
        <v>1321</v>
      </c>
      <c r="B1271" s="29">
        <v>44071.635416666664</v>
      </c>
      <c r="C1271" s="29">
        <v>44071.805555555555</v>
      </c>
      <c r="F1271" s="27">
        <v>0</v>
      </c>
      <c r="H1271" s="27"/>
      <c r="I1271" s="126"/>
    </row>
    <row r="1272" spans="1:10" s="26" customFormat="1" ht="16" x14ac:dyDescent="0.2">
      <c r="A1272" s="25" t="s">
        <v>1322</v>
      </c>
      <c r="B1272" s="29">
        <v>44071.854166666664</v>
      </c>
      <c r="C1272" s="29">
        <v>44072.0625</v>
      </c>
      <c r="F1272" s="27">
        <v>0</v>
      </c>
      <c r="H1272" s="27"/>
      <c r="I1272" s="126"/>
    </row>
    <row r="1273" spans="1:10" s="26" customFormat="1" ht="16" x14ac:dyDescent="0.2">
      <c r="A1273" s="25" t="s">
        <v>1323</v>
      </c>
      <c r="B1273" s="29">
        <v>44072.5625</v>
      </c>
      <c r="C1273" s="29">
        <v>44072.770833333336</v>
      </c>
      <c r="F1273" s="27">
        <v>0</v>
      </c>
      <c r="H1273" s="27"/>
      <c r="I1273" s="126"/>
    </row>
    <row r="1274" spans="1:10" s="26" customFormat="1" ht="16" x14ac:dyDescent="0.2">
      <c r="A1274" s="25" t="s">
        <v>1324</v>
      </c>
      <c r="B1274" s="29">
        <v>44072.819444444445</v>
      </c>
      <c r="C1274" s="29">
        <v>44072.9375</v>
      </c>
      <c r="F1274" s="27">
        <v>0</v>
      </c>
      <c r="H1274" s="27"/>
      <c r="I1274" s="126"/>
    </row>
    <row r="1275" spans="1:10" s="26" customFormat="1" ht="16" x14ac:dyDescent="0.2">
      <c r="A1275" s="25" t="s">
        <v>1325</v>
      </c>
      <c r="B1275" s="29">
        <v>44085.576388888891</v>
      </c>
      <c r="C1275" s="29">
        <v>44085.753472222219</v>
      </c>
      <c r="F1275" s="27">
        <v>0</v>
      </c>
      <c r="H1275" s="27"/>
      <c r="I1275" s="126"/>
    </row>
    <row r="1276" spans="1:10" s="26" customFormat="1" ht="16" x14ac:dyDescent="0.2">
      <c r="A1276" s="25" t="s">
        <v>1326</v>
      </c>
      <c r="B1276" s="29">
        <v>44085.90625</v>
      </c>
      <c r="C1276" s="29">
        <v>44086.0625</v>
      </c>
      <c r="F1276" s="27">
        <v>0</v>
      </c>
      <c r="H1276" s="27"/>
      <c r="I1276" s="126"/>
    </row>
    <row r="1277" spans="1:10" s="26" customFormat="1" ht="16" x14ac:dyDescent="0.2">
      <c r="A1277" s="25" t="s">
        <v>1327</v>
      </c>
      <c r="B1277" s="29">
        <v>44086.569444444445</v>
      </c>
      <c r="C1277" s="29">
        <v>44086.763888888891</v>
      </c>
      <c r="F1277" s="27">
        <v>0</v>
      </c>
      <c r="H1277" s="27"/>
      <c r="I1277" s="126"/>
    </row>
    <row r="1278" spans="1:10" s="26" customFormat="1" ht="16" x14ac:dyDescent="0.2">
      <c r="A1278" s="25" t="s">
        <v>1328</v>
      </c>
      <c r="B1278" s="29">
        <v>44086.875</v>
      </c>
      <c r="C1278" s="29">
        <v>44087.0625</v>
      </c>
      <c r="F1278" s="27">
        <v>0</v>
      </c>
      <c r="H1278" s="27"/>
      <c r="I1278" s="126"/>
    </row>
    <row r="1279" spans="1:10" s="26" customFormat="1" ht="16" x14ac:dyDescent="0.2">
      <c r="A1279" s="25" t="s">
        <v>1329</v>
      </c>
      <c r="B1279" s="29">
        <v>44087.5625</v>
      </c>
      <c r="C1279" s="29">
        <v>44087.777777777781</v>
      </c>
      <c r="F1279" s="27">
        <v>0</v>
      </c>
      <c r="H1279" s="27"/>
      <c r="I1279" s="126"/>
    </row>
    <row r="1280" spans="1:10" s="26" customFormat="1" ht="16" x14ac:dyDescent="0.2">
      <c r="A1280" s="25" t="s">
        <v>1330</v>
      </c>
      <c r="B1280" s="29">
        <v>44087.847222222219</v>
      </c>
      <c r="C1280" s="29">
        <v>44088.052083333336</v>
      </c>
      <c r="F1280" s="27">
        <v>0</v>
      </c>
      <c r="H1280" s="27"/>
      <c r="I1280" s="126"/>
    </row>
    <row r="1281" spans="1:10" s="26" customFormat="1" ht="16" x14ac:dyDescent="0.2">
      <c r="A1281" s="25" t="s">
        <v>1331</v>
      </c>
      <c r="B1281" s="29">
        <v>44088.565972222219</v>
      </c>
      <c r="C1281" s="29">
        <v>44088.982638888891</v>
      </c>
      <c r="F1281" s="27">
        <v>0</v>
      </c>
      <c r="H1281" s="27"/>
      <c r="I1281" s="126"/>
    </row>
    <row r="1282" spans="1:10" s="26" customFormat="1" ht="16" x14ac:dyDescent="0.2">
      <c r="A1282" s="25" t="s">
        <v>1332</v>
      </c>
      <c r="B1282" s="29">
        <v>44089.5625</v>
      </c>
      <c r="C1282" s="29">
        <v>44089.986111111109</v>
      </c>
      <c r="F1282" s="27">
        <v>0</v>
      </c>
      <c r="H1282" s="27"/>
      <c r="I1282" s="126"/>
    </row>
    <row r="1283" spans="1:10" s="26" customFormat="1" ht="16" x14ac:dyDescent="0.2">
      <c r="A1283" s="25" t="s">
        <v>1333</v>
      </c>
      <c r="B1283" s="29">
        <v>44090.569444444445</v>
      </c>
      <c r="C1283" s="29">
        <v>44090.979166666664</v>
      </c>
      <c r="F1283" s="27">
        <v>0</v>
      </c>
      <c r="H1283" s="27"/>
      <c r="I1283" s="126"/>
    </row>
    <row r="1284" spans="1:10" s="26" customFormat="1" ht="16" x14ac:dyDescent="0.2">
      <c r="A1284" s="25" t="s">
        <v>1334</v>
      </c>
      <c r="B1284" s="29">
        <v>44091.5625</v>
      </c>
      <c r="C1284" s="29">
        <v>44091.986111111109</v>
      </c>
      <c r="F1284" s="27">
        <v>0</v>
      </c>
      <c r="H1284" s="27"/>
      <c r="I1284" s="126"/>
    </row>
    <row r="1285" spans="1:10" s="26" customFormat="1" ht="16" x14ac:dyDescent="0.2">
      <c r="A1285" s="25" t="s">
        <v>1335</v>
      </c>
      <c r="B1285" s="29">
        <v>44092.5625</v>
      </c>
      <c r="C1285" s="29">
        <v>44092.75</v>
      </c>
      <c r="F1285" s="27">
        <v>0</v>
      </c>
      <c r="H1285" s="27"/>
      <c r="I1285" s="126"/>
    </row>
    <row r="1286" spans="1:10" s="26" customFormat="1" ht="16" x14ac:dyDescent="0.2">
      <c r="A1286" s="25" t="s">
        <v>1336</v>
      </c>
      <c r="B1286" s="29">
        <v>44093.934027777781</v>
      </c>
      <c r="C1286" s="29">
        <v>44094.0625</v>
      </c>
      <c r="F1286" s="27">
        <v>0</v>
      </c>
      <c r="H1286" s="27"/>
      <c r="I1286" s="126"/>
    </row>
    <row r="1287" spans="1:10" s="26" customFormat="1" ht="16" x14ac:dyDescent="0.2">
      <c r="A1287" s="25" t="s">
        <v>1337</v>
      </c>
      <c r="B1287" s="29">
        <v>44094.5625</v>
      </c>
      <c r="C1287" s="29">
        <v>44094.770833333336</v>
      </c>
      <c r="F1287" s="27">
        <v>1</v>
      </c>
      <c r="H1287" s="27"/>
      <c r="I1287" s="126"/>
      <c r="J1287" s="26" t="s">
        <v>9136</v>
      </c>
    </row>
    <row r="1288" spans="1:10" s="26" customFormat="1" ht="16" x14ac:dyDescent="0.2">
      <c r="A1288" s="25" t="s">
        <v>1338</v>
      </c>
      <c r="B1288" s="29">
        <v>44094.819444444445</v>
      </c>
      <c r="C1288" s="29">
        <v>44095.059027777781</v>
      </c>
      <c r="F1288" s="27">
        <v>0</v>
      </c>
      <c r="H1288" s="27"/>
      <c r="I1288" s="126"/>
      <c r="J1288" s="26" t="s">
        <v>15602</v>
      </c>
    </row>
    <row r="1289" spans="1:10" s="26" customFormat="1" ht="16" x14ac:dyDescent="0.2">
      <c r="A1289" s="25" t="s">
        <v>1339</v>
      </c>
      <c r="B1289" s="29">
        <v>44095.5625</v>
      </c>
      <c r="C1289" s="29">
        <v>44095.989583333336</v>
      </c>
      <c r="F1289" s="27">
        <v>0</v>
      </c>
      <c r="H1289" s="27"/>
      <c r="I1289" s="126"/>
    </row>
    <row r="1290" spans="1:10" s="26" customFormat="1" ht="16" x14ac:dyDescent="0.2">
      <c r="A1290" s="25" t="s">
        <v>1340</v>
      </c>
      <c r="B1290" s="29">
        <v>44096.5625</v>
      </c>
      <c r="C1290" s="29">
        <v>44096.774305555555</v>
      </c>
      <c r="F1290" s="27">
        <v>0</v>
      </c>
      <c r="H1290" s="27"/>
      <c r="I1290" s="126"/>
    </row>
    <row r="1291" spans="1:10" s="26" customFormat="1" ht="16" x14ac:dyDescent="0.2">
      <c r="A1291" s="25" t="s">
        <v>1341</v>
      </c>
      <c r="B1291" s="29">
        <v>44096.819444444445</v>
      </c>
      <c r="C1291" s="29">
        <v>44097.052083333336</v>
      </c>
      <c r="F1291" s="27">
        <v>0</v>
      </c>
      <c r="H1291" s="27"/>
      <c r="I1291" s="126"/>
    </row>
    <row r="1292" spans="1:10" s="26" customFormat="1" ht="16" x14ac:dyDescent="0.2">
      <c r="A1292" s="25" t="s">
        <v>1342</v>
      </c>
      <c r="B1292" s="29">
        <v>44097.583333333336</v>
      </c>
      <c r="C1292" s="29">
        <v>44097.791666666664</v>
      </c>
      <c r="F1292" s="27">
        <v>1</v>
      </c>
      <c r="H1292" s="27"/>
      <c r="I1292" s="126"/>
      <c r="J1292" s="26" t="s">
        <v>9137</v>
      </c>
    </row>
    <row r="1293" spans="1:10" s="26" customFormat="1" ht="16" x14ac:dyDescent="0.2">
      <c r="A1293" s="25" t="s">
        <v>1343</v>
      </c>
      <c r="B1293" s="29">
        <v>44098.5625</v>
      </c>
      <c r="C1293" s="29">
        <v>44098.763888888891</v>
      </c>
      <c r="F1293" s="27">
        <v>0</v>
      </c>
      <c r="H1293" s="27"/>
      <c r="I1293" s="126"/>
    </row>
    <row r="1294" spans="1:10" s="26" customFormat="1" ht="16" x14ac:dyDescent="0.2">
      <c r="A1294" s="25" t="s">
        <v>1344</v>
      </c>
      <c r="B1294" s="29">
        <v>44098.815972222219</v>
      </c>
      <c r="C1294" s="29">
        <v>44099.0625</v>
      </c>
      <c r="F1294" s="27">
        <v>1</v>
      </c>
      <c r="H1294" s="27"/>
      <c r="I1294" s="126"/>
      <c r="J1294" s="26" t="s">
        <v>9138</v>
      </c>
    </row>
    <row r="1295" spans="1:10" s="26" customFormat="1" ht="16" x14ac:dyDescent="0.2">
      <c r="A1295" s="25" t="s">
        <v>1345</v>
      </c>
      <c r="B1295" s="29">
        <v>44099.569444444445</v>
      </c>
      <c r="C1295" s="29">
        <v>44100.052083333336</v>
      </c>
      <c r="F1295" s="27">
        <v>0</v>
      </c>
      <c r="H1295" s="27"/>
      <c r="I1295" s="126"/>
    </row>
    <row r="1296" spans="1:10" s="26" customFormat="1" ht="16" x14ac:dyDescent="0.2">
      <c r="A1296" s="25" t="s">
        <v>1346</v>
      </c>
      <c r="B1296" s="29">
        <v>44100.565972222219</v>
      </c>
      <c r="C1296" s="29">
        <v>44100.763888888891</v>
      </c>
      <c r="F1296" s="27">
        <v>1</v>
      </c>
      <c r="H1296" s="27"/>
      <c r="I1296" s="126"/>
      <c r="J1296" s="26" t="s">
        <v>9139</v>
      </c>
    </row>
    <row r="1297" spans="1:9" s="26" customFormat="1" ht="16" x14ac:dyDescent="0.2">
      <c r="A1297" s="25" t="s">
        <v>1347</v>
      </c>
      <c r="B1297" s="29">
        <v>44100.8125</v>
      </c>
      <c r="C1297" s="29">
        <v>44101.041666666664</v>
      </c>
      <c r="F1297" s="27">
        <v>0</v>
      </c>
      <c r="H1297" s="27"/>
      <c r="I1297" s="126"/>
    </row>
    <row r="1298" spans="1:9" s="26" customFormat="1" ht="16" x14ac:dyDescent="0.2">
      <c r="A1298" s="25" t="s">
        <v>1348</v>
      </c>
      <c r="B1298" s="29">
        <v>44102.5625</v>
      </c>
      <c r="C1298" s="29">
        <v>44102.763888888891</v>
      </c>
      <c r="F1298" s="27">
        <v>0</v>
      </c>
      <c r="H1298" s="27"/>
      <c r="I1298" s="126"/>
    </row>
    <row r="1299" spans="1:9" s="26" customFormat="1" ht="16" x14ac:dyDescent="0.2">
      <c r="A1299" s="25" t="s">
        <v>1349</v>
      </c>
      <c r="B1299" s="29">
        <v>44102.819444444445</v>
      </c>
      <c r="C1299" s="29">
        <v>44103.0625</v>
      </c>
      <c r="F1299" s="27">
        <v>0</v>
      </c>
      <c r="H1299" s="27"/>
      <c r="I1299" s="126"/>
    </row>
    <row r="1300" spans="1:9" s="26" customFormat="1" ht="16" x14ac:dyDescent="0.2">
      <c r="A1300" s="25" t="s">
        <v>1350</v>
      </c>
      <c r="B1300" s="29">
        <v>44117.5625</v>
      </c>
      <c r="C1300" s="29">
        <v>44118.069444444445</v>
      </c>
      <c r="F1300" s="27">
        <v>0</v>
      </c>
      <c r="H1300" s="27"/>
      <c r="I1300" s="126"/>
    </row>
    <row r="1301" spans="1:9" s="26" customFormat="1" ht="16" x14ac:dyDescent="0.2">
      <c r="A1301" s="25" t="s">
        <v>1351</v>
      </c>
      <c r="B1301" s="29">
        <v>44118.625</v>
      </c>
      <c r="C1301" s="29">
        <v>44119.030555555553</v>
      </c>
      <c r="F1301" s="27">
        <v>0</v>
      </c>
      <c r="H1301" s="27"/>
      <c r="I1301" s="126"/>
    </row>
    <row r="1302" spans="1:9" s="26" customFormat="1" ht="16" x14ac:dyDescent="0.2">
      <c r="A1302" s="25" t="s">
        <v>1352</v>
      </c>
      <c r="B1302" s="29">
        <v>44119.565972222219</v>
      </c>
      <c r="C1302" s="29">
        <v>44120.065972222219</v>
      </c>
      <c r="F1302" s="27">
        <v>0</v>
      </c>
      <c r="H1302" s="27"/>
      <c r="I1302" s="126"/>
    </row>
    <row r="1303" spans="1:9" s="26" customFormat="1" ht="16" x14ac:dyDescent="0.2">
      <c r="A1303" s="25" t="s">
        <v>1353</v>
      </c>
      <c r="B1303" s="29">
        <v>44120.565972222219</v>
      </c>
      <c r="C1303" s="29">
        <v>44121.065972222219</v>
      </c>
      <c r="F1303" s="27">
        <v>0</v>
      </c>
      <c r="H1303" s="27"/>
      <c r="I1303" s="126"/>
    </row>
    <row r="1304" spans="1:9" s="26" customFormat="1" ht="16" x14ac:dyDescent="0.2">
      <c r="A1304" s="25" t="s">
        <v>1354</v>
      </c>
      <c r="B1304" s="29">
        <v>44121.649305555555</v>
      </c>
      <c r="C1304" s="29">
        <v>44121.760416666664</v>
      </c>
      <c r="F1304" s="27">
        <v>0</v>
      </c>
      <c r="H1304" s="27"/>
      <c r="I1304" s="126"/>
    </row>
    <row r="1305" spans="1:9" s="26" customFormat="1" ht="16" x14ac:dyDescent="0.2">
      <c r="A1305" s="25" t="s">
        <v>1355</v>
      </c>
      <c r="B1305" s="29">
        <v>44133.572916666664</v>
      </c>
      <c r="C1305" s="29">
        <v>44133.986111111109</v>
      </c>
      <c r="F1305" s="27">
        <v>0</v>
      </c>
      <c r="H1305" s="27"/>
      <c r="I1305" s="126"/>
    </row>
    <row r="1306" spans="1:9" s="26" customFormat="1" ht="16" x14ac:dyDescent="0.2">
      <c r="A1306" s="25" t="s">
        <v>1356</v>
      </c>
      <c r="B1306" s="29">
        <v>44134.569444444445</v>
      </c>
      <c r="C1306" s="29">
        <v>44134.881944444445</v>
      </c>
      <c r="F1306" s="27">
        <v>0</v>
      </c>
      <c r="H1306" s="27"/>
      <c r="I1306" s="126"/>
    </row>
    <row r="1307" spans="1:9" s="26" customFormat="1" ht="16" x14ac:dyDescent="0.2">
      <c r="A1307" s="25" t="s">
        <v>1357</v>
      </c>
      <c r="B1307" s="29">
        <v>44136.604166666664</v>
      </c>
      <c r="C1307" s="29">
        <v>44137.020833333336</v>
      </c>
      <c r="F1307" s="27">
        <v>0</v>
      </c>
      <c r="H1307" s="27"/>
      <c r="I1307" s="126"/>
    </row>
    <row r="1308" spans="1:9" s="26" customFormat="1" ht="16" x14ac:dyDescent="0.2">
      <c r="A1308" s="25" t="s">
        <v>1358</v>
      </c>
      <c r="B1308" s="29">
        <v>44138.607638888891</v>
      </c>
      <c r="C1308" s="29">
        <v>44138.965277777781</v>
      </c>
      <c r="F1308" s="27">
        <v>0</v>
      </c>
      <c r="H1308" s="27"/>
      <c r="I1308" s="126"/>
    </row>
    <row r="1309" spans="1:9" s="26" customFormat="1" ht="16" x14ac:dyDescent="0.2">
      <c r="A1309" s="25" t="s">
        <v>1359</v>
      </c>
      <c r="B1309" s="29">
        <v>44151.864583333336</v>
      </c>
      <c r="C1309" s="29">
        <v>44151.961805555555</v>
      </c>
      <c r="F1309" s="27">
        <v>0</v>
      </c>
      <c r="H1309" s="27"/>
      <c r="I1309" s="126"/>
    </row>
    <row r="1310" spans="1:9" s="26" customFormat="1" ht="16" x14ac:dyDescent="0.2">
      <c r="A1310" s="25" t="s">
        <v>1360</v>
      </c>
      <c r="B1310" s="29">
        <v>44152.006944444445</v>
      </c>
      <c r="C1310" s="29">
        <v>44152.107638888891</v>
      </c>
      <c r="F1310" s="27">
        <v>0</v>
      </c>
      <c r="H1310" s="27"/>
      <c r="I1310" s="126"/>
    </row>
    <row r="1311" spans="1:9" s="26" customFormat="1" ht="16" x14ac:dyDescent="0.2">
      <c r="A1311" s="25" t="s">
        <v>1361</v>
      </c>
      <c r="B1311" s="29">
        <v>44153.604166666664</v>
      </c>
      <c r="C1311" s="29">
        <v>44153.868055555555</v>
      </c>
      <c r="F1311" s="27">
        <v>0</v>
      </c>
      <c r="H1311" s="27"/>
      <c r="I1311" s="126"/>
    </row>
    <row r="1312" spans="1:9" s="26" customFormat="1" ht="16" x14ac:dyDescent="0.2">
      <c r="A1312" s="25" t="s">
        <v>1362</v>
      </c>
      <c r="B1312" s="29">
        <v>44153.913194444445</v>
      </c>
      <c r="C1312" s="29">
        <v>44154.104166666664</v>
      </c>
      <c r="F1312" s="27">
        <v>0</v>
      </c>
      <c r="H1312" s="27"/>
      <c r="I1312" s="126"/>
    </row>
    <row r="1313" spans="1:28" s="26" customFormat="1" ht="16" x14ac:dyDescent="0.2">
      <c r="A1313" s="25" t="s">
        <v>1363</v>
      </c>
      <c r="B1313" s="29">
        <v>44154.604166666664</v>
      </c>
      <c r="C1313" s="29">
        <v>44155.100694444445</v>
      </c>
      <c r="F1313" s="27">
        <v>0</v>
      </c>
      <c r="H1313" s="27"/>
      <c r="I1313" s="126"/>
    </row>
    <row r="1314" spans="1:28" s="26" customFormat="1" ht="16" x14ac:dyDescent="0.2">
      <c r="A1314" s="25" t="s">
        <v>1364</v>
      </c>
      <c r="B1314" s="29">
        <v>44155.607638888891</v>
      </c>
      <c r="C1314" s="29">
        <v>44155.895833333336</v>
      </c>
      <c r="F1314" s="27">
        <v>0</v>
      </c>
      <c r="H1314" s="27"/>
      <c r="I1314" s="126"/>
    </row>
    <row r="1315" spans="1:28" s="26" customFormat="1" ht="16" x14ac:dyDescent="0.2">
      <c r="A1315" s="25" t="s">
        <v>1365</v>
      </c>
      <c r="B1315" s="29">
        <v>44167.03125</v>
      </c>
      <c r="C1315" s="29">
        <v>44167.114583333336</v>
      </c>
      <c r="F1315" s="27">
        <v>1</v>
      </c>
      <c r="H1315" s="27"/>
      <c r="I1315" s="126"/>
      <c r="J1315" s="26" t="s">
        <v>9140</v>
      </c>
    </row>
    <row r="1316" spans="1:28" s="26" customFormat="1" ht="16" x14ac:dyDescent="0.2">
      <c r="A1316" s="25" t="s">
        <v>1366</v>
      </c>
      <c r="B1316" s="29">
        <v>44167.677083333336</v>
      </c>
      <c r="C1316" s="29">
        <v>44167.815972222219</v>
      </c>
      <c r="F1316" s="27">
        <v>1</v>
      </c>
      <c r="H1316" s="27"/>
      <c r="I1316" s="126"/>
      <c r="J1316" s="26" t="s">
        <v>9141</v>
      </c>
    </row>
    <row r="1317" spans="1:28" s="26" customFormat="1" ht="16" x14ac:dyDescent="0.2">
      <c r="A1317" s="25" t="s">
        <v>1367</v>
      </c>
      <c r="B1317" s="29">
        <v>44167.854166666664</v>
      </c>
      <c r="C1317" s="29">
        <v>44168.104166666664</v>
      </c>
      <c r="F1317" s="27">
        <v>1</v>
      </c>
      <c r="H1317" s="27"/>
      <c r="I1317" s="126"/>
      <c r="J1317" s="26" t="s">
        <v>9142</v>
      </c>
    </row>
    <row r="1318" spans="1:28" s="26" customFormat="1" ht="16" x14ac:dyDescent="0.2">
      <c r="A1318" s="25" t="s">
        <v>1368</v>
      </c>
      <c r="B1318" s="29">
        <v>44168.798611111109</v>
      </c>
      <c r="C1318" s="29">
        <v>44169.104166666664</v>
      </c>
      <c r="F1318" s="27">
        <v>0</v>
      </c>
      <c r="H1318" s="27"/>
      <c r="I1318" s="126"/>
    </row>
    <row r="1319" spans="1:28" s="26" customFormat="1" ht="16" x14ac:dyDescent="0.2">
      <c r="A1319" s="25" t="s">
        <v>1369</v>
      </c>
      <c r="B1319" s="29">
        <v>44169.621527777781</v>
      </c>
      <c r="C1319" s="29">
        <v>44170.09375</v>
      </c>
      <c r="F1319" s="27">
        <v>0</v>
      </c>
      <c r="H1319" s="27"/>
      <c r="I1319" s="126"/>
    </row>
    <row r="1320" spans="1:28" s="26" customFormat="1" ht="16" x14ac:dyDescent="0.2">
      <c r="A1320" s="25" t="s">
        <v>1370</v>
      </c>
      <c r="B1320" s="29">
        <v>44170.611111111109</v>
      </c>
      <c r="C1320" s="29">
        <v>44171.111111111109</v>
      </c>
      <c r="F1320" s="27">
        <v>0</v>
      </c>
      <c r="H1320" s="27"/>
      <c r="I1320" s="126"/>
    </row>
    <row r="1321" spans="1:28" s="82" customFormat="1" ht="16" x14ac:dyDescent="0.2">
      <c r="A1321" s="6" t="s">
        <v>1371</v>
      </c>
      <c r="B1321" s="7">
        <v>44171.697916666664</v>
      </c>
      <c r="C1321" s="7">
        <v>44171.8125</v>
      </c>
      <c r="D1321" s="8"/>
      <c r="E1321" s="8"/>
      <c r="F1321" s="9">
        <v>1</v>
      </c>
      <c r="G1321" s="8"/>
      <c r="H1321" s="9"/>
      <c r="I1321" s="127"/>
      <c r="J1321" s="8" t="s">
        <v>9143</v>
      </c>
      <c r="K1321" s="8"/>
      <c r="L1321" s="8"/>
      <c r="M1321" s="8"/>
      <c r="N1321" s="8"/>
      <c r="O1321" s="8"/>
      <c r="P1321" s="8"/>
      <c r="Q1321" s="8"/>
      <c r="R1321" s="8"/>
      <c r="S1321" s="8"/>
      <c r="T1321" s="8"/>
      <c r="U1321" s="8"/>
      <c r="V1321" s="8"/>
      <c r="W1321" s="8"/>
      <c r="X1321" s="8"/>
      <c r="Y1321" s="8"/>
      <c r="Z1321" s="8"/>
      <c r="AA1321" s="8"/>
      <c r="AB1321" s="8"/>
    </row>
    <row r="1322" spans="1:28" s="26" customFormat="1" ht="16" x14ac:dyDescent="0.2">
      <c r="A1322" s="25" t="s">
        <v>1372</v>
      </c>
      <c r="B1322" s="29">
        <v>44271.708333333336</v>
      </c>
      <c r="C1322" s="29">
        <v>44271.826388888891</v>
      </c>
      <c r="F1322" s="27">
        <v>1</v>
      </c>
      <c r="H1322" s="27"/>
      <c r="I1322" s="126"/>
      <c r="J1322" s="26" t="s">
        <v>9144</v>
      </c>
    </row>
    <row r="1323" spans="1:28" s="26" customFormat="1" ht="16" x14ac:dyDescent="0.2">
      <c r="A1323" s="25" t="s">
        <v>1373</v>
      </c>
      <c r="B1323" s="29">
        <v>44271.875</v>
      </c>
      <c r="C1323" s="29">
        <v>44272.079861111109</v>
      </c>
      <c r="F1323" s="27">
        <v>1</v>
      </c>
      <c r="H1323" s="27"/>
      <c r="I1323" s="126"/>
      <c r="J1323" s="26" t="s">
        <v>9145</v>
      </c>
    </row>
    <row r="1324" spans="1:28" s="26" customFormat="1" ht="16" x14ac:dyDescent="0.2">
      <c r="A1324" s="25" t="s">
        <v>1374</v>
      </c>
      <c r="B1324" s="29">
        <v>44272.572916666664</v>
      </c>
      <c r="C1324" s="29">
        <v>44273.065972222219</v>
      </c>
      <c r="F1324" s="27">
        <v>0</v>
      </c>
      <c r="H1324" s="27"/>
      <c r="I1324" s="126"/>
    </row>
    <row r="1325" spans="1:28" s="26" customFormat="1" ht="16" x14ac:dyDescent="0.2">
      <c r="A1325" s="25" t="s">
        <v>1375</v>
      </c>
      <c r="B1325" s="29">
        <v>44273.5625</v>
      </c>
      <c r="C1325" s="29">
        <v>44273.729166666664</v>
      </c>
      <c r="F1325" s="27">
        <v>1</v>
      </c>
      <c r="H1325" s="27"/>
      <c r="I1325" s="126"/>
      <c r="J1325" s="26" t="s">
        <v>9146</v>
      </c>
    </row>
    <row r="1326" spans="1:28" s="26" customFormat="1" ht="16" x14ac:dyDescent="0.2">
      <c r="A1326" s="25" t="s">
        <v>1376</v>
      </c>
      <c r="B1326" s="29">
        <v>44312.90625</v>
      </c>
      <c r="C1326" s="29">
        <v>44313.059027777781</v>
      </c>
      <c r="F1326" s="27">
        <v>0</v>
      </c>
      <c r="H1326" s="27"/>
      <c r="I1326" s="126"/>
    </row>
    <row r="1327" spans="1:28" s="82" customFormat="1" ht="16" x14ac:dyDescent="0.2">
      <c r="A1327" s="6" t="s">
        <v>1377</v>
      </c>
      <c r="B1327" s="7">
        <v>44313.565972222219</v>
      </c>
      <c r="C1327" s="7">
        <v>44314.065972222219</v>
      </c>
      <c r="D1327" s="8"/>
      <c r="E1327" s="8"/>
      <c r="F1327" s="9">
        <v>0</v>
      </c>
      <c r="G1327" s="8"/>
      <c r="H1327" s="9"/>
      <c r="I1327" s="127"/>
      <c r="J1327" s="8" t="s">
        <v>9147</v>
      </c>
      <c r="K1327" s="8"/>
      <c r="L1327" s="8"/>
      <c r="M1327" s="8"/>
      <c r="N1327" s="8"/>
      <c r="O1327" s="8"/>
      <c r="P1327" s="8"/>
      <c r="Q1327" s="8"/>
      <c r="R1327" s="8"/>
      <c r="S1327" s="8"/>
      <c r="T1327" s="8"/>
      <c r="U1327" s="8"/>
      <c r="V1327" s="8"/>
      <c r="W1327" s="8"/>
      <c r="X1327" s="8"/>
      <c r="Y1327" s="8"/>
      <c r="Z1327" s="8"/>
      <c r="AA1327" s="8"/>
      <c r="AB1327" s="8"/>
    </row>
    <row r="1328" spans="1:28" s="82" customFormat="1" ht="16" x14ac:dyDescent="0.2">
      <c r="A1328" s="6" t="s">
        <v>1378</v>
      </c>
      <c r="B1328" s="7">
        <v>44314.569444444445</v>
      </c>
      <c r="C1328" s="7">
        <v>44315.065972222219</v>
      </c>
      <c r="D1328" s="8"/>
      <c r="E1328" s="8"/>
      <c r="F1328" s="9">
        <v>0</v>
      </c>
      <c r="G1328" s="8"/>
      <c r="H1328" s="9"/>
      <c r="I1328" s="127"/>
      <c r="J1328" s="8" t="s">
        <v>9148</v>
      </c>
      <c r="K1328" s="8"/>
      <c r="L1328" s="8"/>
      <c r="M1328" s="8"/>
      <c r="N1328" s="8"/>
      <c r="O1328" s="8"/>
      <c r="P1328" s="8"/>
      <c r="Q1328" s="8"/>
      <c r="R1328" s="8"/>
      <c r="S1328" s="8"/>
      <c r="T1328" s="8"/>
      <c r="U1328" s="8"/>
      <c r="V1328" s="8"/>
      <c r="W1328" s="8"/>
      <c r="X1328" s="8"/>
      <c r="Y1328" s="8"/>
      <c r="Z1328" s="8"/>
      <c r="AA1328" s="8"/>
      <c r="AB1328" s="8"/>
    </row>
    <row r="1329" spans="1:28" s="26" customFormat="1" ht="16" x14ac:dyDescent="0.2">
      <c r="A1329" s="25" t="s">
        <v>1379</v>
      </c>
      <c r="B1329" s="29">
        <v>44316.697916666664</v>
      </c>
      <c r="C1329" s="29">
        <v>44316.90625</v>
      </c>
      <c r="F1329" s="27">
        <v>0</v>
      </c>
      <c r="H1329" s="27"/>
      <c r="I1329" s="126"/>
    </row>
    <row r="1330" spans="1:28" s="26" customFormat="1" ht="16" x14ac:dyDescent="0.2">
      <c r="A1330" s="25" t="s">
        <v>1380</v>
      </c>
      <c r="B1330" s="29">
        <v>44335.583333333336</v>
      </c>
      <c r="C1330" s="29">
        <v>44335.982638888891</v>
      </c>
      <c r="F1330" s="27">
        <v>0</v>
      </c>
      <c r="H1330" s="27"/>
      <c r="I1330" s="126"/>
    </row>
    <row r="1331" spans="1:28" s="26" customFormat="1" ht="16" x14ac:dyDescent="0.2">
      <c r="A1331" s="25" t="s">
        <v>1381</v>
      </c>
      <c r="B1331" s="29">
        <v>44336.583333333336</v>
      </c>
      <c r="C1331" s="29">
        <v>44336.979166666664</v>
      </c>
      <c r="F1331" s="27">
        <v>0</v>
      </c>
      <c r="H1331" s="27"/>
      <c r="I1331" s="126"/>
    </row>
    <row r="1332" spans="1:28" s="26" customFormat="1" ht="16" x14ac:dyDescent="0.2">
      <c r="A1332" s="25" t="s">
        <v>1382</v>
      </c>
      <c r="B1332" s="29">
        <v>44337.767361111109</v>
      </c>
      <c r="C1332" s="29">
        <v>44338.052083333336</v>
      </c>
      <c r="F1332" s="27">
        <v>0</v>
      </c>
      <c r="H1332" s="27"/>
      <c r="I1332" s="126"/>
      <c r="J1332" s="26" t="s">
        <v>13</v>
      </c>
    </row>
    <row r="1333" spans="1:28" s="26" customFormat="1" ht="16" x14ac:dyDescent="0.2">
      <c r="A1333" s="25" t="s">
        <v>1383</v>
      </c>
      <c r="B1333" s="29">
        <v>44338.565972222219</v>
      </c>
      <c r="C1333" s="29">
        <v>44338.673611111109</v>
      </c>
      <c r="F1333" s="27">
        <v>0</v>
      </c>
      <c r="H1333" s="27"/>
      <c r="I1333" s="126"/>
    </row>
    <row r="1334" spans="1:28" s="26" customFormat="1" ht="16" x14ac:dyDescent="0.2">
      <c r="A1334" s="25" t="s">
        <v>1384</v>
      </c>
      <c r="B1334" s="29">
        <v>44338.704861111109</v>
      </c>
      <c r="C1334" s="29">
        <v>44338.90625</v>
      </c>
      <c r="F1334" s="27">
        <v>0</v>
      </c>
      <c r="H1334" s="27"/>
      <c r="I1334" s="126"/>
    </row>
    <row r="1335" spans="1:28" s="26" customFormat="1" ht="16" x14ac:dyDescent="0.2">
      <c r="A1335" s="25" t="s">
        <v>1385</v>
      </c>
      <c r="B1335" s="29">
        <v>44340.572916666664</v>
      </c>
      <c r="C1335" s="29">
        <v>44340.878472222219</v>
      </c>
      <c r="F1335" s="27">
        <v>0</v>
      </c>
      <c r="H1335" s="27"/>
      <c r="I1335" s="126"/>
    </row>
    <row r="1336" spans="1:28" s="8" customFormat="1" ht="16" x14ac:dyDescent="0.2">
      <c r="A1336" s="25" t="s">
        <v>1386</v>
      </c>
      <c r="B1336" s="29">
        <v>44344.604166666664</v>
      </c>
      <c r="C1336" s="29">
        <v>44344.861111111109</v>
      </c>
      <c r="D1336" s="26"/>
      <c r="E1336" s="26"/>
      <c r="F1336" s="27">
        <v>1</v>
      </c>
      <c r="G1336" s="26"/>
      <c r="H1336" s="27"/>
      <c r="I1336" s="126"/>
      <c r="J1336" s="26" t="s">
        <v>9216</v>
      </c>
      <c r="K1336" s="26"/>
      <c r="L1336" s="26"/>
      <c r="M1336" s="26"/>
      <c r="N1336" s="26"/>
      <c r="O1336" s="26"/>
      <c r="P1336" s="26"/>
      <c r="Q1336" s="26"/>
      <c r="R1336" s="26"/>
      <c r="S1336" s="26"/>
      <c r="T1336" s="26"/>
      <c r="U1336" s="26"/>
      <c r="V1336" s="26"/>
      <c r="W1336" s="26"/>
      <c r="X1336" s="26"/>
      <c r="Y1336" s="26"/>
      <c r="Z1336" s="26"/>
      <c r="AA1336" s="26"/>
      <c r="AB1336" s="26"/>
    </row>
    <row r="1337" spans="1:28" s="8" customFormat="1" ht="16" x14ac:dyDescent="0.2">
      <c r="A1337" s="25" t="s">
        <v>1387</v>
      </c>
      <c r="B1337" s="29">
        <v>44345.5625</v>
      </c>
      <c r="C1337" s="29">
        <v>44345.989583333336</v>
      </c>
      <c r="D1337" s="26"/>
      <c r="E1337" s="26"/>
      <c r="F1337" s="27">
        <v>0</v>
      </c>
      <c r="G1337" s="26"/>
      <c r="H1337" s="27"/>
      <c r="I1337" s="126"/>
      <c r="J1337" s="26" t="s">
        <v>13</v>
      </c>
      <c r="K1337" s="26"/>
      <c r="L1337" s="26"/>
      <c r="M1337" s="26"/>
      <c r="N1337" s="26"/>
      <c r="O1337" s="26"/>
      <c r="P1337" s="26"/>
      <c r="Q1337" s="26"/>
      <c r="R1337" s="26"/>
      <c r="S1337" s="26"/>
      <c r="T1337" s="26"/>
      <c r="U1337" s="26"/>
      <c r="V1337" s="26"/>
      <c r="W1337" s="26"/>
      <c r="X1337" s="26"/>
      <c r="Y1337" s="26"/>
      <c r="Z1337" s="26"/>
      <c r="AA1337" s="26"/>
      <c r="AB1337" s="26"/>
    </row>
    <row r="1338" spans="1:28" s="32" customFormat="1" ht="16" x14ac:dyDescent="0.2">
      <c r="A1338" s="25" t="s">
        <v>1388</v>
      </c>
      <c r="B1338" s="29">
        <v>44346.569444444445</v>
      </c>
      <c r="C1338" s="29">
        <v>44347.0625</v>
      </c>
      <c r="D1338" s="26"/>
      <c r="E1338" s="26"/>
      <c r="F1338" s="27">
        <v>0</v>
      </c>
      <c r="G1338" s="26"/>
      <c r="H1338" s="27"/>
      <c r="I1338" s="126"/>
      <c r="J1338" s="26"/>
      <c r="K1338" s="26"/>
      <c r="L1338" s="26"/>
      <c r="M1338" s="26"/>
      <c r="N1338" s="26"/>
      <c r="O1338" s="26"/>
      <c r="P1338" s="26"/>
      <c r="Q1338" s="26"/>
      <c r="R1338" s="26"/>
      <c r="S1338" s="26"/>
      <c r="T1338" s="26"/>
      <c r="U1338" s="26"/>
      <c r="V1338" s="26"/>
      <c r="W1338" s="26"/>
      <c r="X1338" s="26"/>
      <c r="Y1338" s="26"/>
      <c r="Z1338" s="26"/>
      <c r="AA1338" s="26"/>
      <c r="AB1338" s="26"/>
    </row>
    <row r="1339" spans="1:28" s="8" customFormat="1" ht="16" x14ac:dyDescent="0.2">
      <c r="A1339" s="30" t="s">
        <v>1389</v>
      </c>
      <c r="B1339" s="31">
        <v>44347.565972222219</v>
      </c>
      <c r="C1339" s="31">
        <v>44348.065972222219</v>
      </c>
      <c r="D1339" s="32"/>
      <c r="E1339" s="32"/>
      <c r="F1339" s="33">
        <v>1</v>
      </c>
      <c r="G1339" s="32"/>
      <c r="H1339" s="33"/>
      <c r="I1339" s="126"/>
      <c r="J1339" s="32" t="s">
        <v>9217</v>
      </c>
      <c r="K1339" s="32"/>
      <c r="L1339" s="32"/>
      <c r="M1339" s="32"/>
      <c r="N1339" s="32"/>
      <c r="O1339" s="32"/>
      <c r="P1339" s="32"/>
      <c r="Q1339" s="32"/>
      <c r="R1339" s="32"/>
      <c r="S1339" s="32"/>
      <c r="T1339" s="32"/>
      <c r="U1339" s="32"/>
      <c r="V1339" s="32"/>
      <c r="W1339" s="32"/>
      <c r="X1339" s="32"/>
      <c r="Y1339" s="32"/>
      <c r="Z1339" s="32"/>
      <c r="AA1339" s="32"/>
      <c r="AB1339" s="32"/>
    </row>
    <row r="1340" spans="1:28" s="26" customFormat="1" ht="16" x14ac:dyDescent="0.2">
      <c r="A1340" s="25" t="s">
        <v>1390</v>
      </c>
      <c r="B1340" s="29">
        <v>44348.569444444445</v>
      </c>
      <c r="C1340" s="29">
        <v>44349.0625</v>
      </c>
      <c r="F1340" s="27">
        <v>0</v>
      </c>
      <c r="H1340" s="27"/>
      <c r="I1340" s="126" t="s">
        <v>7388</v>
      </c>
      <c r="J1340" s="66" t="s">
        <v>15606</v>
      </c>
    </row>
    <row r="1341" spans="1:28" s="26" customFormat="1" ht="16" x14ac:dyDescent="0.2">
      <c r="A1341" s="25" t="s">
        <v>1391</v>
      </c>
      <c r="B1341" s="29">
        <v>44349.565972222219</v>
      </c>
      <c r="C1341" s="29">
        <v>44350.065972222219</v>
      </c>
      <c r="F1341" s="27">
        <v>1</v>
      </c>
      <c r="H1341" s="27"/>
      <c r="I1341" s="126"/>
      <c r="J1341" s="32" t="s">
        <v>9218</v>
      </c>
    </row>
    <row r="1342" spans="1:28" s="26" customFormat="1" ht="16" x14ac:dyDescent="0.2">
      <c r="A1342" s="25" t="s">
        <v>1392</v>
      </c>
      <c r="B1342" s="29">
        <v>44350.565972222219</v>
      </c>
      <c r="C1342" s="29">
        <v>44351.0625</v>
      </c>
      <c r="F1342" s="27">
        <v>1</v>
      </c>
      <c r="H1342" s="27"/>
      <c r="I1342" s="126"/>
      <c r="J1342" s="32" t="s">
        <v>9219</v>
      </c>
    </row>
    <row r="1343" spans="1:28" s="26" customFormat="1" ht="16" x14ac:dyDescent="0.2">
      <c r="A1343" s="25" t="s">
        <v>1393</v>
      </c>
      <c r="B1343" s="29">
        <v>44361.576388888891</v>
      </c>
      <c r="C1343" s="29">
        <v>44361.684027777781</v>
      </c>
      <c r="F1343" s="27">
        <v>0</v>
      </c>
      <c r="H1343" s="27"/>
      <c r="I1343" s="126"/>
    </row>
    <row r="1344" spans="1:28" s="26" customFormat="1" ht="16" x14ac:dyDescent="0.2">
      <c r="A1344" s="25" t="s">
        <v>1394</v>
      </c>
      <c r="B1344" s="29">
        <v>44361.743055555555</v>
      </c>
      <c r="C1344" s="29">
        <v>44362.010416666664</v>
      </c>
      <c r="F1344" s="27">
        <v>0</v>
      </c>
      <c r="H1344" s="27"/>
      <c r="I1344" s="126"/>
    </row>
    <row r="1345" spans="1:28" s="26" customFormat="1" ht="16" x14ac:dyDescent="0.2">
      <c r="A1345" s="25" t="s">
        <v>1395</v>
      </c>
      <c r="B1345" s="29">
        <v>44362.5625</v>
      </c>
      <c r="C1345" s="29">
        <v>44362.611111111109</v>
      </c>
      <c r="F1345" s="27">
        <v>0</v>
      </c>
      <c r="H1345" s="27"/>
      <c r="I1345" s="126"/>
    </row>
    <row r="1346" spans="1:28" s="26" customFormat="1" ht="16" x14ac:dyDescent="0.2">
      <c r="A1346" s="25" t="s">
        <v>1396</v>
      </c>
      <c r="B1346" s="29">
        <v>44362.673611111109</v>
      </c>
      <c r="C1346" s="29">
        <v>44362.857638888891</v>
      </c>
      <c r="F1346" s="27">
        <v>0</v>
      </c>
      <c r="H1346" s="27"/>
      <c r="I1346" s="126"/>
    </row>
    <row r="1347" spans="1:28" s="26" customFormat="1" ht="16" x14ac:dyDescent="0.2">
      <c r="A1347" s="25" t="s">
        <v>1397</v>
      </c>
      <c r="B1347" s="29">
        <v>44363.5625</v>
      </c>
      <c r="C1347" s="29">
        <v>44363.826388888891</v>
      </c>
      <c r="F1347" s="27">
        <v>0</v>
      </c>
      <c r="H1347" s="27"/>
      <c r="I1347" s="126"/>
    </row>
    <row r="1348" spans="1:28" s="26" customFormat="1" ht="16" x14ac:dyDescent="0.2">
      <c r="A1348" s="25" t="s">
        <v>1398</v>
      </c>
      <c r="B1348" s="29">
        <v>44364.565972222219</v>
      </c>
      <c r="C1348" s="29">
        <v>44364.75</v>
      </c>
      <c r="F1348" s="27">
        <v>0</v>
      </c>
      <c r="H1348" s="27"/>
      <c r="I1348" s="126"/>
    </row>
    <row r="1349" spans="1:28" s="26" customFormat="1" ht="16" x14ac:dyDescent="0.2">
      <c r="A1349" s="25" t="s">
        <v>1399</v>
      </c>
      <c r="B1349" s="29">
        <v>44364.788194444445</v>
      </c>
      <c r="C1349" s="29">
        <v>44364.864583333336</v>
      </c>
      <c r="F1349" s="27">
        <v>0</v>
      </c>
      <c r="H1349" s="27"/>
      <c r="I1349" s="126"/>
    </row>
    <row r="1350" spans="1:28" s="26" customFormat="1" ht="16" x14ac:dyDescent="0.2">
      <c r="A1350" s="25" t="s">
        <v>1400</v>
      </c>
      <c r="B1350" s="29">
        <v>44364.951388888891</v>
      </c>
      <c r="C1350" s="29">
        <v>44365.0625</v>
      </c>
      <c r="F1350" s="27">
        <v>0</v>
      </c>
      <c r="H1350" s="27"/>
      <c r="I1350" s="126"/>
    </row>
    <row r="1351" spans="1:28" s="8" customFormat="1" ht="16" x14ac:dyDescent="0.2">
      <c r="A1351" s="25" t="s">
        <v>1401</v>
      </c>
      <c r="B1351" s="29">
        <v>44365.5625</v>
      </c>
      <c r="C1351" s="29">
        <v>44366.065972222219</v>
      </c>
      <c r="D1351" s="26"/>
      <c r="E1351" s="26"/>
      <c r="F1351" s="27">
        <v>0</v>
      </c>
      <c r="G1351" s="26"/>
      <c r="H1351" s="27"/>
      <c r="I1351" s="126"/>
      <c r="J1351" s="26" t="s">
        <v>13</v>
      </c>
      <c r="K1351" s="26"/>
      <c r="L1351" s="26"/>
      <c r="M1351" s="26"/>
      <c r="N1351" s="26"/>
      <c r="O1351" s="26"/>
      <c r="P1351" s="26"/>
      <c r="Q1351" s="26"/>
      <c r="R1351" s="26"/>
      <c r="S1351" s="26"/>
      <c r="T1351" s="26"/>
      <c r="U1351" s="26"/>
      <c r="V1351" s="26"/>
      <c r="W1351" s="26"/>
      <c r="X1351" s="26"/>
      <c r="Y1351" s="26"/>
      <c r="Z1351" s="26"/>
      <c r="AA1351" s="26"/>
      <c r="AB1351" s="26"/>
    </row>
    <row r="1352" spans="1:28" s="26" customFormat="1" ht="16" x14ac:dyDescent="0.2">
      <c r="A1352" s="25" t="s">
        <v>1402</v>
      </c>
      <c r="B1352" s="29">
        <v>44366.569444444445</v>
      </c>
      <c r="C1352" s="29">
        <v>44366.840277777781</v>
      </c>
      <c r="F1352" s="27">
        <v>0</v>
      </c>
      <c r="H1352" s="27"/>
      <c r="I1352" s="126"/>
    </row>
    <row r="1353" spans="1:28" s="82" customFormat="1" ht="16" x14ac:dyDescent="0.2">
      <c r="A1353" s="6" t="s">
        <v>1403</v>
      </c>
      <c r="B1353" s="7">
        <v>44366.878472222219</v>
      </c>
      <c r="C1353" s="7">
        <v>44367.065972222219</v>
      </c>
      <c r="D1353" s="8"/>
      <c r="E1353" s="8"/>
      <c r="F1353" s="9">
        <v>0</v>
      </c>
      <c r="G1353" s="8"/>
      <c r="H1353" s="9"/>
      <c r="I1353" s="127"/>
      <c r="J1353" s="8" t="s">
        <v>9220</v>
      </c>
      <c r="K1353" s="8"/>
      <c r="L1353" s="8"/>
      <c r="M1353" s="8"/>
      <c r="N1353" s="8"/>
      <c r="O1353" s="8"/>
      <c r="P1353" s="8"/>
      <c r="Q1353" s="8"/>
      <c r="R1353" s="8"/>
      <c r="S1353" s="8"/>
      <c r="T1353" s="8"/>
      <c r="U1353" s="8"/>
      <c r="V1353" s="8"/>
      <c r="W1353" s="8"/>
      <c r="X1353" s="8"/>
      <c r="Y1353" s="8"/>
      <c r="Z1353" s="8"/>
      <c r="AA1353" s="8"/>
      <c r="AB1353" s="8"/>
    </row>
    <row r="1354" spans="1:28" s="26" customFormat="1" ht="16" x14ac:dyDescent="0.2">
      <c r="A1354" s="25" t="s">
        <v>1404</v>
      </c>
      <c r="B1354" s="29">
        <v>44367.5625</v>
      </c>
      <c r="C1354" s="29">
        <v>44367.763888888891</v>
      </c>
      <c r="F1354" s="27">
        <v>0</v>
      </c>
      <c r="H1354" s="27"/>
      <c r="I1354" s="126"/>
    </row>
    <row r="1355" spans="1:28" s="26" customFormat="1" ht="16" x14ac:dyDescent="0.2">
      <c r="A1355" s="25" t="s">
        <v>1405</v>
      </c>
      <c r="B1355" s="29">
        <v>44367.8125</v>
      </c>
      <c r="C1355" s="29">
        <v>44367.909722222219</v>
      </c>
      <c r="F1355" s="27">
        <v>0</v>
      </c>
      <c r="H1355" s="27"/>
      <c r="I1355" s="126"/>
    </row>
    <row r="1356" spans="1:28" s="26" customFormat="1" ht="16" x14ac:dyDescent="0.2">
      <c r="A1356" s="25" t="s">
        <v>1406</v>
      </c>
      <c r="B1356" s="29">
        <v>44375.576388888891</v>
      </c>
      <c r="C1356" s="29">
        <v>44375.649305555555</v>
      </c>
      <c r="F1356" s="27">
        <v>1</v>
      </c>
      <c r="H1356" s="27"/>
      <c r="I1356" s="126"/>
      <c r="J1356" s="32" t="s">
        <v>9221</v>
      </c>
    </row>
    <row r="1357" spans="1:28" s="26" customFormat="1" ht="16" x14ac:dyDescent="0.2">
      <c r="A1357" s="25" t="s">
        <v>1407</v>
      </c>
      <c r="B1357" s="29">
        <v>44375.708333333336</v>
      </c>
      <c r="C1357" s="29">
        <v>44375.920138888891</v>
      </c>
      <c r="F1357" s="27">
        <v>0</v>
      </c>
      <c r="H1357" s="27"/>
      <c r="I1357" s="126"/>
    </row>
    <row r="1358" spans="1:28" s="26" customFormat="1" ht="16" x14ac:dyDescent="0.2">
      <c r="A1358" s="25" t="s">
        <v>1408</v>
      </c>
      <c r="B1358" s="29">
        <v>44377.5625</v>
      </c>
      <c r="C1358" s="29">
        <v>44378.0625</v>
      </c>
      <c r="F1358" s="27">
        <v>1</v>
      </c>
      <c r="H1358" s="27"/>
      <c r="I1358" s="126"/>
      <c r="J1358" s="32" t="s">
        <v>9222</v>
      </c>
    </row>
    <row r="1359" spans="1:28" s="26" customFormat="1" ht="16" x14ac:dyDescent="0.2">
      <c r="A1359" s="25" t="s">
        <v>1409</v>
      </c>
      <c r="B1359" s="29">
        <v>44378.5625</v>
      </c>
      <c r="C1359" s="29">
        <v>44379.065972222219</v>
      </c>
      <c r="F1359" s="27">
        <v>0</v>
      </c>
      <c r="H1359" s="27"/>
      <c r="I1359" s="126"/>
    </row>
    <row r="1360" spans="1:28" s="26" customFormat="1" ht="16" x14ac:dyDescent="0.2">
      <c r="A1360" s="25" t="s">
        <v>1410</v>
      </c>
      <c r="B1360" s="29">
        <v>44379.652777777781</v>
      </c>
      <c r="C1360" s="29">
        <v>44379.8125</v>
      </c>
      <c r="F1360" s="27">
        <v>0</v>
      </c>
      <c r="H1360" s="27"/>
      <c r="I1360" s="126"/>
    </row>
    <row r="1361" spans="1:28" s="26" customFormat="1" ht="16" x14ac:dyDescent="0.2">
      <c r="A1361" s="25" t="s">
        <v>1411</v>
      </c>
      <c r="B1361" s="29">
        <v>44392.013888888891</v>
      </c>
      <c r="C1361" s="29">
        <v>44392.069444444445</v>
      </c>
      <c r="F1361" s="27">
        <v>0</v>
      </c>
      <c r="H1361" s="27"/>
      <c r="I1361" s="126"/>
    </row>
    <row r="1362" spans="1:28" s="26" customFormat="1" ht="16" x14ac:dyDescent="0.2">
      <c r="A1362" s="25" t="s">
        <v>1412</v>
      </c>
      <c r="B1362" s="29">
        <v>44392.600694444445</v>
      </c>
      <c r="C1362" s="29">
        <v>44393.065972222219</v>
      </c>
      <c r="F1362" s="27">
        <v>1</v>
      </c>
      <c r="H1362" s="27"/>
      <c r="I1362" s="126"/>
      <c r="J1362" s="32" t="s">
        <v>9223</v>
      </c>
    </row>
    <row r="1363" spans="1:28" s="26" customFormat="1" ht="16" x14ac:dyDescent="0.2">
      <c r="A1363" s="25" t="s">
        <v>1413</v>
      </c>
      <c r="B1363" s="29">
        <v>44393.572916666664</v>
      </c>
      <c r="C1363" s="29">
        <v>44394.0625</v>
      </c>
      <c r="F1363" s="27">
        <v>0</v>
      </c>
      <c r="H1363" s="27"/>
      <c r="I1363" s="126"/>
    </row>
    <row r="1364" spans="1:28" s="26" customFormat="1" ht="16" x14ac:dyDescent="0.2">
      <c r="A1364" s="25" t="s">
        <v>1414</v>
      </c>
      <c r="B1364" s="29">
        <v>44394.5625</v>
      </c>
      <c r="C1364" s="29">
        <v>44395.0625</v>
      </c>
      <c r="F1364" s="27">
        <v>0</v>
      </c>
      <c r="H1364" s="27"/>
      <c r="I1364" s="126"/>
    </row>
    <row r="1365" spans="1:28" s="26" customFormat="1" ht="16" x14ac:dyDescent="0.2">
      <c r="A1365" s="25" t="s">
        <v>1415</v>
      </c>
      <c r="B1365" s="29">
        <v>44395.673611111109</v>
      </c>
      <c r="C1365" s="29">
        <v>44396.065972222219</v>
      </c>
      <c r="F1365" s="27">
        <v>1</v>
      </c>
      <c r="H1365" s="27"/>
      <c r="I1365" s="126"/>
      <c r="J1365" s="32" t="s">
        <v>9224</v>
      </c>
    </row>
    <row r="1366" spans="1:28" s="26" customFormat="1" ht="16" x14ac:dyDescent="0.2">
      <c r="A1366" s="25" t="s">
        <v>1416</v>
      </c>
      <c r="B1366" s="29">
        <v>44396.586805555555</v>
      </c>
      <c r="C1366" s="29">
        <v>44397.065972222219</v>
      </c>
      <c r="F1366" s="27">
        <v>0</v>
      </c>
      <c r="H1366" s="27"/>
      <c r="I1366" s="126"/>
    </row>
    <row r="1367" spans="1:28" s="26" customFormat="1" ht="16" x14ac:dyDescent="0.2">
      <c r="A1367" s="25" t="s">
        <v>1417</v>
      </c>
      <c r="B1367" s="29">
        <v>44397.576388888891</v>
      </c>
      <c r="C1367" s="29">
        <v>44397.944444444445</v>
      </c>
      <c r="F1367" s="27">
        <v>0</v>
      </c>
      <c r="H1367" s="27"/>
      <c r="I1367" s="126"/>
    </row>
    <row r="1368" spans="1:28" s="26" customFormat="1" ht="16" x14ac:dyDescent="0.2">
      <c r="A1368" s="25" t="s">
        <v>1418</v>
      </c>
      <c r="B1368" s="29">
        <v>44405.604166666664</v>
      </c>
      <c r="C1368" s="29">
        <v>44405.979166666664</v>
      </c>
      <c r="F1368" s="27">
        <v>0</v>
      </c>
      <c r="H1368" s="27"/>
      <c r="I1368" s="126"/>
    </row>
    <row r="1369" spans="1:28" s="26" customFormat="1" ht="16" x14ac:dyDescent="0.2">
      <c r="A1369" s="25" t="s">
        <v>1419</v>
      </c>
      <c r="B1369" s="29">
        <v>44406.579861111109</v>
      </c>
      <c r="C1369" s="29">
        <v>44406.902777777781</v>
      </c>
      <c r="F1369" s="27">
        <v>0</v>
      </c>
      <c r="H1369" s="27"/>
      <c r="I1369" s="126"/>
    </row>
    <row r="1370" spans="1:28" s="26" customFormat="1" ht="16" x14ac:dyDescent="0.2">
      <c r="A1370" s="25" t="s">
        <v>1420</v>
      </c>
      <c r="B1370" s="29">
        <v>44407.576388888891</v>
      </c>
      <c r="C1370" s="29">
        <v>44408.0625</v>
      </c>
      <c r="F1370" s="27">
        <v>0</v>
      </c>
      <c r="H1370" s="27"/>
      <c r="I1370" s="126"/>
    </row>
    <row r="1371" spans="1:28" s="26" customFormat="1" ht="16" x14ac:dyDescent="0.2">
      <c r="A1371" s="25" t="s">
        <v>1421</v>
      </c>
      <c r="B1371" s="29">
        <v>44408.611111111109</v>
      </c>
      <c r="C1371" s="29">
        <v>44409.065972222219</v>
      </c>
      <c r="F1371" s="27">
        <v>0</v>
      </c>
      <c r="H1371" s="27"/>
      <c r="I1371" s="126"/>
    </row>
    <row r="1372" spans="1:28" s="26" customFormat="1" ht="16" x14ac:dyDescent="0.2">
      <c r="A1372" s="25" t="s">
        <v>1422</v>
      </c>
      <c r="B1372" s="29">
        <v>44409.569444444445</v>
      </c>
      <c r="C1372" s="29">
        <v>44409.923611111109</v>
      </c>
      <c r="F1372" s="27">
        <v>0</v>
      </c>
      <c r="H1372" s="27"/>
      <c r="I1372" s="126"/>
    </row>
    <row r="1373" spans="1:28" s="26" customFormat="1" ht="16" x14ac:dyDescent="0.2">
      <c r="A1373" s="25" t="s">
        <v>1423</v>
      </c>
      <c r="B1373" s="29">
        <v>44419.569444444445</v>
      </c>
      <c r="C1373" s="29">
        <v>44419.989583333336</v>
      </c>
      <c r="F1373" s="27">
        <v>0</v>
      </c>
      <c r="H1373" s="27"/>
      <c r="I1373" s="126"/>
    </row>
    <row r="1374" spans="1:28" s="82" customFormat="1" ht="16" x14ac:dyDescent="0.2">
      <c r="A1374" s="6" t="s">
        <v>1424</v>
      </c>
      <c r="B1374" s="7">
        <v>44420.565972222219</v>
      </c>
      <c r="C1374" s="7">
        <v>44421.003472222219</v>
      </c>
      <c r="D1374" s="8"/>
      <c r="E1374" s="8"/>
      <c r="F1374" s="9">
        <v>0</v>
      </c>
      <c r="G1374" s="8"/>
      <c r="H1374" s="9"/>
      <c r="I1374" s="127"/>
      <c r="J1374" s="8" t="s">
        <v>9246</v>
      </c>
      <c r="K1374" s="8"/>
      <c r="L1374" s="8"/>
      <c r="M1374" s="8"/>
      <c r="N1374" s="8"/>
      <c r="O1374" s="8"/>
      <c r="P1374" s="8"/>
      <c r="Q1374" s="8"/>
      <c r="R1374" s="8"/>
      <c r="S1374" s="8"/>
      <c r="T1374" s="8"/>
      <c r="U1374" s="8"/>
      <c r="V1374" s="8"/>
      <c r="W1374" s="8"/>
      <c r="X1374" s="8"/>
      <c r="Y1374" s="8"/>
      <c r="Z1374" s="8"/>
      <c r="AA1374" s="8"/>
      <c r="AB1374" s="8"/>
    </row>
    <row r="1375" spans="1:28" s="26" customFormat="1" ht="16" x14ac:dyDescent="0.2">
      <c r="A1375" s="25" t="s">
        <v>1425</v>
      </c>
      <c r="B1375" s="29">
        <v>44421.5625</v>
      </c>
      <c r="C1375" s="29">
        <v>44421.774305555555</v>
      </c>
      <c r="F1375" s="27">
        <v>0</v>
      </c>
      <c r="H1375" s="27"/>
      <c r="I1375" s="126"/>
    </row>
    <row r="1376" spans="1:28" s="26" customFormat="1" ht="16" x14ac:dyDescent="0.2">
      <c r="A1376" s="25" t="s">
        <v>1426</v>
      </c>
      <c r="B1376" s="29">
        <v>44421.833333333336</v>
      </c>
      <c r="C1376" s="29">
        <v>44422.048611111109</v>
      </c>
      <c r="F1376" s="27">
        <v>0</v>
      </c>
      <c r="H1376" s="27"/>
      <c r="I1376" s="126" t="s">
        <v>7388</v>
      </c>
      <c r="J1376" s="26" t="s">
        <v>15751</v>
      </c>
    </row>
    <row r="1377" spans="1:28" s="26" customFormat="1" ht="16" x14ac:dyDescent="0.2">
      <c r="A1377" s="25" t="s">
        <v>1427</v>
      </c>
      <c r="B1377" s="29">
        <v>44422.5625</v>
      </c>
      <c r="C1377" s="29">
        <v>44422.989583333336</v>
      </c>
      <c r="F1377" s="27">
        <v>0</v>
      </c>
      <c r="H1377" s="27"/>
      <c r="I1377" s="126"/>
    </row>
    <row r="1378" spans="1:28" s="26" customFormat="1" ht="16" x14ac:dyDescent="0.2">
      <c r="A1378" s="25" t="s">
        <v>1428</v>
      </c>
      <c r="B1378" s="29">
        <v>44423.5625</v>
      </c>
      <c r="C1378" s="29">
        <v>44423.996527777781</v>
      </c>
      <c r="F1378" s="27">
        <v>0</v>
      </c>
      <c r="H1378" s="27"/>
      <c r="I1378" s="126"/>
    </row>
    <row r="1379" spans="1:28" s="26" customFormat="1" ht="16" x14ac:dyDescent="0.2">
      <c r="A1379" s="25" t="s">
        <v>1429</v>
      </c>
      <c r="B1379" s="29">
        <v>44424.5625</v>
      </c>
      <c r="C1379" s="29">
        <v>44425.041666666664</v>
      </c>
      <c r="F1379" s="27">
        <v>0</v>
      </c>
      <c r="H1379" s="27"/>
      <c r="I1379" s="126"/>
    </row>
    <row r="1380" spans="1:28" s="26" customFormat="1" ht="16" x14ac:dyDescent="0.2">
      <c r="A1380" s="25" t="s">
        <v>1430</v>
      </c>
      <c r="B1380" s="29">
        <v>44425.565972222219</v>
      </c>
      <c r="C1380" s="29">
        <v>44425.78125</v>
      </c>
      <c r="F1380" s="27">
        <v>0</v>
      </c>
      <c r="H1380" s="27"/>
      <c r="I1380" s="126"/>
    </row>
    <row r="1381" spans="1:28" s="26" customFormat="1" ht="16" x14ac:dyDescent="0.2">
      <c r="A1381" s="25" t="s">
        <v>1431</v>
      </c>
      <c r="B1381" s="29">
        <v>44425.833333333336</v>
      </c>
      <c r="C1381" s="29">
        <v>44425.972222222219</v>
      </c>
      <c r="F1381" s="27">
        <v>0</v>
      </c>
      <c r="H1381" s="27"/>
      <c r="I1381" s="126"/>
    </row>
    <row r="1382" spans="1:28" s="24" customFormat="1" ht="16" x14ac:dyDescent="0.2">
      <c r="A1382" s="25" t="s">
        <v>1432</v>
      </c>
      <c r="B1382" s="29">
        <v>44426.572916666664</v>
      </c>
      <c r="C1382" s="29">
        <v>44426.864583333336</v>
      </c>
      <c r="D1382" s="26"/>
      <c r="E1382" s="26"/>
      <c r="F1382" s="27">
        <v>1</v>
      </c>
      <c r="G1382" s="26"/>
      <c r="H1382" s="27"/>
      <c r="I1382" s="126"/>
      <c r="J1382" s="32" t="s">
        <v>9225</v>
      </c>
      <c r="K1382" s="26"/>
      <c r="L1382" s="26"/>
      <c r="M1382" s="26"/>
      <c r="N1382" s="26"/>
      <c r="O1382" s="26"/>
      <c r="P1382" s="26"/>
      <c r="Q1382" s="26"/>
      <c r="R1382" s="26"/>
      <c r="S1382" s="26"/>
      <c r="T1382" s="26"/>
      <c r="U1382" s="26"/>
      <c r="V1382" s="26"/>
      <c r="W1382" s="26"/>
      <c r="X1382" s="26"/>
      <c r="Y1382" s="26"/>
      <c r="Z1382" s="26"/>
      <c r="AA1382" s="26"/>
      <c r="AB1382" s="26"/>
    </row>
    <row r="1383" spans="1:28" s="26" customFormat="1" ht="16" x14ac:dyDescent="0.2">
      <c r="A1383" s="25" t="s">
        <v>1433</v>
      </c>
      <c r="B1383" s="29">
        <v>44431.590277777781</v>
      </c>
      <c r="C1383" s="29">
        <v>44431.975694444445</v>
      </c>
      <c r="F1383" s="27">
        <v>0</v>
      </c>
      <c r="H1383" s="27"/>
      <c r="I1383" s="126"/>
    </row>
    <row r="1384" spans="1:28" s="26" customFormat="1" ht="16" x14ac:dyDescent="0.2">
      <c r="A1384" s="25" t="s">
        <v>1434</v>
      </c>
      <c r="B1384" s="29">
        <v>44432.541666666664</v>
      </c>
      <c r="C1384" s="29">
        <v>44433.041666666664</v>
      </c>
      <c r="F1384" s="27">
        <v>0</v>
      </c>
      <c r="H1384" s="27"/>
      <c r="I1384" s="126"/>
    </row>
    <row r="1385" spans="1:28" s="26" customFormat="1" ht="16" x14ac:dyDescent="0.2">
      <c r="A1385" s="25" t="s">
        <v>1435</v>
      </c>
      <c r="B1385" s="29">
        <v>44434.5625</v>
      </c>
      <c r="C1385" s="29">
        <v>44434.774305555555</v>
      </c>
      <c r="F1385" s="27">
        <v>0</v>
      </c>
      <c r="H1385" s="27"/>
      <c r="I1385" s="126"/>
    </row>
    <row r="1386" spans="1:28" s="26" customFormat="1" ht="16" x14ac:dyDescent="0.2">
      <c r="A1386" s="25" t="s">
        <v>1436</v>
      </c>
      <c r="B1386" s="29">
        <v>44434.822916666664</v>
      </c>
      <c r="C1386" s="29">
        <v>44435.048611111109</v>
      </c>
      <c r="F1386" s="27">
        <v>0</v>
      </c>
      <c r="H1386" s="27"/>
      <c r="I1386" s="126"/>
    </row>
    <row r="1387" spans="1:28" s="26" customFormat="1" ht="16" x14ac:dyDescent="0.2">
      <c r="A1387" s="25" t="s">
        <v>1437</v>
      </c>
      <c r="B1387" s="29">
        <v>44435.5625</v>
      </c>
      <c r="C1387" s="29">
        <v>44435.989583333336</v>
      </c>
      <c r="F1387" s="27">
        <v>0</v>
      </c>
      <c r="H1387" s="27"/>
      <c r="I1387" s="126" t="s">
        <v>7388</v>
      </c>
      <c r="J1387" s="26" t="s">
        <v>15607</v>
      </c>
    </row>
    <row r="1388" spans="1:28" s="26" customFormat="1" ht="16" x14ac:dyDescent="0.2">
      <c r="A1388" s="25" t="s">
        <v>1438</v>
      </c>
      <c r="B1388" s="29">
        <v>44436.746527777781</v>
      </c>
      <c r="C1388" s="29">
        <v>44437.048611111109</v>
      </c>
      <c r="F1388" s="27">
        <v>1</v>
      </c>
      <c r="H1388" s="27"/>
      <c r="I1388" s="126"/>
      <c r="J1388" s="32" t="s">
        <v>9226</v>
      </c>
    </row>
    <row r="1389" spans="1:28" s="26" customFormat="1" ht="16" x14ac:dyDescent="0.2">
      <c r="A1389" s="25" t="s">
        <v>1439</v>
      </c>
      <c r="B1389" s="29">
        <v>44436.746527777781</v>
      </c>
      <c r="C1389" s="29">
        <v>44437.048611111109</v>
      </c>
      <c r="F1389" s="27">
        <v>1</v>
      </c>
      <c r="H1389" s="27"/>
      <c r="I1389" s="126"/>
      <c r="J1389" s="32" t="s">
        <v>9227</v>
      </c>
    </row>
    <row r="1390" spans="1:28" s="26" customFormat="1" ht="16" x14ac:dyDescent="0.2">
      <c r="A1390" s="25" t="s">
        <v>1440</v>
      </c>
      <c r="B1390" s="29">
        <v>44438.5625</v>
      </c>
      <c r="C1390" s="29">
        <v>44439.0625</v>
      </c>
      <c r="F1390" s="27">
        <v>0</v>
      </c>
      <c r="H1390" s="27"/>
      <c r="I1390" s="126"/>
    </row>
    <row r="1391" spans="1:28" s="26" customFormat="1" ht="16" x14ac:dyDescent="0.2">
      <c r="A1391" s="25" t="s">
        <v>1441</v>
      </c>
      <c r="B1391" s="29">
        <v>44444.84375</v>
      </c>
      <c r="C1391" s="29">
        <v>44445.086805555555</v>
      </c>
      <c r="F1391" s="27">
        <v>1</v>
      </c>
      <c r="H1391" s="27"/>
      <c r="I1391" s="126"/>
      <c r="J1391" s="32" t="s">
        <v>9228</v>
      </c>
    </row>
    <row r="1392" spans="1:28" s="26" customFormat="1" ht="16" x14ac:dyDescent="0.2">
      <c r="A1392" s="25" t="s">
        <v>1442</v>
      </c>
      <c r="B1392" s="29">
        <v>44445.569444444445</v>
      </c>
      <c r="C1392" s="29">
        <v>44446.065972222219</v>
      </c>
      <c r="F1392" s="27">
        <v>0</v>
      </c>
      <c r="H1392" s="27"/>
      <c r="I1392" s="126"/>
    </row>
    <row r="1393" spans="1:10" s="26" customFormat="1" ht="16" x14ac:dyDescent="0.2">
      <c r="A1393" s="25" t="s">
        <v>1443</v>
      </c>
      <c r="B1393" s="29">
        <v>44446.5625</v>
      </c>
      <c r="C1393" s="29">
        <v>44447.069444444445</v>
      </c>
      <c r="F1393" s="27">
        <v>0</v>
      </c>
      <c r="H1393" s="27"/>
      <c r="I1393" s="126"/>
    </row>
    <row r="1394" spans="1:10" s="26" customFormat="1" ht="16" x14ac:dyDescent="0.2">
      <c r="A1394" s="25" t="s">
        <v>1444</v>
      </c>
      <c r="B1394" s="29">
        <v>44447.565972222219</v>
      </c>
      <c r="C1394" s="29">
        <v>44447.90625</v>
      </c>
      <c r="F1394" s="27">
        <v>0</v>
      </c>
      <c r="H1394" s="27"/>
      <c r="I1394" s="126"/>
    </row>
    <row r="1395" spans="1:10" s="26" customFormat="1" ht="16" x14ac:dyDescent="0.2">
      <c r="A1395" s="25" t="s">
        <v>1445</v>
      </c>
      <c r="B1395" s="29">
        <v>44448.565972222219</v>
      </c>
      <c r="C1395" s="29">
        <v>44449.065972222219</v>
      </c>
      <c r="F1395" s="27">
        <v>1</v>
      </c>
      <c r="H1395" s="27"/>
      <c r="I1395" s="126"/>
      <c r="J1395" s="66" t="s">
        <v>9229</v>
      </c>
    </row>
    <row r="1396" spans="1:10" s="26" customFormat="1" ht="16" x14ac:dyDescent="0.2">
      <c r="A1396" s="25" t="s">
        <v>1446</v>
      </c>
      <c r="B1396" s="29">
        <v>44449.5625</v>
      </c>
      <c r="C1396" s="29">
        <v>44449.805555555555</v>
      </c>
      <c r="F1396" s="27">
        <v>0</v>
      </c>
      <c r="H1396" s="27"/>
      <c r="I1396" s="126"/>
    </row>
    <row r="1397" spans="1:10" s="26" customFormat="1" ht="16" x14ac:dyDescent="0.2">
      <c r="A1397" s="25" t="s">
        <v>1447</v>
      </c>
      <c r="B1397" s="29">
        <v>44476.604166666664</v>
      </c>
      <c r="C1397" s="29">
        <v>44476.875</v>
      </c>
      <c r="F1397" s="27">
        <v>1</v>
      </c>
      <c r="H1397" s="27"/>
      <c r="I1397" s="126"/>
      <c r="J1397" s="66" t="s">
        <v>9230</v>
      </c>
    </row>
    <row r="1398" spans="1:10" s="26" customFormat="1" ht="16" x14ac:dyDescent="0.2">
      <c r="A1398" s="25" t="s">
        <v>1448</v>
      </c>
      <c r="B1398" s="29">
        <v>44477.746527777781</v>
      </c>
      <c r="C1398" s="29">
        <v>44478.0625</v>
      </c>
      <c r="F1398" s="27">
        <v>1</v>
      </c>
      <c r="H1398" s="27"/>
      <c r="I1398" s="126"/>
      <c r="J1398" s="66" t="s">
        <v>9232</v>
      </c>
    </row>
    <row r="1399" spans="1:10" s="26" customFormat="1" ht="16" x14ac:dyDescent="0.2">
      <c r="A1399" s="25" t="s">
        <v>1449</v>
      </c>
      <c r="B1399" s="29">
        <v>44498.583333333336</v>
      </c>
      <c r="C1399" s="29">
        <v>44499.072916666664</v>
      </c>
      <c r="F1399" s="27">
        <v>1</v>
      </c>
      <c r="H1399" s="27"/>
      <c r="I1399" s="126"/>
      <c r="J1399" s="66" t="s">
        <v>9231</v>
      </c>
    </row>
    <row r="1400" spans="1:10" s="26" customFormat="1" ht="16" x14ac:dyDescent="0.2">
      <c r="A1400" s="25" t="s">
        <v>1450</v>
      </c>
      <c r="B1400" s="29">
        <v>44499.569444444445</v>
      </c>
      <c r="C1400" s="29">
        <v>44499.909722222219</v>
      </c>
      <c r="F1400" s="27">
        <v>0</v>
      </c>
      <c r="H1400" s="27"/>
      <c r="I1400" s="126"/>
    </row>
    <row r="1401" spans="1:10" s="26" customFormat="1" ht="16" x14ac:dyDescent="0.2">
      <c r="A1401" s="25" t="s">
        <v>1451</v>
      </c>
      <c r="B1401" s="29">
        <v>44512.611111111109</v>
      </c>
      <c r="C1401" s="29">
        <v>44513.104166666664</v>
      </c>
      <c r="F1401" s="27">
        <v>0</v>
      </c>
      <c r="H1401" s="27"/>
      <c r="I1401" s="126"/>
    </row>
    <row r="1402" spans="1:10" s="26" customFormat="1" ht="16" x14ac:dyDescent="0.2">
      <c r="A1402" s="25" t="s">
        <v>1452</v>
      </c>
      <c r="B1402" s="29">
        <v>44513.604166666664</v>
      </c>
      <c r="C1402" s="29">
        <v>44514.107638888891</v>
      </c>
      <c r="F1402" s="27">
        <v>0</v>
      </c>
      <c r="H1402" s="27"/>
      <c r="I1402" s="126"/>
    </row>
    <row r="1403" spans="1:10" s="26" customFormat="1" ht="16" x14ac:dyDescent="0.2">
      <c r="A1403" s="25" t="s">
        <v>1453</v>
      </c>
      <c r="B1403" s="29">
        <v>44514.611111111109</v>
      </c>
      <c r="C1403" s="29">
        <v>44515.107638888891</v>
      </c>
      <c r="F1403" s="27">
        <v>0</v>
      </c>
      <c r="H1403" s="27"/>
      <c r="I1403" s="126"/>
    </row>
    <row r="1404" spans="1:10" s="26" customFormat="1" ht="16" x14ac:dyDescent="0.2">
      <c r="A1404" s="25" t="s">
        <v>1454</v>
      </c>
      <c r="B1404" s="29">
        <v>44515.614583333336</v>
      </c>
      <c r="C1404" s="29">
        <v>44515.947916666664</v>
      </c>
      <c r="F1404" s="27">
        <v>0</v>
      </c>
      <c r="H1404" s="27"/>
      <c r="I1404" s="126"/>
    </row>
    <row r="1405" spans="1:10" s="26" customFormat="1" ht="16" x14ac:dyDescent="0.2">
      <c r="A1405" s="25" t="s">
        <v>1455</v>
      </c>
      <c r="B1405" s="29">
        <v>44516.006944444445</v>
      </c>
      <c r="C1405" s="29">
        <v>44516.104166666664</v>
      </c>
      <c r="F1405" s="27">
        <v>0</v>
      </c>
      <c r="H1405" s="27"/>
      <c r="I1405" s="126"/>
    </row>
    <row r="1406" spans="1:10" s="26" customFormat="1" ht="16" x14ac:dyDescent="0.2">
      <c r="A1406" s="25" t="s">
        <v>1456</v>
      </c>
      <c r="B1406" s="29">
        <v>44516.611111111109</v>
      </c>
      <c r="C1406" s="29">
        <v>44516.913194444445</v>
      </c>
      <c r="F1406" s="27">
        <v>0</v>
      </c>
      <c r="H1406" s="27"/>
      <c r="I1406" s="126"/>
    </row>
    <row r="1407" spans="1:10" s="26" customFormat="1" ht="16" x14ac:dyDescent="0.2">
      <c r="A1407" s="25" t="s">
        <v>1457</v>
      </c>
      <c r="B1407" s="29">
        <v>44516.958333333336</v>
      </c>
      <c r="C1407" s="29">
        <v>44517.107638888891</v>
      </c>
      <c r="F1407" s="27">
        <v>0</v>
      </c>
      <c r="H1407" s="27"/>
      <c r="I1407" s="126"/>
    </row>
    <row r="1408" spans="1:10" s="26" customFormat="1" ht="16" x14ac:dyDescent="0.2">
      <c r="A1408" s="25" t="s">
        <v>1458</v>
      </c>
      <c r="B1408" s="29">
        <v>44533.645833333336</v>
      </c>
      <c r="C1408" s="29">
        <v>44533.916666666664</v>
      </c>
      <c r="F1408" s="27">
        <v>0</v>
      </c>
      <c r="H1408" s="27"/>
      <c r="I1408" s="126"/>
    </row>
    <row r="1409" spans="1:28" s="26" customFormat="1" ht="16" x14ac:dyDescent="0.2">
      <c r="A1409" s="25" t="s">
        <v>1459</v>
      </c>
      <c r="B1409" s="29">
        <v>44533.972222222219</v>
      </c>
      <c r="C1409" s="29">
        <v>44534.097222222219</v>
      </c>
      <c r="F1409" s="27">
        <v>0</v>
      </c>
      <c r="H1409" s="27"/>
      <c r="I1409" s="126"/>
    </row>
    <row r="1410" spans="1:28" s="26" customFormat="1" ht="16" x14ac:dyDescent="0.2">
      <c r="A1410" s="25" t="s">
        <v>1460</v>
      </c>
      <c r="B1410" s="29">
        <v>44534.649305555555</v>
      </c>
      <c r="C1410" s="29">
        <v>44535.104166666664</v>
      </c>
      <c r="F1410" s="27">
        <v>0</v>
      </c>
      <c r="H1410" s="27"/>
      <c r="I1410" s="126"/>
    </row>
    <row r="1411" spans="1:28" s="26" customFormat="1" ht="16" x14ac:dyDescent="0.2">
      <c r="A1411" s="25" t="s">
        <v>1461</v>
      </c>
      <c r="B1411" s="29">
        <v>44536.607638888891</v>
      </c>
      <c r="C1411" s="29">
        <v>44536.940972222219</v>
      </c>
      <c r="F1411" s="27">
        <v>1</v>
      </c>
      <c r="H1411" s="27"/>
      <c r="I1411" s="126"/>
      <c r="J1411" s="66" t="s">
        <v>9233</v>
      </c>
    </row>
    <row r="1412" spans="1:28" s="26" customFormat="1" ht="16" x14ac:dyDescent="0.2">
      <c r="A1412" s="25" t="s">
        <v>1462</v>
      </c>
      <c r="B1412" s="29">
        <v>44537.649305555555</v>
      </c>
      <c r="C1412" s="29">
        <v>44537.763888888891</v>
      </c>
      <c r="F1412" s="27">
        <v>0</v>
      </c>
      <c r="H1412" s="27"/>
      <c r="I1412" s="126"/>
    </row>
    <row r="1413" spans="1:28" s="26" customFormat="1" ht="16" x14ac:dyDescent="0.2">
      <c r="A1413" s="25" t="s">
        <v>1463</v>
      </c>
      <c r="B1413" s="29">
        <v>44544.822916666664</v>
      </c>
      <c r="C1413" s="29">
        <v>44545.086805555555</v>
      </c>
      <c r="F1413" s="27">
        <v>1</v>
      </c>
      <c r="H1413" s="27"/>
      <c r="I1413" s="126"/>
      <c r="J1413" s="66" t="s">
        <v>9234</v>
      </c>
    </row>
    <row r="1414" spans="1:28" s="26" customFormat="1" ht="16" x14ac:dyDescent="0.2">
      <c r="A1414" s="25" t="s">
        <v>1464</v>
      </c>
      <c r="B1414" s="29">
        <v>44545.604166666664</v>
      </c>
      <c r="C1414" s="29">
        <v>44546.020833333336</v>
      </c>
      <c r="F1414" s="27">
        <v>1</v>
      </c>
      <c r="H1414" s="27"/>
      <c r="I1414" s="126"/>
      <c r="J1414" s="66" t="s">
        <v>9235</v>
      </c>
    </row>
    <row r="1415" spans="1:28" s="26" customFormat="1" ht="16" x14ac:dyDescent="0.2">
      <c r="A1415" s="25" t="s">
        <v>1465</v>
      </c>
      <c r="B1415" s="29">
        <v>44546.618055555555</v>
      </c>
      <c r="C1415" s="29">
        <v>44547.017361111109</v>
      </c>
      <c r="F1415" s="27">
        <v>1</v>
      </c>
      <c r="H1415" s="27"/>
      <c r="I1415" s="126"/>
      <c r="J1415" s="66" t="s">
        <v>9236</v>
      </c>
    </row>
    <row r="1416" spans="1:28" s="26" customFormat="1" ht="16" x14ac:dyDescent="0.2">
      <c r="A1416" s="25" t="s">
        <v>1466</v>
      </c>
      <c r="B1416" s="29">
        <v>44547.604166666664</v>
      </c>
      <c r="C1416" s="29">
        <v>44547.697916666664</v>
      </c>
      <c r="F1416" s="27">
        <v>1</v>
      </c>
      <c r="H1416" s="27"/>
      <c r="I1416" s="126"/>
      <c r="J1416" s="66" t="s">
        <v>9237</v>
      </c>
    </row>
    <row r="1417" spans="1:28" s="26" customFormat="1" ht="16" x14ac:dyDescent="0.2">
      <c r="A1417" s="25" t="s">
        <v>1467</v>
      </c>
      <c r="B1417" s="29">
        <v>44596.760416666664</v>
      </c>
      <c r="C1417" s="29">
        <v>44597.104166666664</v>
      </c>
      <c r="F1417" s="27">
        <v>1</v>
      </c>
      <c r="H1417" s="27"/>
      <c r="I1417" s="126"/>
      <c r="J1417" s="66" t="s">
        <v>9238</v>
      </c>
    </row>
    <row r="1418" spans="1:28" s="26" customFormat="1" ht="16" x14ac:dyDescent="0.2">
      <c r="A1418" s="25" t="s">
        <v>1468</v>
      </c>
      <c r="B1418" s="29">
        <v>44609.75</v>
      </c>
      <c r="C1418" s="29">
        <v>44610.041666666664</v>
      </c>
      <c r="F1418" s="27">
        <v>0</v>
      </c>
      <c r="H1418" s="27"/>
      <c r="I1418" s="126"/>
    </row>
    <row r="1419" spans="1:28" s="26" customFormat="1" ht="16" x14ac:dyDescent="0.2">
      <c r="A1419" s="25" t="s">
        <v>1469</v>
      </c>
      <c r="B1419" s="29">
        <v>44610.604166666664</v>
      </c>
      <c r="C1419" s="29">
        <v>44610.739583333336</v>
      </c>
      <c r="F1419" s="27">
        <v>0</v>
      </c>
      <c r="H1419" s="27"/>
      <c r="I1419" s="126"/>
    </row>
    <row r="1420" spans="1:28" s="82" customFormat="1" ht="16" x14ac:dyDescent="0.2">
      <c r="A1420" s="6" t="s">
        <v>1470</v>
      </c>
      <c r="B1420" s="7">
        <v>44610.847222222219</v>
      </c>
      <c r="C1420" s="7">
        <v>44611.097222222219</v>
      </c>
      <c r="D1420" s="8"/>
      <c r="E1420" s="8"/>
      <c r="F1420" s="9">
        <v>0</v>
      </c>
      <c r="G1420" s="8"/>
      <c r="H1420" s="9"/>
      <c r="I1420" s="127"/>
      <c r="J1420" s="58" t="s">
        <v>9247</v>
      </c>
      <c r="K1420" s="8"/>
      <c r="L1420" s="8"/>
      <c r="M1420" s="8"/>
      <c r="N1420" s="8"/>
      <c r="O1420" s="8"/>
      <c r="P1420" s="8"/>
      <c r="Q1420" s="8"/>
      <c r="R1420" s="8"/>
      <c r="S1420" s="8"/>
      <c r="T1420" s="8"/>
      <c r="U1420" s="8"/>
      <c r="V1420" s="8"/>
      <c r="W1420" s="8"/>
      <c r="X1420" s="8"/>
      <c r="Y1420" s="8"/>
      <c r="Z1420" s="8"/>
      <c r="AA1420" s="8"/>
      <c r="AB1420" s="8"/>
    </row>
    <row r="1421" spans="1:28" s="82" customFormat="1" ht="16" x14ac:dyDescent="0.2">
      <c r="A1421" s="6" t="s">
        <v>1471</v>
      </c>
      <c r="B1421" s="7">
        <v>44611.625</v>
      </c>
      <c r="C1421" s="7">
        <v>44612.034722222219</v>
      </c>
      <c r="D1421" s="8"/>
      <c r="E1421" s="8"/>
      <c r="F1421" s="9">
        <v>0</v>
      </c>
      <c r="G1421" s="8"/>
      <c r="H1421" s="9"/>
      <c r="I1421" s="127"/>
      <c r="J1421" s="8" t="s">
        <v>9239</v>
      </c>
      <c r="K1421" s="8"/>
      <c r="L1421" s="8"/>
      <c r="M1421" s="8"/>
      <c r="N1421" s="8"/>
      <c r="O1421" s="8"/>
      <c r="P1421" s="8"/>
      <c r="Q1421" s="8"/>
      <c r="R1421" s="8"/>
      <c r="S1421" s="8"/>
      <c r="T1421" s="8"/>
      <c r="U1421" s="8"/>
      <c r="V1421" s="8"/>
      <c r="W1421" s="8"/>
      <c r="X1421" s="8"/>
      <c r="Y1421" s="8"/>
      <c r="Z1421" s="8"/>
      <c r="AA1421" s="8"/>
      <c r="AB1421" s="8"/>
    </row>
    <row r="1422" spans="1:28" s="82" customFormat="1" ht="16" x14ac:dyDescent="0.2">
      <c r="A1422" s="6" t="s">
        <v>1472</v>
      </c>
      <c r="B1422" s="7">
        <v>44612.611111111109</v>
      </c>
      <c r="C1422" s="7">
        <v>44612.802083333336</v>
      </c>
      <c r="D1422" s="8"/>
      <c r="E1422" s="8"/>
      <c r="F1422" s="9">
        <v>1</v>
      </c>
      <c r="G1422" s="8"/>
      <c r="H1422" s="9"/>
      <c r="I1422" s="127"/>
      <c r="J1422" s="8" t="s">
        <v>9240</v>
      </c>
      <c r="K1422" s="8"/>
      <c r="L1422" s="8"/>
      <c r="M1422" s="8"/>
      <c r="N1422" s="8"/>
      <c r="O1422" s="8"/>
      <c r="P1422" s="8"/>
      <c r="Q1422" s="8"/>
      <c r="R1422" s="8"/>
      <c r="S1422" s="8"/>
      <c r="T1422" s="8"/>
      <c r="U1422" s="8"/>
      <c r="V1422" s="8"/>
      <c r="W1422" s="8"/>
      <c r="X1422" s="8"/>
      <c r="Y1422" s="8"/>
      <c r="Z1422" s="8"/>
      <c r="AA1422" s="8"/>
      <c r="AB1422" s="8"/>
    </row>
    <row r="1423" spans="1:28" s="82" customFormat="1" ht="16" x14ac:dyDescent="0.2">
      <c r="A1423" s="6" t="s">
        <v>1473</v>
      </c>
      <c r="B1423" s="7">
        <v>44612.857638888891</v>
      </c>
      <c r="C1423" s="7">
        <v>44613.107638888891</v>
      </c>
      <c r="D1423" s="8"/>
      <c r="E1423" s="8"/>
      <c r="F1423" s="9">
        <v>0</v>
      </c>
      <c r="G1423" s="8"/>
      <c r="H1423" s="9"/>
      <c r="I1423" s="127"/>
      <c r="J1423" s="8" t="s">
        <v>9241</v>
      </c>
      <c r="K1423" s="8"/>
      <c r="L1423" s="8"/>
      <c r="M1423" s="8"/>
      <c r="N1423" s="8"/>
      <c r="O1423" s="8"/>
      <c r="P1423" s="8"/>
      <c r="Q1423" s="8"/>
      <c r="R1423" s="8"/>
      <c r="S1423" s="8"/>
      <c r="T1423" s="8"/>
      <c r="U1423" s="8"/>
      <c r="V1423" s="8"/>
      <c r="W1423" s="8"/>
      <c r="X1423" s="8"/>
      <c r="Y1423" s="8"/>
      <c r="Z1423" s="8"/>
      <c r="AA1423" s="8"/>
      <c r="AB1423" s="8"/>
    </row>
    <row r="1424" spans="1:28" s="82" customFormat="1" ht="16" x14ac:dyDescent="0.2">
      <c r="A1424" s="6" t="s">
        <v>1474</v>
      </c>
      <c r="B1424" s="7">
        <v>44613.604166666664</v>
      </c>
      <c r="C1424" s="7">
        <v>44613.736111111109</v>
      </c>
      <c r="D1424" s="8"/>
      <c r="E1424" s="8" t="s">
        <v>13</v>
      </c>
      <c r="F1424" s="9">
        <v>2</v>
      </c>
      <c r="G1424" s="8"/>
      <c r="H1424" s="9"/>
      <c r="I1424" s="127"/>
      <c r="J1424" s="8" t="s">
        <v>9245</v>
      </c>
      <c r="K1424" s="8"/>
      <c r="L1424" s="8"/>
      <c r="M1424" s="8"/>
      <c r="N1424" s="8"/>
      <c r="O1424" s="8"/>
      <c r="P1424" s="8"/>
      <c r="Q1424" s="8"/>
      <c r="R1424" s="8"/>
      <c r="S1424" s="8"/>
      <c r="T1424" s="8"/>
      <c r="U1424" s="8"/>
      <c r="V1424" s="8"/>
      <c r="W1424" s="8"/>
      <c r="X1424" s="8"/>
      <c r="Y1424" s="8"/>
      <c r="Z1424" s="8"/>
      <c r="AA1424" s="8"/>
      <c r="AB1424" s="8"/>
    </row>
    <row r="1425" spans="1:28" s="82" customFormat="1" ht="16" x14ac:dyDescent="0.2">
      <c r="A1425" s="6" t="s">
        <v>1475</v>
      </c>
      <c r="B1425" s="7">
        <v>44613.78125</v>
      </c>
      <c r="C1425" s="7">
        <v>44613.829861111109</v>
      </c>
      <c r="D1425" s="8"/>
      <c r="E1425" s="8" t="s">
        <v>13</v>
      </c>
      <c r="F1425" s="9">
        <v>0</v>
      </c>
      <c r="G1425" s="8"/>
      <c r="H1425" s="9"/>
      <c r="I1425" s="127"/>
      <c r="J1425" s="8" t="s">
        <v>9242</v>
      </c>
      <c r="K1425" s="8"/>
      <c r="L1425" s="8"/>
      <c r="M1425" s="8"/>
      <c r="N1425" s="8"/>
      <c r="O1425" s="8"/>
      <c r="P1425" s="8"/>
      <c r="Q1425" s="8"/>
      <c r="R1425" s="8"/>
      <c r="S1425" s="8"/>
      <c r="T1425" s="8"/>
      <c r="U1425" s="8"/>
      <c r="V1425" s="8"/>
      <c r="W1425" s="8"/>
      <c r="X1425" s="8"/>
      <c r="Y1425" s="8"/>
      <c r="Z1425" s="8"/>
      <c r="AA1425" s="8"/>
      <c r="AB1425" s="8"/>
    </row>
    <row r="1426" spans="1:28" s="82" customFormat="1" ht="16" x14ac:dyDescent="0.2">
      <c r="A1426" s="6" t="s">
        <v>1476</v>
      </c>
      <c r="B1426" s="7">
        <v>44622.868055555555</v>
      </c>
      <c r="C1426" s="7">
        <v>44623.083333333336</v>
      </c>
      <c r="D1426" s="8"/>
      <c r="E1426" s="8"/>
      <c r="F1426" s="9">
        <v>0</v>
      </c>
      <c r="G1426" s="8"/>
      <c r="H1426" s="9"/>
      <c r="I1426" s="127"/>
      <c r="J1426" s="8" t="s">
        <v>9252</v>
      </c>
      <c r="K1426" s="8"/>
      <c r="L1426" s="8"/>
      <c r="M1426" s="8"/>
      <c r="N1426" s="8"/>
      <c r="O1426" s="8"/>
      <c r="P1426" s="8"/>
      <c r="Q1426" s="8"/>
      <c r="R1426" s="8"/>
      <c r="S1426" s="8"/>
      <c r="T1426" s="8"/>
      <c r="U1426" s="8"/>
      <c r="V1426" s="8"/>
      <c r="W1426" s="8"/>
      <c r="X1426" s="8"/>
      <c r="Y1426" s="8"/>
      <c r="Z1426" s="8"/>
      <c r="AA1426" s="8"/>
      <c r="AB1426" s="8"/>
    </row>
    <row r="1427" spans="1:28" s="82" customFormat="1" ht="16" x14ac:dyDescent="0.2">
      <c r="A1427" s="6" t="s">
        <v>1477</v>
      </c>
      <c r="B1427" s="7">
        <v>44623.708333333336</v>
      </c>
      <c r="C1427" s="7">
        <v>44624.097222222219</v>
      </c>
      <c r="D1427" s="8"/>
      <c r="E1427" s="8"/>
      <c r="F1427" s="9">
        <v>0</v>
      </c>
      <c r="G1427" s="8"/>
      <c r="H1427" s="9"/>
      <c r="I1427" s="127"/>
      <c r="J1427" s="8" t="s">
        <v>9250</v>
      </c>
      <c r="K1427" s="8"/>
      <c r="L1427" s="8"/>
      <c r="M1427" s="8"/>
      <c r="N1427" s="8"/>
      <c r="O1427" s="8"/>
      <c r="P1427" s="8"/>
      <c r="Q1427" s="8"/>
      <c r="R1427" s="8"/>
      <c r="S1427" s="8"/>
      <c r="T1427" s="8"/>
      <c r="U1427" s="8"/>
      <c r="V1427" s="8"/>
      <c r="W1427" s="8"/>
      <c r="X1427" s="8"/>
      <c r="Y1427" s="8"/>
      <c r="Z1427" s="8"/>
      <c r="AA1427" s="8"/>
      <c r="AB1427" s="8"/>
    </row>
    <row r="1428" spans="1:28" s="26" customFormat="1" ht="16" x14ac:dyDescent="0.2">
      <c r="A1428" s="25" t="s">
        <v>1478</v>
      </c>
      <c r="B1428" s="29">
        <v>44626.829861111109</v>
      </c>
      <c r="C1428" s="29">
        <v>44627.111111111109</v>
      </c>
      <c r="F1428" s="27">
        <v>1</v>
      </c>
      <c r="H1428" s="27"/>
      <c r="I1428" s="126"/>
      <c r="J1428" s="66" t="s">
        <v>9248</v>
      </c>
    </row>
    <row r="1429" spans="1:28" s="26" customFormat="1" ht="16" x14ac:dyDescent="0.2">
      <c r="A1429" s="25" t="s">
        <v>1479</v>
      </c>
      <c r="B1429" s="29">
        <v>44627.604166666664</v>
      </c>
      <c r="C1429" s="29">
        <v>44627.916666666664</v>
      </c>
      <c r="F1429" s="27">
        <v>0</v>
      </c>
      <c r="H1429" s="27"/>
      <c r="I1429" s="126"/>
    </row>
    <row r="1430" spans="1:28" s="82" customFormat="1" ht="16" x14ac:dyDescent="0.2">
      <c r="A1430" s="6" t="s">
        <v>1480</v>
      </c>
      <c r="B1430" s="7">
        <v>44637.732638888891</v>
      </c>
      <c r="C1430" s="7">
        <v>44638.0625</v>
      </c>
      <c r="D1430" s="8"/>
      <c r="E1430" s="8"/>
      <c r="F1430" s="9">
        <v>0</v>
      </c>
      <c r="G1430" s="8"/>
      <c r="H1430" s="9"/>
      <c r="I1430" s="127"/>
      <c r="J1430" s="8" t="s">
        <v>9243</v>
      </c>
      <c r="K1430" s="8"/>
      <c r="L1430" s="8"/>
      <c r="M1430" s="8"/>
      <c r="N1430" s="8"/>
      <c r="O1430" s="8"/>
      <c r="P1430" s="8"/>
      <c r="Q1430" s="8"/>
      <c r="R1430" s="8"/>
      <c r="S1430" s="8"/>
      <c r="T1430" s="8"/>
      <c r="U1430" s="8"/>
      <c r="V1430" s="8"/>
      <c r="W1430" s="8"/>
      <c r="X1430" s="8"/>
      <c r="Y1430" s="8"/>
      <c r="Z1430" s="8"/>
      <c r="AA1430" s="8"/>
      <c r="AB1430" s="8"/>
    </row>
    <row r="1431" spans="1:28" s="82" customFormat="1" ht="16" x14ac:dyDescent="0.2">
      <c r="A1431" s="6" t="s">
        <v>1481</v>
      </c>
      <c r="B1431" s="7">
        <v>44638.5625</v>
      </c>
      <c r="C1431" s="7">
        <v>44639.0625</v>
      </c>
      <c r="D1431" s="8"/>
      <c r="E1431" s="8"/>
      <c r="F1431" s="9">
        <v>0</v>
      </c>
      <c r="G1431" s="8"/>
      <c r="H1431" s="9"/>
      <c r="I1431" s="127"/>
      <c r="J1431" s="8" t="s">
        <v>9244</v>
      </c>
      <c r="K1431" s="8"/>
      <c r="L1431" s="8"/>
      <c r="M1431" s="8"/>
      <c r="N1431" s="8"/>
      <c r="O1431" s="8"/>
      <c r="P1431" s="8"/>
      <c r="Q1431" s="8"/>
      <c r="R1431" s="8"/>
      <c r="S1431" s="8"/>
      <c r="T1431" s="8"/>
      <c r="U1431" s="8"/>
      <c r="V1431" s="8"/>
      <c r="W1431" s="8"/>
      <c r="X1431" s="8"/>
      <c r="Y1431" s="8"/>
      <c r="Z1431" s="8"/>
      <c r="AA1431" s="8"/>
      <c r="AB1431" s="8"/>
    </row>
    <row r="1432" spans="1:28" s="83" customFormat="1" ht="16" x14ac:dyDescent="0.2">
      <c r="A1432" s="15" t="s">
        <v>1482</v>
      </c>
      <c r="B1432" s="16">
        <v>44639.5625</v>
      </c>
      <c r="C1432" s="16">
        <v>44640.0625</v>
      </c>
      <c r="D1432" s="17"/>
      <c r="E1432" s="17"/>
      <c r="F1432" s="18">
        <v>0</v>
      </c>
      <c r="G1432" s="17"/>
      <c r="H1432" s="18"/>
      <c r="I1432" s="127"/>
      <c r="J1432" s="17" t="s">
        <v>9251</v>
      </c>
      <c r="K1432" s="17"/>
      <c r="L1432" s="17"/>
      <c r="M1432" s="17"/>
      <c r="N1432" s="17"/>
      <c r="O1432" s="17"/>
      <c r="P1432" s="17"/>
      <c r="Q1432" s="17"/>
      <c r="R1432" s="17"/>
      <c r="S1432" s="17"/>
      <c r="T1432" s="17"/>
      <c r="U1432" s="17"/>
      <c r="V1432" s="17"/>
      <c r="W1432" s="17"/>
      <c r="X1432" s="17"/>
      <c r="Y1432" s="17"/>
      <c r="Z1432" s="17"/>
      <c r="AA1432" s="17"/>
      <c r="AB1432" s="17"/>
    </row>
    <row r="1433" spans="1:28" s="24" customFormat="1" ht="16" x14ac:dyDescent="0.2">
      <c r="A1433" s="25" t="s">
        <v>1483</v>
      </c>
      <c r="B1433" s="29">
        <v>44640.565972222219</v>
      </c>
      <c r="C1433" s="29">
        <v>44640.590277777781</v>
      </c>
      <c r="D1433" s="26"/>
      <c r="E1433" s="26"/>
      <c r="F1433" s="27">
        <v>0</v>
      </c>
      <c r="G1433" s="26"/>
      <c r="H1433" s="27"/>
      <c r="I1433" s="126"/>
      <c r="J1433" s="26"/>
      <c r="K1433" s="26"/>
      <c r="L1433" s="26"/>
      <c r="M1433" s="26"/>
      <c r="N1433" s="26"/>
      <c r="O1433" s="26"/>
      <c r="P1433" s="26"/>
      <c r="Q1433" s="26"/>
      <c r="R1433" s="26"/>
      <c r="S1433" s="26"/>
      <c r="T1433" s="26"/>
      <c r="U1433" s="26"/>
      <c r="V1433" s="26"/>
      <c r="W1433" s="26"/>
      <c r="X1433" s="26"/>
      <c r="Y1433" s="26"/>
      <c r="Z1433" s="26"/>
      <c r="AA1433" s="26"/>
      <c r="AB1433" s="26"/>
    </row>
    <row r="1434" spans="1:28" s="26" customFormat="1" ht="16" x14ac:dyDescent="0.2">
      <c r="A1434" s="25" t="s">
        <v>1484</v>
      </c>
      <c r="B1434" s="29">
        <v>44640.625</v>
      </c>
      <c r="C1434" s="29">
        <v>44640.635416666664</v>
      </c>
      <c r="F1434" s="27">
        <v>0</v>
      </c>
      <c r="H1434" s="27"/>
      <c r="I1434" s="126"/>
    </row>
    <row r="1435" spans="1:28" s="82" customFormat="1" ht="16" x14ac:dyDescent="0.2">
      <c r="A1435" s="6" t="s">
        <v>1485</v>
      </c>
      <c r="B1435" s="7">
        <v>44641.5625</v>
      </c>
      <c r="C1435" s="7">
        <v>44641.590277777781</v>
      </c>
      <c r="D1435" s="8"/>
      <c r="E1435" s="8"/>
      <c r="F1435" s="9">
        <v>0</v>
      </c>
      <c r="G1435" s="8"/>
      <c r="H1435" s="9"/>
      <c r="I1435" s="127"/>
      <c r="J1435" s="8" t="s">
        <v>9064</v>
      </c>
      <c r="K1435" s="8"/>
      <c r="L1435" s="8"/>
      <c r="M1435" s="8"/>
      <c r="N1435" s="8"/>
      <c r="O1435" s="8"/>
      <c r="P1435" s="8"/>
      <c r="Q1435" s="8"/>
      <c r="R1435" s="8"/>
      <c r="S1435" s="8"/>
      <c r="T1435" s="8"/>
      <c r="U1435" s="8"/>
      <c r="V1435" s="8"/>
      <c r="W1435" s="8"/>
      <c r="X1435" s="8"/>
      <c r="Y1435" s="8"/>
      <c r="Z1435" s="8"/>
      <c r="AA1435" s="8"/>
      <c r="AB1435" s="8"/>
    </row>
    <row r="1436" spans="1:28" s="82" customFormat="1" ht="16" x14ac:dyDescent="0.2">
      <c r="A1436" s="6" t="s">
        <v>1486</v>
      </c>
      <c r="B1436" s="7">
        <v>44641.645833333336</v>
      </c>
      <c r="C1436" s="7">
        <v>44641.944444444445</v>
      </c>
      <c r="D1436" s="8"/>
      <c r="E1436" s="8"/>
      <c r="F1436" s="9">
        <v>1</v>
      </c>
      <c r="G1436" s="8"/>
      <c r="H1436" s="9"/>
      <c r="I1436" s="127"/>
      <c r="J1436" s="8" t="s">
        <v>9065</v>
      </c>
      <c r="K1436" s="8"/>
      <c r="L1436" s="8"/>
      <c r="M1436" s="8"/>
      <c r="N1436" s="8"/>
      <c r="O1436" s="8"/>
      <c r="P1436" s="8"/>
      <c r="Q1436" s="8"/>
      <c r="R1436" s="8"/>
      <c r="S1436" s="8"/>
      <c r="T1436" s="8"/>
      <c r="U1436" s="8"/>
      <c r="V1436" s="8"/>
      <c r="W1436" s="8"/>
      <c r="X1436" s="8"/>
      <c r="Y1436" s="8"/>
      <c r="Z1436" s="8"/>
      <c r="AA1436" s="8"/>
      <c r="AB1436" s="8"/>
    </row>
    <row r="1437" spans="1:28" s="82" customFormat="1" ht="16" x14ac:dyDescent="0.2">
      <c r="A1437" s="6" t="s">
        <v>1487</v>
      </c>
      <c r="B1437" s="7">
        <v>44642.5625</v>
      </c>
      <c r="C1437" s="7">
        <v>44642.854166666664</v>
      </c>
      <c r="D1437" s="8"/>
      <c r="E1437" s="8"/>
      <c r="F1437" s="9">
        <v>1</v>
      </c>
      <c r="G1437" s="8"/>
      <c r="H1437" s="9"/>
      <c r="I1437" s="127"/>
      <c r="J1437" s="8" t="s">
        <v>9066</v>
      </c>
      <c r="K1437" s="8"/>
      <c r="L1437" s="8"/>
      <c r="M1437" s="8"/>
      <c r="N1437" s="8"/>
      <c r="O1437" s="8"/>
      <c r="P1437" s="8"/>
      <c r="Q1437" s="8"/>
      <c r="R1437" s="8"/>
      <c r="S1437" s="8"/>
      <c r="T1437" s="8"/>
      <c r="U1437" s="8"/>
      <c r="V1437" s="8"/>
      <c r="W1437" s="8"/>
      <c r="X1437" s="8"/>
      <c r="Y1437" s="8"/>
      <c r="Z1437" s="8"/>
      <c r="AA1437" s="8"/>
      <c r="AB1437" s="8"/>
    </row>
    <row r="1438" spans="1:28" s="82" customFormat="1" ht="16" x14ac:dyDescent="0.2">
      <c r="A1438" s="6" t="s">
        <v>1488</v>
      </c>
      <c r="B1438" s="7">
        <v>44642.888888888891</v>
      </c>
      <c r="C1438" s="7">
        <v>44643.072916666664</v>
      </c>
      <c r="D1438" s="8"/>
      <c r="E1438" s="8"/>
      <c r="F1438" s="9">
        <v>0</v>
      </c>
      <c r="G1438" s="8"/>
      <c r="H1438" s="9"/>
      <c r="I1438" s="127"/>
      <c r="J1438" s="58" t="s">
        <v>9249</v>
      </c>
      <c r="K1438" s="8"/>
      <c r="L1438" s="8"/>
      <c r="M1438" s="8"/>
      <c r="N1438" s="8"/>
      <c r="O1438" s="8"/>
      <c r="P1438" s="8"/>
      <c r="Q1438" s="8"/>
      <c r="R1438" s="8"/>
      <c r="S1438" s="8"/>
      <c r="T1438" s="8"/>
      <c r="U1438" s="8"/>
      <c r="V1438" s="8"/>
      <c r="W1438" s="8"/>
      <c r="X1438" s="8"/>
      <c r="Y1438" s="8"/>
      <c r="Z1438" s="8"/>
      <c r="AA1438" s="8"/>
      <c r="AB1438" s="8"/>
    </row>
    <row r="1439" spans="1:28" s="82" customFormat="1" ht="16" x14ac:dyDescent="0.2">
      <c r="A1439" s="25" t="s">
        <v>1489</v>
      </c>
      <c r="B1439" s="29">
        <v>44643.5625</v>
      </c>
      <c r="C1439" s="29">
        <v>44643.857638888891</v>
      </c>
      <c r="D1439" s="26"/>
      <c r="E1439" s="26"/>
      <c r="F1439" s="27">
        <v>0</v>
      </c>
      <c r="G1439" s="26"/>
      <c r="H1439" s="27"/>
      <c r="I1439" s="126"/>
      <c r="J1439" s="26"/>
      <c r="K1439" s="26"/>
      <c r="L1439" s="26"/>
      <c r="M1439" s="26"/>
      <c r="N1439" s="26"/>
      <c r="O1439" s="26"/>
      <c r="P1439" s="26"/>
      <c r="Q1439" s="26"/>
      <c r="R1439" s="26"/>
      <c r="S1439" s="26"/>
      <c r="T1439" s="26"/>
      <c r="U1439" s="26"/>
      <c r="V1439" s="26"/>
      <c r="W1439" s="26"/>
      <c r="X1439" s="26"/>
      <c r="Y1439" s="26"/>
      <c r="Z1439" s="26"/>
      <c r="AA1439" s="26"/>
      <c r="AB1439" s="26"/>
    </row>
    <row r="1440" spans="1:28" s="82" customFormat="1" ht="16" x14ac:dyDescent="0.2">
      <c r="A1440" s="25" t="s">
        <v>1490</v>
      </c>
      <c r="B1440" s="29">
        <v>44707.59375</v>
      </c>
      <c r="C1440" s="29">
        <v>44708.065972222219</v>
      </c>
      <c r="D1440" s="26"/>
      <c r="E1440" s="26"/>
      <c r="F1440" s="27">
        <v>0</v>
      </c>
      <c r="G1440" s="26"/>
      <c r="H1440" s="27"/>
      <c r="I1440" s="126"/>
      <c r="J1440" s="26"/>
      <c r="K1440" s="26"/>
      <c r="L1440" s="26"/>
      <c r="M1440" s="26"/>
      <c r="N1440" s="26"/>
      <c r="O1440" s="26"/>
      <c r="P1440" s="26"/>
      <c r="Q1440" s="26"/>
      <c r="R1440" s="26"/>
      <c r="S1440" s="26"/>
      <c r="T1440" s="26"/>
      <c r="U1440" s="26"/>
      <c r="V1440" s="26"/>
      <c r="W1440" s="26"/>
      <c r="X1440" s="26"/>
      <c r="Y1440" s="26"/>
      <c r="Z1440" s="26"/>
      <c r="AA1440" s="26"/>
      <c r="AB1440" s="26"/>
    </row>
    <row r="1441" spans="1:28" s="82" customFormat="1" ht="16" x14ac:dyDescent="0.2">
      <c r="A1441" s="25" t="s">
        <v>1491</v>
      </c>
      <c r="B1441" s="29">
        <v>44708.604166666664</v>
      </c>
      <c r="C1441" s="29">
        <v>44708.652777777781</v>
      </c>
      <c r="D1441" s="26"/>
      <c r="E1441" s="26"/>
      <c r="F1441" s="27">
        <v>0</v>
      </c>
      <c r="G1441" s="26"/>
      <c r="H1441" s="27"/>
      <c r="I1441" s="126"/>
      <c r="J1441" s="26"/>
      <c r="K1441" s="26"/>
      <c r="L1441" s="26"/>
      <c r="M1441" s="26"/>
      <c r="N1441" s="26"/>
      <c r="O1441" s="26"/>
      <c r="P1441" s="26"/>
      <c r="Q1441" s="26"/>
      <c r="R1441" s="26"/>
      <c r="S1441" s="26"/>
      <c r="T1441" s="26"/>
      <c r="U1441" s="26"/>
      <c r="V1441" s="26"/>
      <c r="W1441" s="26"/>
      <c r="X1441" s="26"/>
      <c r="Y1441" s="26"/>
      <c r="Z1441" s="26"/>
      <c r="AA1441" s="26"/>
      <c r="AB1441" s="26"/>
    </row>
    <row r="1442" spans="1:28" s="82" customFormat="1" ht="16" x14ac:dyDescent="0.2">
      <c r="A1442" s="25" t="s">
        <v>1492</v>
      </c>
      <c r="B1442" s="29">
        <v>44708.767361111109</v>
      </c>
      <c r="C1442" s="29">
        <v>44709.072916666664</v>
      </c>
      <c r="D1442" s="26"/>
      <c r="E1442" s="26"/>
      <c r="F1442" s="27">
        <v>0</v>
      </c>
      <c r="G1442" s="26"/>
      <c r="H1442" s="27"/>
      <c r="I1442" s="126"/>
      <c r="J1442" s="26"/>
      <c r="K1442" s="26"/>
      <c r="L1442" s="26"/>
      <c r="M1442" s="26"/>
      <c r="N1442" s="26"/>
      <c r="O1442" s="26"/>
      <c r="P1442" s="26"/>
      <c r="Q1442" s="26"/>
      <c r="R1442" s="26"/>
      <c r="S1442" s="26"/>
      <c r="T1442" s="26"/>
      <c r="U1442" s="26"/>
      <c r="V1442" s="26"/>
      <c r="W1442" s="26"/>
      <c r="X1442" s="26"/>
      <c r="Y1442" s="26"/>
      <c r="Z1442" s="26"/>
      <c r="AA1442" s="26"/>
      <c r="AB1442" s="26"/>
    </row>
    <row r="1443" spans="1:28" s="82" customFormat="1" ht="16" x14ac:dyDescent="0.2">
      <c r="A1443" s="25" t="s">
        <v>1493</v>
      </c>
      <c r="B1443" s="29">
        <v>44709.569444444445</v>
      </c>
      <c r="C1443" s="29">
        <v>44710.069444444445</v>
      </c>
      <c r="D1443" s="26"/>
      <c r="E1443" s="26"/>
      <c r="F1443" s="27">
        <v>0</v>
      </c>
      <c r="G1443" s="26"/>
      <c r="H1443" s="27"/>
      <c r="I1443" s="126"/>
      <c r="J1443" s="26"/>
      <c r="K1443" s="26"/>
      <c r="L1443" s="26"/>
      <c r="M1443" s="26"/>
      <c r="N1443" s="26"/>
      <c r="O1443" s="26"/>
      <c r="P1443" s="26"/>
      <c r="Q1443" s="26"/>
      <c r="R1443" s="26"/>
      <c r="S1443" s="26"/>
      <c r="T1443" s="26"/>
      <c r="U1443" s="26"/>
      <c r="V1443" s="26"/>
      <c r="W1443" s="26"/>
      <c r="X1443" s="26"/>
      <c r="Y1443" s="26"/>
      <c r="Z1443" s="26"/>
      <c r="AA1443" s="26"/>
      <c r="AB1443" s="26"/>
    </row>
    <row r="1444" spans="1:28" s="82" customFormat="1" ht="16" x14ac:dyDescent="0.2">
      <c r="A1444" s="25" t="s">
        <v>1494</v>
      </c>
      <c r="B1444" s="29">
        <v>44710.576388888891</v>
      </c>
      <c r="C1444" s="29">
        <v>44710.854166666664</v>
      </c>
      <c r="D1444" s="26"/>
      <c r="E1444" s="26"/>
      <c r="F1444" s="27">
        <v>0</v>
      </c>
      <c r="G1444" s="26"/>
      <c r="H1444" s="27"/>
      <c r="I1444" s="126"/>
      <c r="J1444" s="26"/>
      <c r="K1444" s="26"/>
      <c r="L1444" s="26"/>
      <c r="M1444" s="26"/>
      <c r="N1444" s="26"/>
      <c r="O1444" s="26"/>
      <c r="P1444" s="26"/>
      <c r="Q1444" s="26"/>
      <c r="R1444" s="26"/>
      <c r="S1444" s="26"/>
      <c r="T1444" s="26"/>
      <c r="U1444" s="26"/>
      <c r="V1444" s="26"/>
      <c r="W1444" s="26"/>
      <c r="X1444" s="26"/>
      <c r="Y1444" s="26"/>
      <c r="Z1444" s="26"/>
      <c r="AA1444" s="26"/>
      <c r="AB1444" s="26"/>
    </row>
    <row r="1445" spans="1:28" s="82" customFormat="1" ht="16" x14ac:dyDescent="0.2">
      <c r="A1445" s="25" t="s">
        <v>1495</v>
      </c>
      <c r="B1445" s="29">
        <v>44768.576388888891</v>
      </c>
      <c r="C1445" s="29">
        <v>44769.0625</v>
      </c>
      <c r="D1445" s="26"/>
      <c r="E1445" s="26"/>
      <c r="F1445" s="27">
        <v>0</v>
      </c>
      <c r="G1445" s="26"/>
      <c r="H1445" s="27"/>
      <c r="I1445" s="126"/>
      <c r="J1445" s="26"/>
      <c r="K1445" s="26"/>
      <c r="L1445" s="26"/>
      <c r="M1445" s="26"/>
      <c r="N1445" s="26"/>
      <c r="O1445" s="26"/>
      <c r="P1445" s="26"/>
      <c r="Q1445" s="26"/>
      <c r="R1445" s="26"/>
      <c r="S1445" s="26"/>
      <c r="T1445" s="26"/>
      <c r="U1445" s="26"/>
      <c r="V1445" s="26"/>
      <c r="W1445" s="26"/>
      <c r="X1445" s="26"/>
      <c r="Y1445" s="26"/>
      <c r="Z1445" s="26"/>
      <c r="AA1445" s="26"/>
      <c r="AB1445" s="26"/>
    </row>
    <row r="1446" spans="1:28" s="82" customFormat="1" ht="16" x14ac:dyDescent="0.2">
      <c r="A1446" s="25" t="s">
        <v>1496</v>
      </c>
      <c r="B1446" s="29">
        <v>44769.572916666664</v>
      </c>
      <c r="C1446" s="29">
        <v>44770.065972222219</v>
      </c>
      <c r="D1446" s="26"/>
      <c r="E1446" s="26"/>
      <c r="F1446" s="27">
        <v>0</v>
      </c>
      <c r="G1446" s="26"/>
      <c r="H1446" s="27"/>
      <c r="I1446" s="126"/>
      <c r="J1446" s="26"/>
      <c r="K1446" s="26"/>
      <c r="L1446" s="26"/>
      <c r="M1446" s="26"/>
      <c r="N1446" s="26"/>
      <c r="O1446" s="26"/>
      <c r="P1446" s="26"/>
      <c r="Q1446" s="26"/>
      <c r="R1446" s="26"/>
      <c r="S1446" s="26"/>
      <c r="T1446" s="26"/>
      <c r="U1446" s="26"/>
      <c r="V1446" s="26"/>
      <c r="W1446" s="26"/>
      <c r="X1446" s="26"/>
      <c r="Y1446" s="26"/>
      <c r="Z1446" s="26"/>
      <c r="AA1446" s="26"/>
      <c r="AB1446" s="26"/>
    </row>
    <row r="1447" spans="1:28" s="82" customFormat="1" ht="16" x14ac:dyDescent="0.2">
      <c r="A1447" s="25" t="s">
        <v>1497</v>
      </c>
      <c r="B1447" s="29">
        <v>44770.59375</v>
      </c>
      <c r="C1447" s="29">
        <v>44770.90625</v>
      </c>
      <c r="D1447" s="26"/>
      <c r="E1447" s="26"/>
      <c r="F1447" s="27">
        <v>0</v>
      </c>
      <c r="G1447" s="26"/>
      <c r="H1447" s="27"/>
      <c r="I1447" s="126"/>
      <c r="J1447" s="26"/>
      <c r="K1447" s="26"/>
      <c r="L1447" s="26"/>
      <c r="M1447" s="26"/>
      <c r="N1447" s="26"/>
      <c r="O1447" s="26"/>
      <c r="P1447" s="26"/>
      <c r="Q1447" s="26"/>
      <c r="R1447" s="26"/>
      <c r="S1447" s="26"/>
      <c r="T1447" s="26"/>
      <c r="U1447" s="26"/>
      <c r="V1447" s="26"/>
      <c r="W1447" s="26"/>
      <c r="X1447" s="26"/>
      <c r="Y1447" s="26"/>
      <c r="Z1447" s="26"/>
      <c r="AA1447" s="26"/>
      <c r="AB1447" s="26"/>
    </row>
    <row r="1448" spans="1:28" s="82" customFormat="1" ht="16" x14ac:dyDescent="0.2">
      <c r="A1448" s="25" t="s">
        <v>1498</v>
      </c>
      <c r="B1448" s="29">
        <v>44770.895833333336</v>
      </c>
      <c r="C1448" s="29">
        <v>44771.0625</v>
      </c>
      <c r="D1448" s="26"/>
      <c r="E1448" s="26"/>
      <c r="F1448" s="27">
        <v>0</v>
      </c>
      <c r="G1448" s="26"/>
      <c r="H1448" s="27"/>
      <c r="I1448" s="126"/>
      <c r="J1448" s="26"/>
      <c r="K1448" s="26"/>
      <c r="L1448" s="26"/>
      <c r="M1448" s="26"/>
      <c r="N1448" s="26"/>
      <c r="O1448" s="26"/>
      <c r="P1448" s="26"/>
      <c r="Q1448" s="26"/>
      <c r="R1448" s="26"/>
      <c r="S1448" s="26"/>
      <c r="T1448" s="26"/>
      <c r="U1448" s="26"/>
      <c r="V1448" s="26"/>
      <c r="W1448" s="26"/>
      <c r="X1448" s="26"/>
      <c r="Y1448" s="26"/>
      <c r="Z1448" s="26"/>
      <c r="AA1448" s="26"/>
      <c r="AB1448" s="26"/>
    </row>
    <row r="1449" spans="1:28" s="82" customFormat="1" ht="16" x14ac:dyDescent="0.2">
      <c r="A1449" s="30" t="s">
        <v>1499</v>
      </c>
      <c r="B1449" s="31">
        <v>44761.569444444445</v>
      </c>
      <c r="C1449" s="31">
        <v>44761.604166666664</v>
      </c>
      <c r="D1449" s="32"/>
      <c r="E1449" s="32" t="s">
        <v>13</v>
      </c>
      <c r="F1449" s="33">
        <v>0</v>
      </c>
      <c r="G1449" s="32"/>
      <c r="H1449" s="33"/>
      <c r="I1449" s="126" t="s">
        <v>7388</v>
      </c>
      <c r="J1449" s="32" t="s">
        <v>15478</v>
      </c>
      <c r="K1449" s="32"/>
      <c r="L1449" s="32"/>
      <c r="M1449" s="32"/>
      <c r="N1449" s="32"/>
      <c r="O1449" s="32"/>
      <c r="P1449" s="32"/>
      <c r="Q1449" s="32"/>
      <c r="R1449" s="32"/>
      <c r="S1449" s="32"/>
      <c r="T1449" s="32"/>
      <c r="U1449" s="32"/>
      <c r="V1449" s="32"/>
      <c r="W1449" s="32"/>
      <c r="X1449" s="32"/>
      <c r="Y1449" s="32"/>
      <c r="Z1449" s="32"/>
      <c r="AA1449" s="32"/>
      <c r="AB1449" s="32"/>
    </row>
    <row r="1450" spans="1:28" s="82" customFormat="1" ht="16" x14ac:dyDescent="0.2">
      <c r="A1450" s="25" t="s">
        <v>1500</v>
      </c>
      <c r="B1450" s="29">
        <v>44784.569444444445</v>
      </c>
      <c r="C1450" s="29">
        <v>44784.944444444445</v>
      </c>
      <c r="D1450" s="26"/>
      <c r="E1450" s="26"/>
      <c r="F1450" s="27">
        <v>0</v>
      </c>
      <c r="G1450" s="26"/>
      <c r="H1450" s="27"/>
      <c r="I1450" s="126" t="s">
        <v>13</v>
      </c>
      <c r="J1450" s="26"/>
      <c r="K1450" s="26"/>
      <c r="L1450" s="26"/>
      <c r="M1450" s="26"/>
      <c r="N1450" s="26"/>
      <c r="O1450" s="26"/>
      <c r="P1450" s="26"/>
      <c r="Q1450" s="26"/>
      <c r="R1450" s="26"/>
      <c r="S1450" s="26"/>
      <c r="T1450" s="26"/>
      <c r="U1450" s="26"/>
      <c r="V1450" s="26"/>
      <c r="W1450" s="26"/>
      <c r="X1450" s="26"/>
      <c r="Y1450" s="26"/>
      <c r="Z1450" s="26"/>
      <c r="AA1450" s="26"/>
      <c r="AB1450" s="26"/>
    </row>
    <row r="1451" spans="1:28" s="82" customFormat="1" ht="16" x14ac:dyDescent="0.2">
      <c r="A1451" s="25" t="s">
        <v>1501</v>
      </c>
      <c r="B1451" s="29">
        <v>44785.826388888891</v>
      </c>
      <c r="C1451" s="29">
        <v>44786.069444444445</v>
      </c>
      <c r="D1451" s="26"/>
      <c r="E1451" s="26"/>
      <c r="F1451" s="27">
        <v>0</v>
      </c>
      <c r="G1451" s="26"/>
      <c r="H1451" s="27"/>
      <c r="I1451" s="126"/>
      <c r="J1451" s="26"/>
      <c r="K1451" s="26"/>
      <c r="L1451" s="26"/>
      <c r="M1451" s="26"/>
      <c r="N1451" s="26"/>
      <c r="O1451" s="26"/>
      <c r="P1451" s="26"/>
      <c r="Q1451" s="26"/>
      <c r="R1451" s="26"/>
      <c r="S1451" s="26"/>
      <c r="T1451" s="26"/>
      <c r="U1451" s="26"/>
      <c r="V1451" s="26"/>
      <c r="W1451" s="26"/>
      <c r="X1451" s="26"/>
      <c r="Y1451" s="26"/>
      <c r="Z1451" s="26"/>
      <c r="AA1451" s="26"/>
      <c r="AB1451" s="26"/>
    </row>
    <row r="1452" spans="1:28" s="82" customFormat="1" ht="16" x14ac:dyDescent="0.2">
      <c r="A1452" s="25" t="s">
        <v>1502</v>
      </c>
      <c r="B1452" s="29">
        <v>44786.572916666664</v>
      </c>
      <c r="C1452" s="29">
        <v>44786.9375</v>
      </c>
      <c r="D1452" s="26"/>
      <c r="E1452" s="26"/>
      <c r="F1452" s="27">
        <v>0</v>
      </c>
      <c r="G1452" s="26"/>
      <c r="H1452" s="27"/>
      <c r="I1452" s="126"/>
      <c r="J1452" s="26"/>
      <c r="K1452" s="26"/>
      <c r="L1452" s="26"/>
      <c r="M1452" s="26"/>
      <c r="N1452" s="26"/>
      <c r="O1452" s="26"/>
      <c r="P1452" s="26"/>
      <c r="Q1452" s="26"/>
      <c r="R1452" s="26"/>
      <c r="S1452" s="26"/>
      <c r="T1452" s="26"/>
      <c r="U1452" s="26"/>
      <c r="V1452" s="26"/>
      <c r="W1452" s="26"/>
      <c r="X1452" s="26"/>
      <c r="Y1452" s="26"/>
      <c r="Z1452" s="26"/>
      <c r="AA1452" s="26"/>
      <c r="AB1452" s="26"/>
    </row>
    <row r="1453" spans="1:28" s="82" customFormat="1" ht="16" x14ac:dyDescent="0.2">
      <c r="A1453" s="25" t="s">
        <v>1503</v>
      </c>
      <c r="B1453" s="29">
        <v>44787.586805555555</v>
      </c>
      <c r="C1453" s="29">
        <v>44787.670138888891</v>
      </c>
      <c r="D1453" s="26"/>
      <c r="E1453" s="26"/>
      <c r="F1453" s="27">
        <v>0</v>
      </c>
      <c r="G1453" s="26"/>
      <c r="H1453" s="27"/>
      <c r="I1453" s="126"/>
      <c r="J1453" s="26"/>
      <c r="K1453" s="26"/>
      <c r="L1453" s="26"/>
      <c r="M1453" s="26"/>
      <c r="N1453" s="26"/>
      <c r="O1453" s="26"/>
      <c r="P1453" s="26"/>
      <c r="Q1453" s="26"/>
      <c r="R1453" s="26"/>
      <c r="S1453" s="26"/>
      <c r="T1453" s="26"/>
      <c r="U1453" s="26"/>
      <c r="V1453" s="26"/>
      <c r="W1453" s="26"/>
      <c r="X1453" s="26"/>
      <c r="Y1453" s="26"/>
      <c r="Z1453" s="26"/>
      <c r="AA1453" s="26"/>
      <c r="AB1453" s="26"/>
    </row>
    <row r="1454" spans="1:28" s="82" customFormat="1" ht="16" x14ac:dyDescent="0.2">
      <c r="A1454" s="25" t="s">
        <v>1504</v>
      </c>
      <c r="B1454" s="29">
        <v>44787.9375</v>
      </c>
      <c r="C1454" s="29">
        <v>44788.086805555555</v>
      </c>
      <c r="D1454" s="26"/>
      <c r="E1454" s="26"/>
      <c r="F1454" s="27">
        <v>0</v>
      </c>
      <c r="G1454" s="26"/>
      <c r="H1454" s="27"/>
      <c r="I1454" s="126"/>
      <c r="J1454" s="26"/>
      <c r="K1454" s="26"/>
      <c r="L1454" s="26"/>
      <c r="M1454" s="26"/>
      <c r="N1454" s="26"/>
      <c r="O1454" s="26"/>
      <c r="P1454" s="26"/>
      <c r="Q1454" s="26"/>
      <c r="R1454" s="26"/>
      <c r="S1454" s="26"/>
      <c r="T1454" s="26"/>
      <c r="U1454" s="26"/>
      <c r="V1454" s="26"/>
      <c r="W1454" s="26"/>
      <c r="X1454" s="26"/>
      <c r="Y1454" s="26"/>
      <c r="Z1454" s="26"/>
      <c r="AA1454" s="26"/>
      <c r="AB1454" s="26"/>
    </row>
    <row r="1455" spans="1:28" s="82" customFormat="1" ht="16" x14ac:dyDescent="0.2">
      <c r="A1455" s="25" t="s">
        <v>1505</v>
      </c>
      <c r="B1455" s="29">
        <v>44788.541666666664</v>
      </c>
      <c r="C1455" s="29">
        <v>44788.708333333336</v>
      </c>
      <c r="D1455" s="26"/>
      <c r="E1455" s="26"/>
      <c r="F1455" s="27">
        <v>0</v>
      </c>
      <c r="G1455" s="26"/>
      <c r="H1455" s="27"/>
      <c r="I1455" s="126"/>
      <c r="J1455" s="26"/>
      <c r="K1455" s="26"/>
      <c r="L1455" s="26"/>
      <c r="M1455" s="26"/>
      <c r="N1455" s="26"/>
      <c r="O1455" s="26"/>
      <c r="P1455" s="26"/>
      <c r="Q1455" s="26"/>
      <c r="R1455" s="26"/>
      <c r="S1455" s="26"/>
      <c r="T1455" s="26"/>
      <c r="U1455" s="26"/>
      <c r="V1455" s="26"/>
      <c r="W1455" s="26"/>
      <c r="X1455" s="26"/>
      <c r="Y1455" s="26"/>
      <c r="Z1455" s="26"/>
      <c r="AA1455" s="26"/>
      <c r="AB1455" s="26"/>
    </row>
    <row r="1456" spans="1:28" s="82" customFormat="1" ht="16" x14ac:dyDescent="0.2">
      <c r="A1456" s="6" t="s">
        <v>1506</v>
      </c>
      <c r="B1456" s="7">
        <v>44797.84375</v>
      </c>
      <c r="C1456" s="7">
        <v>44798.065972222219</v>
      </c>
      <c r="D1456" s="8"/>
      <c r="E1456" s="8"/>
      <c r="F1456" s="9">
        <v>0</v>
      </c>
      <c r="G1456" s="8"/>
      <c r="H1456" s="9"/>
      <c r="I1456" s="127"/>
      <c r="J1456" s="8" t="s">
        <v>8707</v>
      </c>
      <c r="K1456" s="8"/>
      <c r="L1456" s="8"/>
      <c r="M1456" s="8"/>
      <c r="N1456" s="8"/>
      <c r="O1456" s="8"/>
      <c r="P1456" s="8"/>
      <c r="Q1456" s="8"/>
      <c r="R1456" s="8"/>
      <c r="S1456" s="8"/>
      <c r="T1456" s="8"/>
      <c r="U1456" s="8"/>
      <c r="V1456" s="8"/>
      <c r="W1456" s="8"/>
      <c r="X1456" s="8"/>
      <c r="Y1456" s="8"/>
      <c r="Z1456" s="8"/>
      <c r="AA1456" s="8"/>
      <c r="AB1456" s="8"/>
    </row>
    <row r="1457" spans="1:28" s="82" customFormat="1" ht="16" x14ac:dyDescent="0.2">
      <c r="A1457" s="6" t="s">
        <v>1507</v>
      </c>
      <c r="B1457" s="7">
        <v>44798.579861111109</v>
      </c>
      <c r="C1457" s="7">
        <v>44799.065972222219</v>
      </c>
      <c r="D1457" s="8"/>
      <c r="E1457" s="8"/>
      <c r="F1457" s="9">
        <v>0</v>
      </c>
      <c r="G1457" s="8"/>
      <c r="H1457" s="9"/>
      <c r="I1457" s="127"/>
      <c r="J1457" s="8" t="s">
        <v>8708</v>
      </c>
      <c r="K1457" s="8"/>
      <c r="L1457" s="8"/>
      <c r="M1457" s="8"/>
      <c r="N1457" s="8"/>
      <c r="O1457" s="8"/>
      <c r="P1457" s="8"/>
      <c r="Q1457" s="8"/>
      <c r="R1457" s="8"/>
      <c r="S1457" s="8"/>
      <c r="T1457" s="8"/>
      <c r="U1457" s="8"/>
      <c r="V1457" s="8"/>
      <c r="W1457" s="8"/>
      <c r="X1457" s="8"/>
      <c r="Y1457" s="8"/>
      <c r="Z1457" s="8"/>
      <c r="AA1457" s="8"/>
      <c r="AB1457" s="8"/>
    </row>
    <row r="1458" spans="1:28" s="82" customFormat="1" ht="16" x14ac:dyDescent="0.2">
      <c r="A1458" s="6" t="s">
        <v>1508</v>
      </c>
      <c r="B1458" s="7">
        <v>44799.5625</v>
      </c>
      <c r="C1458" s="7">
        <v>44800.069444444445</v>
      </c>
      <c r="D1458" s="8"/>
      <c r="E1458" s="8"/>
      <c r="F1458" s="9">
        <v>0</v>
      </c>
      <c r="G1458" s="8"/>
      <c r="H1458" s="9"/>
      <c r="I1458" s="127"/>
      <c r="J1458" s="8" t="s">
        <v>8709</v>
      </c>
      <c r="K1458" s="8"/>
      <c r="L1458" s="8"/>
      <c r="M1458" s="8"/>
      <c r="N1458" s="8"/>
      <c r="O1458" s="8"/>
      <c r="P1458" s="8"/>
      <c r="Q1458" s="8"/>
      <c r="R1458" s="8"/>
      <c r="S1458" s="8"/>
      <c r="T1458" s="8"/>
      <c r="U1458" s="8"/>
      <c r="V1458" s="8"/>
      <c r="W1458" s="8"/>
      <c r="X1458" s="8"/>
      <c r="Y1458" s="8"/>
      <c r="Z1458" s="8"/>
      <c r="AA1458" s="8"/>
      <c r="AB1458" s="8"/>
    </row>
    <row r="1459" spans="1:28" s="82" customFormat="1" ht="16" x14ac:dyDescent="0.2">
      <c r="A1459" s="6" t="s">
        <v>1509</v>
      </c>
      <c r="B1459" s="7">
        <v>44800.604166666664</v>
      </c>
      <c r="C1459" s="7">
        <v>44801.0625</v>
      </c>
      <c r="D1459" s="8"/>
      <c r="E1459" s="8"/>
      <c r="F1459" s="9">
        <v>0</v>
      </c>
      <c r="G1459" s="8"/>
      <c r="H1459" s="9"/>
      <c r="I1459" s="127"/>
      <c r="J1459" s="8" t="s">
        <v>8710</v>
      </c>
      <c r="K1459" s="8"/>
      <c r="L1459" s="8"/>
      <c r="M1459" s="8"/>
      <c r="N1459" s="8"/>
      <c r="O1459" s="8"/>
      <c r="P1459" s="8"/>
      <c r="Q1459" s="8"/>
      <c r="R1459" s="8"/>
      <c r="S1459" s="8"/>
      <c r="T1459" s="8"/>
      <c r="U1459" s="8"/>
      <c r="V1459" s="8"/>
      <c r="W1459" s="8"/>
      <c r="X1459" s="8"/>
      <c r="Y1459" s="8"/>
      <c r="Z1459" s="8"/>
      <c r="AA1459" s="8"/>
      <c r="AB1459" s="8"/>
    </row>
    <row r="1460" spans="1:28" s="82" customFormat="1" ht="16" x14ac:dyDescent="0.2">
      <c r="A1460" s="6" t="s">
        <v>1510</v>
      </c>
      <c r="B1460" s="7">
        <v>44801.572916666664</v>
      </c>
      <c r="C1460" s="7">
        <v>44801.791666666664</v>
      </c>
      <c r="D1460" s="8"/>
      <c r="E1460" s="8"/>
      <c r="F1460" s="9">
        <v>0</v>
      </c>
      <c r="G1460" s="8"/>
      <c r="H1460" s="9"/>
      <c r="I1460" s="127" t="s">
        <v>7388</v>
      </c>
      <c r="J1460" s="8" t="s">
        <v>15715</v>
      </c>
      <c r="K1460" s="8"/>
      <c r="L1460" s="8"/>
      <c r="M1460" s="8"/>
      <c r="N1460" s="8"/>
      <c r="O1460" s="8"/>
      <c r="P1460" s="8"/>
      <c r="Q1460" s="8"/>
      <c r="R1460" s="8"/>
      <c r="S1460" s="8"/>
      <c r="T1460" s="8"/>
      <c r="U1460" s="8"/>
      <c r="V1460" s="8"/>
      <c r="W1460" s="8"/>
      <c r="X1460" s="8"/>
      <c r="Y1460" s="8"/>
      <c r="Z1460" s="8"/>
      <c r="AA1460" s="8"/>
      <c r="AB1460" s="8"/>
    </row>
    <row r="1461" spans="1:28" s="82" customFormat="1" ht="16" x14ac:dyDescent="0.2">
      <c r="A1461" s="6" t="s">
        <v>1511</v>
      </c>
      <c r="B1461" s="7">
        <v>44802.569444444445</v>
      </c>
      <c r="C1461" s="7">
        <v>44802.697916666664</v>
      </c>
      <c r="D1461" s="8"/>
      <c r="E1461" s="8"/>
      <c r="F1461" s="9">
        <v>0</v>
      </c>
      <c r="G1461" s="8"/>
      <c r="H1461" s="9"/>
      <c r="I1461" s="127"/>
      <c r="J1461" s="8" t="s">
        <v>8711</v>
      </c>
      <c r="K1461" s="8"/>
      <c r="L1461" s="8"/>
      <c r="M1461" s="8"/>
      <c r="N1461" s="8"/>
      <c r="O1461" s="8"/>
      <c r="P1461" s="8"/>
      <c r="Q1461" s="8"/>
      <c r="R1461" s="8"/>
      <c r="S1461" s="8"/>
      <c r="T1461" s="8"/>
      <c r="U1461" s="8"/>
      <c r="V1461" s="8"/>
      <c r="W1461" s="8"/>
      <c r="X1461" s="8"/>
      <c r="Y1461" s="8"/>
      <c r="Z1461" s="8"/>
      <c r="AA1461" s="8"/>
      <c r="AB1461" s="8"/>
    </row>
    <row r="1462" spans="1:28" s="13" customFormat="1" ht="16" x14ac:dyDescent="0.2">
      <c r="A1462" s="6" t="s">
        <v>1512</v>
      </c>
      <c r="B1462" s="7">
        <v>44836.597222222219</v>
      </c>
      <c r="C1462" s="7">
        <v>44837.069444444445</v>
      </c>
      <c r="D1462" s="8"/>
      <c r="E1462" s="8"/>
      <c r="F1462" s="9">
        <v>1</v>
      </c>
      <c r="G1462" s="8"/>
      <c r="H1462" s="9"/>
      <c r="I1462" s="127" t="s">
        <v>7388</v>
      </c>
      <c r="J1462" s="8" t="s">
        <v>9253</v>
      </c>
      <c r="K1462" s="8"/>
      <c r="L1462" s="8"/>
      <c r="M1462" s="8"/>
      <c r="N1462" s="8"/>
      <c r="O1462" s="8"/>
      <c r="P1462" s="8"/>
      <c r="Q1462" s="8"/>
      <c r="R1462" s="8"/>
      <c r="S1462" s="8"/>
      <c r="T1462" s="8"/>
      <c r="U1462" s="8"/>
      <c r="V1462" s="8"/>
      <c r="W1462" s="8"/>
      <c r="X1462" s="8"/>
      <c r="Y1462" s="8"/>
      <c r="Z1462" s="8"/>
      <c r="AA1462" s="8"/>
      <c r="AB1462" s="8"/>
    </row>
    <row r="1463" spans="1:28" s="8" customFormat="1" ht="16" x14ac:dyDescent="0.2">
      <c r="A1463" s="71" t="s">
        <v>7429</v>
      </c>
      <c r="B1463" s="72"/>
      <c r="C1463" s="72"/>
      <c r="D1463" s="73"/>
      <c r="E1463" s="73" t="s">
        <v>7451</v>
      </c>
      <c r="F1463" s="74"/>
      <c r="G1463" s="73"/>
      <c r="H1463" s="74"/>
      <c r="I1463" s="130"/>
      <c r="J1463" s="73" t="s">
        <v>7451</v>
      </c>
      <c r="K1463" s="73"/>
      <c r="L1463" s="73"/>
      <c r="M1463" s="73"/>
      <c r="N1463" s="73"/>
      <c r="O1463" s="73"/>
      <c r="P1463" s="73"/>
      <c r="Q1463" s="73"/>
      <c r="R1463" s="73"/>
      <c r="S1463" s="73"/>
      <c r="T1463" s="73"/>
      <c r="U1463" s="73"/>
      <c r="V1463" s="73"/>
      <c r="W1463" s="73"/>
      <c r="X1463" s="73"/>
      <c r="Y1463" s="73"/>
      <c r="Z1463" s="73"/>
      <c r="AA1463" s="73"/>
      <c r="AB1463" s="73"/>
    </row>
    <row r="1464" spans="1:28" s="8" customFormat="1" ht="16" x14ac:dyDescent="0.2">
      <c r="A1464" s="71" t="s">
        <v>7440</v>
      </c>
      <c r="B1464" s="72"/>
      <c r="C1464" s="72"/>
      <c r="D1464" s="73"/>
      <c r="E1464" s="73" t="s">
        <v>7451</v>
      </c>
      <c r="F1464" s="74" t="s">
        <v>13</v>
      </c>
      <c r="G1464" s="73"/>
      <c r="H1464" s="74"/>
      <c r="I1464" s="130"/>
      <c r="J1464" s="73" t="s">
        <v>7451</v>
      </c>
      <c r="K1464" s="73"/>
      <c r="L1464" s="73"/>
      <c r="M1464" s="73"/>
      <c r="N1464" s="73"/>
      <c r="O1464" s="73"/>
      <c r="P1464" s="73"/>
      <c r="Q1464" s="73"/>
      <c r="R1464" s="73"/>
      <c r="S1464" s="73"/>
      <c r="T1464" s="73"/>
      <c r="U1464" s="73"/>
      <c r="V1464" s="73"/>
      <c r="W1464" s="73"/>
      <c r="X1464" s="73"/>
      <c r="Y1464" s="73"/>
      <c r="Z1464" s="73"/>
      <c r="AA1464" s="73"/>
      <c r="AB1464" s="73"/>
    </row>
    <row r="1465" spans="1:28" s="8" customFormat="1" ht="16" x14ac:dyDescent="0.2">
      <c r="A1465" s="71" t="s">
        <v>7458</v>
      </c>
      <c r="B1465" s="72"/>
      <c r="C1465" s="72"/>
      <c r="D1465" s="73"/>
      <c r="E1465" s="73" t="s">
        <v>7451</v>
      </c>
      <c r="F1465" s="74" t="s">
        <v>13</v>
      </c>
      <c r="G1465" s="73"/>
      <c r="H1465" s="74"/>
      <c r="I1465" s="130"/>
      <c r="J1465" s="73" t="s">
        <v>7451</v>
      </c>
      <c r="K1465" s="73"/>
      <c r="L1465" s="73"/>
      <c r="M1465" s="73"/>
      <c r="N1465" s="73"/>
      <c r="O1465" s="73"/>
      <c r="P1465" s="73"/>
      <c r="Q1465" s="73"/>
      <c r="R1465" s="73"/>
      <c r="S1465" s="73"/>
      <c r="T1465" s="73"/>
      <c r="U1465" s="73"/>
      <c r="V1465" s="73"/>
      <c r="W1465" s="73"/>
      <c r="X1465" s="73"/>
      <c r="Y1465" s="73"/>
      <c r="Z1465" s="73"/>
      <c r="AA1465" s="73"/>
      <c r="AB1465" s="73"/>
    </row>
    <row r="1466" spans="1:28" s="8" customFormat="1" ht="16" x14ac:dyDescent="0.2">
      <c r="A1466" s="71" t="s">
        <v>7457</v>
      </c>
      <c r="B1466" s="72"/>
      <c r="C1466" s="72"/>
      <c r="D1466" s="73"/>
      <c r="E1466" s="73" t="s">
        <v>7451</v>
      </c>
      <c r="F1466" s="74" t="s">
        <v>13</v>
      </c>
      <c r="G1466" s="73"/>
      <c r="H1466" s="74"/>
      <c r="I1466" s="130"/>
      <c r="J1466" s="73" t="s">
        <v>7451</v>
      </c>
      <c r="K1466" s="73"/>
      <c r="L1466" s="73"/>
      <c r="M1466" s="73"/>
      <c r="N1466" s="73"/>
      <c r="O1466" s="73"/>
      <c r="P1466" s="73"/>
      <c r="Q1466" s="73"/>
      <c r="R1466" s="73"/>
      <c r="S1466" s="73"/>
      <c r="T1466" s="73"/>
      <c r="U1466" s="73"/>
      <c r="V1466" s="73"/>
      <c r="W1466" s="73"/>
      <c r="X1466" s="73"/>
      <c r="Y1466" s="73"/>
      <c r="Z1466" s="73"/>
      <c r="AA1466" s="73"/>
      <c r="AB1466" s="73"/>
    </row>
    <row r="1467" spans="1:28" s="8" customFormat="1" ht="16" x14ac:dyDescent="0.2">
      <c r="A1467" s="19" t="s">
        <v>7455</v>
      </c>
      <c r="B1467" s="20"/>
      <c r="C1467" s="20"/>
      <c r="D1467" s="21"/>
      <c r="E1467" s="21" t="s">
        <v>7426</v>
      </c>
      <c r="F1467" s="22">
        <v>5</v>
      </c>
      <c r="G1467" s="21"/>
      <c r="H1467" s="22"/>
      <c r="I1467" s="129"/>
      <c r="J1467" s="21" t="s">
        <v>7459</v>
      </c>
      <c r="K1467" s="21"/>
      <c r="L1467" s="21"/>
      <c r="M1467" s="21"/>
      <c r="N1467" s="21"/>
      <c r="O1467" s="21"/>
      <c r="P1467" s="21"/>
      <c r="Q1467" s="21"/>
      <c r="R1467" s="21"/>
      <c r="S1467" s="21"/>
      <c r="T1467" s="21"/>
      <c r="U1467" s="21"/>
      <c r="V1467" s="21"/>
      <c r="W1467" s="21"/>
      <c r="X1467" s="21"/>
      <c r="Y1467" s="21"/>
      <c r="Z1467" s="21"/>
      <c r="AA1467" s="21"/>
      <c r="AB1467" s="21"/>
    </row>
    <row r="1468" spans="1:28" s="8" customFormat="1" ht="16" x14ac:dyDescent="0.2">
      <c r="A1468" s="19" t="s">
        <v>7456</v>
      </c>
      <c r="B1468" s="20"/>
      <c r="C1468" s="20"/>
      <c r="D1468" s="21"/>
      <c r="E1468" s="21" t="s">
        <v>7426</v>
      </c>
      <c r="F1468" s="22">
        <v>5</v>
      </c>
      <c r="G1468" s="21"/>
      <c r="H1468" s="22"/>
      <c r="I1468" s="129"/>
      <c r="J1468" s="21" t="s">
        <v>7459</v>
      </c>
      <c r="K1468" s="21"/>
      <c r="L1468" s="21"/>
      <c r="M1468" s="21"/>
      <c r="N1468" s="21"/>
      <c r="O1468" s="21"/>
      <c r="P1468" s="21"/>
      <c r="Q1468" s="21"/>
      <c r="R1468" s="21"/>
      <c r="S1468" s="21"/>
      <c r="T1468" s="21"/>
      <c r="U1468" s="21"/>
      <c r="V1468" s="21"/>
      <c r="W1468" s="21"/>
      <c r="X1468" s="21"/>
      <c r="Y1468" s="21"/>
      <c r="Z1468" s="21"/>
      <c r="AA1468" s="21"/>
      <c r="AB1468" s="21"/>
    </row>
    <row r="1469" spans="1:28" s="8" customFormat="1" ht="16" x14ac:dyDescent="0.2">
      <c r="A1469" s="19" t="s">
        <v>7454</v>
      </c>
      <c r="B1469" s="20"/>
      <c r="C1469" s="20"/>
      <c r="D1469" s="21"/>
      <c r="E1469" s="21" t="s">
        <v>7426</v>
      </c>
      <c r="F1469" s="22">
        <v>5</v>
      </c>
      <c r="G1469" s="21"/>
      <c r="H1469" s="22"/>
      <c r="I1469" s="129"/>
      <c r="J1469" s="21" t="s">
        <v>7459</v>
      </c>
      <c r="K1469" s="21"/>
      <c r="L1469" s="21"/>
      <c r="M1469" s="21"/>
      <c r="N1469" s="21"/>
      <c r="O1469" s="21"/>
      <c r="P1469" s="21"/>
      <c r="Q1469" s="21"/>
      <c r="R1469" s="21"/>
      <c r="S1469" s="21"/>
      <c r="T1469" s="21"/>
      <c r="U1469" s="21"/>
      <c r="V1469" s="21"/>
      <c r="W1469" s="21"/>
      <c r="X1469" s="21"/>
      <c r="Y1469" s="21"/>
      <c r="Z1469" s="21"/>
      <c r="AA1469" s="21"/>
      <c r="AB1469" s="21"/>
    </row>
    <row r="1470" spans="1:28" s="8" customFormat="1" ht="16" x14ac:dyDescent="0.2">
      <c r="A1470" s="19" t="s">
        <v>7453</v>
      </c>
      <c r="B1470" s="20"/>
      <c r="C1470" s="20"/>
      <c r="D1470" s="21"/>
      <c r="E1470" s="21" t="s">
        <v>7426</v>
      </c>
      <c r="F1470" s="22">
        <v>5</v>
      </c>
      <c r="G1470" s="21"/>
      <c r="H1470" s="22"/>
      <c r="I1470" s="129"/>
      <c r="J1470" s="21" t="s">
        <v>7459</v>
      </c>
      <c r="K1470" s="21"/>
      <c r="L1470" s="21"/>
      <c r="M1470" s="21"/>
      <c r="N1470" s="21"/>
      <c r="O1470" s="21"/>
      <c r="P1470" s="21"/>
      <c r="Q1470" s="21"/>
      <c r="R1470" s="21"/>
      <c r="S1470" s="21"/>
      <c r="T1470" s="21"/>
      <c r="U1470" s="21"/>
      <c r="V1470" s="21"/>
      <c r="W1470" s="21"/>
      <c r="X1470" s="21"/>
      <c r="Y1470" s="21"/>
      <c r="Z1470" s="21"/>
      <c r="AA1470" s="21"/>
      <c r="AB1470" s="21"/>
    </row>
    <row r="1471" spans="1:28" s="8" customFormat="1" ht="16" x14ac:dyDescent="0.2">
      <c r="A1471" s="19" t="s">
        <v>7452</v>
      </c>
      <c r="B1471" s="20"/>
      <c r="C1471" s="20"/>
      <c r="D1471" s="21"/>
      <c r="E1471" s="21" t="s">
        <v>7426</v>
      </c>
      <c r="F1471" s="22">
        <v>5</v>
      </c>
      <c r="G1471" s="21"/>
      <c r="H1471" s="22"/>
      <c r="I1471" s="129"/>
      <c r="J1471" s="21" t="s">
        <v>7459</v>
      </c>
      <c r="K1471" s="21"/>
      <c r="L1471" s="21"/>
      <c r="M1471" s="21"/>
      <c r="N1471" s="21"/>
      <c r="O1471" s="21"/>
      <c r="P1471" s="21"/>
      <c r="Q1471" s="21"/>
      <c r="R1471" s="21"/>
      <c r="S1471" s="21"/>
      <c r="T1471" s="21"/>
      <c r="U1471" s="21"/>
      <c r="V1471" s="21"/>
      <c r="W1471" s="21"/>
      <c r="X1471" s="21"/>
      <c r="Y1471" s="21"/>
      <c r="Z1471" s="21"/>
      <c r="AA1471" s="21"/>
      <c r="AB1471" s="21"/>
    </row>
    <row r="1472" spans="1:28" s="8" customFormat="1" ht="16" x14ac:dyDescent="0.2">
      <c r="A1472" s="19" t="s">
        <v>7430</v>
      </c>
      <c r="B1472" s="20"/>
      <c r="C1472" s="20"/>
      <c r="D1472" s="21"/>
      <c r="E1472" s="21" t="s">
        <v>7426</v>
      </c>
      <c r="F1472" s="22">
        <v>5</v>
      </c>
      <c r="G1472" s="21"/>
      <c r="H1472" s="22"/>
      <c r="I1472" s="129"/>
      <c r="J1472" s="21" t="s">
        <v>7459</v>
      </c>
      <c r="K1472" s="21"/>
      <c r="L1472" s="21"/>
      <c r="M1472" s="21"/>
      <c r="N1472" s="21"/>
      <c r="O1472" s="21"/>
      <c r="P1472" s="21"/>
      <c r="Q1472" s="21"/>
      <c r="R1472" s="21"/>
      <c r="S1472" s="21"/>
      <c r="T1472" s="21"/>
      <c r="U1472" s="21"/>
      <c r="V1472" s="21"/>
      <c r="W1472" s="21"/>
      <c r="X1472" s="21"/>
      <c r="Y1472" s="21"/>
      <c r="Z1472" s="21"/>
      <c r="AA1472" s="21"/>
      <c r="AB1472" s="21"/>
    </row>
    <row r="1473" spans="1:28" s="8" customFormat="1" ht="16" x14ac:dyDescent="0.2">
      <c r="A1473" s="19" t="s">
        <v>7431</v>
      </c>
      <c r="B1473" s="20"/>
      <c r="C1473" s="20"/>
      <c r="D1473" s="21"/>
      <c r="E1473" s="21" t="s">
        <v>7426</v>
      </c>
      <c r="F1473" s="22">
        <v>5</v>
      </c>
      <c r="G1473" s="21"/>
      <c r="H1473" s="22"/>
      <c r="I1473" s="129"/>
      <c r="J1473" s="21" t="s">
        <v>7459</v>
      </c>
      <c r="K1473" s="21"/>
      <c r="L1473" s="21"/>
      <c r="M1473" s="21"/>
      <c r="N1473" s="21"/>
      <c r="O1473" s="21"/>
      <c r="P1473" s="21"/>
      <c r="Q1473" s="21"/>
      <c r="R1473" s="21"/>
      <c r="S1473" s="21"/>
      <c r="T1473" s="21"/>
      <c r="U1473" s="21"/>
      <c r="V1473" s="21"/>
      <c r="W1473" s="21"/>
      <c r="X1473" s="21"/>
      <c r="Y1473" s="21"/>
      <c r="Z1473" s="21"/>
      <c r="AA1473" s="21"/>
      <c r="AB1473" s="21"/>
    </row>
    <row r="1474" spans="1:28" s="8" customFormat="1" ht="16" x14ac:dyDescent="0.2">
      <c r="A1474" s="19" t="s">
        <v>7432</v>
      </c>
      <c r="B1474" s="20"/>
      <c r="C1474" s="20"/>
      <c r="D1474" s="21" t="s">
        <v>13</v>
      </c>
      <c r="E1474" s="21" t="s">
        <v>7426</v>
      </c>
      <c r="F1474" s="22">
        <v>5</v>
      </c>
      <c r="G1474" s="21"/>
      <c r="H1474" s="22"/>
      <c r="I1474" s="129"/>
      <c r="J1474" s="21" t="s">
        <v>7459</v>
      </c>
      <c r="K1474" s="21"/>
      <c r="L1474" s="21"/>
      <c r="M1474" s="21"/>
      <c r="N1474" s="21"/>
      <c r="O1474" s="21"/>
      <c r="P1474" s="21"/>
      <c r="Q1474" s="21"/>
      <c r="R1474" s="21"/>
      <c r="S1474" s="21"/>
      <c r="T1474" s="21"/>
      <c r="U1474" s="21"/>
      <c r="V1474" s="21"/>
      <c r="W1474" s="21"/>
      <c r="X1474" s="21"/>
      <c r="Y1474" s="21"/>
      <c r="Z1474" s="21"/>
      <c r="AA1474" s="21"/>
      <c r="AB1474" s="21"/>
    </row>
    <row r="1475" spans="1:28" s="8" customFormat="1" ht="16" x14ac:dyDescent="0.2">
      <c r="A1475" s="71" t="s">
        <v>7433</v>
      </c>
      <c r="B1475" s="72"/>
      <c r="C1475" s="72"/>
      <c r="D1475" s="73" t="s">
        <v>13</v>
      </c>
      <c r="E1475" s="73" t="s">
        <v>7451</v>
      </c>
      <c r="F1475" s="74"/>
      <c r="G1475" s="73"/>
      <c r="H1475" s="74"/>
      <c r="I1475" s="130"/>
      <c r="J1475" s="73" t="s">
        <v>7451</v>
      </c>
      <c r="K1475" s="73"/>
      <c r="L1475" s="73"/>
      <c r="M1475" s="73"/>
      <c r="N1475" s="73"/>
      <c r="O1475" s="73"/>
      <c r="P1475" s="73"/>
      <c r="Q1475" s="73"/>
      <c r="R1475" s="73"/>
      <c r="S1475" s="73"/>
      <c r="T1475" s="73"/>
      <c r="U1475" s="73"/>
      <c r="V1475" s="73"/>
      <c r="W1475" s="73"/>
      <c r="X1475" s="73"/>
      <c r="Y1475" s="73"/>
      <c r="Z1475" s="73"/>
      <c r="AA1475" s="73"/>
      <c r="AB1475" s="73"/>
    </row>
    <row r="1476" spans="1:28" s="8" customFormat="1" ht="16" x14ac:dyDescent="0.2">
      <c r="A1476" s="71" t="s">
        <v>7434</v>
      </c>
      <c r="B1476" s="73"/>
      <c r="C1476" s="73"/>
      <c r="D1476" s="73"/>
      <c r="E1476" s="73" t="s">
        <v>7451</v>
      </c>
      <c r="F1476" s="74"/>
      <c r="G1476" s="73"/>
      <c r="H1476" s="74"/>
      <c r="I1476" s="130"/>
      <c r="J1476" s="73" t="s">
        <v>7451</v>
      </c>
      <c r="K1476" s="73"/>
      <c r="L1476" s="73"/>
      <c r="M1476" s="73"/>
      <c r="N1476" s="73"/>
      <c r="O1476" s="73"/>
      <c r="P1476" s="73"/>
      <c r="Q1476" s="73"/>
      <c r="R1476" s="73"/>
      <c r="S1476" s="73"/>
      <c r="T1476" s="73"/>
      <c r="U1476" s="73"/>
      <c r="V1476" s="73"/>
      <c r="W1476" s="73"/>
      <c r="X1476" s="73"/>
      <c r="Y1476" s="73"/>
      <c r="Z1476" s="73"/>
      <c r="AA1476" s="73"/>
      <c r="AB1476" s="73"/>
    </row>
    <row r="1477" spans="1:28" s="8" customFormat="1" ht="16" x14ac:dyDescent="0.2">
      <c r="A1477" s="19" t="s">
        <v>7435</v>
      </c>
      <c r="B1477" s="21"/>
      <c r="C1477" s="21"/>
      <c r="D1477" s="21"/>
      <c r="E1477" s="21" t="s">
        <v>7426</v>
      </c>
      <c r="F1477" s="22">
        <v>5</v>
      </c>
      <c r="G1477" s="21"/>
      <c r="H1477" s="22"/>
      <c r="I1477" s="129"/>
      <c r="J1477" s="21" t="s">
        <v>7459</v>
      </c>
      <c r="K1477" s="21"/>
      <c r="L1477" s="21"/>
      <c r="M1477" s="21"/>
      <c r="N1477" s="21"/>
      <c r="O1477" s="21"/>
      <c r="P1477" s="21"/>
      <c r="Q1477" s="21"/>
      <c r="R1477" s="21"/>
      <c r="S1477" s="21"/>
      <c r="T1477" s="21"/>
      <c r="U1477" s="21"/>
      <c r="V1477" s="21"/>
      <c r="W1477" s="21"/>
      <c r="X1477" s="21"/>
      <c r="Y1477" s="21"/>
      <c r="Z1477" s="21"/>
      <c r="AA1477" s="21"/>
      <c r="AB1477" s="21"/>
    </row>
    <row r="1478" spans="1:28" s="21" customFormat="1" ht="16" x14ac:dyDescent="0.2">
      <c r="A1478" s="19" t="s">
        <v>7436</v>
      </c>
      <c r="E1478" s="21" t="s">
        <v>7426</v>
      </c>
      <c r="F1478" s="22">
        <v>5</v>
      </c>
      <c r="H1478" s="22"/>
      <c r="I1478" s="129"/>
      <c r="J1478" s="21" t="s">
        <v>7459</v>
      </c>
    </row>
    <row r="1479" spans="1:28" s="21" customFormat="1" ht="16" x14ac:dyDescent="0.2">
      <c r="A1479" s="19" t="s">
        <v>7437</v>
      </c>
      <c r="E1479" s="21" t="s">
        <v>7426</v>
      </c>
      <c r="F1479" s="22">
        <v>5</v>
      </c>
      <c r="H1479" s="22"/>
      <c r="I1479" s="129"/>
      <c r="J1479" s="21" t="s">
        <v>7459</v>
      </c>
    </row>
    <row r="1480" spans="1:28" s="21" customFormat="1" ht="16" x14ac:dyDescent="0.2">
      <c r="A1480" s="19" t="s">
        <v>7438</v>
      </c>
      <c r="E1480" s="21" t="s">
        <v>7426</v>
      </c>
      <c r="F1480" s="22">
        <v>5</v>
      </c>
      <c r="H1480" s="22"/>
      <c r="I1480" s="129"/>
      <c r="J1480" s="21" t="s">
        <v>7459</v>
      </c>
    </row>
    <row r="1481" spans="1:28" s="8" customFormat="1" ht="16" x14ac:dyDescent="0.2">
      <c r="A1481" s="19" t="s">
        <v>7439</v>
      </c>
      <c r="B1481" s="21"/>
      <c r="C1481" s="21"/>
      <c r="D1481" s="21"/>
      <c r="E1481" s="21" t="s">
        <v>7426</v>
      </c>
      <c r="F1481" s="22">
        <v>5</v>
      </c>
      <c r="G1481" s="21"/>
      <c r="H1481" s="22"/>
      <c r="I1481" s="129"/>
      <c r="J1481" s="21" t="s">
        <v>7459</v>
      </c>
      <c r="K1481" s="21"/>
      <c r="L1481" s="21"/>
      <c r="M1481" s="21"/>
      <c r="N1481" s="21"/>
      <c r="O1481" s="21"/>
      <c r="P1481" s="21"/>
      <c r="Q1481" s="21"/>
      <c r="R1481" s="21"/>
      <c r="S1481" s="21"/>
      <c r="T1481" s="21"/>
      <c r="U1481" s="21"/>
      <c r="V1481" s="21"/>
      <c r="W1481" s="21"/>
      <c r="X1481" s="21"/>
      <c r="Y1481" s="21"/>
      <c r="Z1481" s="21"/>
      <c r="AA1481" s="21"/>
      <c r="AB1481" s="21"/>
    </row>
    <row r="1482" spans="1:28" s="8" customFormat="1" ht="16" x14ac:dyDescent="0.2">
      <c r="A1482" s="19" t="s">
        <v>7674</v>
      </c>
      <c r="B1482" s="21"/>
      <c r="C1482" s="21"/>
      <c r="D1482" s="21"/>
      <c r="E1482" s="21" t="s">
        <v>7426</v>
      </c>
      <c r="F1482" s="22">
        <v>5</v>
      </c>
      <c r="G1482" s="21"/>
      <c r="H1482" s="22"/>
      <c r="I1482" s="129"/>
      <c r="J1482" s="21" t="s">
        <v>7459</v>
      </c>
      <c r="K1482" s="21"/>
      <c r="L1482" s="21"/>
      <c r="M1482" s="21"/>
      <c r="N1482" s="21"/>
      <c r="O1482" s="21"/>
      <c r="P1482" s="21"/>
      <c r="Q1482" s="21"/>
      <c r="R1482" s="21"/>
      <c r="S1482" s="21"/>
      <c r="T1482" s="21"/>
      <c r="U1482" s="21"/>
      <c r="V1482" s="21"/>
      <c r="W1482" s="21"/>
      <c r="X1482" s="21"/>
      <c r="Y1482" s="21"/>
      <c r="Z1482" s="21"/>
      <c r="AA1482" s="21"/>
      <c r="AB1482" s="21"/>
    </row>
    <row r="1483" spans="1:28" s="8" customFormat="1" ht="16" x14ac:dyDescent="0.2">
      <c r="A1483" s="19" t="s">
        <v>7675</v>
      </c>
      <c r="B1483" s="21"/>
      <c r="C1483" s="21"/>
      <c r="D1483" s="21"/>
      <c r="E1483" s="21" t="s">
        <v>7426</v>
      </c>
      <c r="F1483" s="22">
        <v>5</v>
      </c>
      <c r="G1483" s="21"/>
      <c r="H1483" s="22"/>
      <c r="I1483" s="129"/>
      <c r="J1483" s="21" t="s">
        <v>7459</v>
      </c>
      <c r="K1483" s="21"/>
      <c r="L1483" s="21"/>
      <c r="M1483" s="21"/>
      <c r="N1483" s="21"/>
      <c r="O1483" s="21"/>
      <c r="P1483" s="21"/>
      <c r="Q1483" s="21"/>
      <c r="R1483" s="21"/>
      <c r="S1483" s="21"/>
      <c r="T1483" s="21"/>
      <c r="U1483" s="21"/>
      <c r="V1483" s="21"/>
      <c r="W1483" s="21"/>
      <c r="X1483" s="21"/>
      <c r="Y1483" s="21"/>
      <c r="Z1483" s="21"/>
      <c r="AA1483" s="21"/>
      <c r="AB1483" s="21"/>
    </row>
    <row r="1484" spans="1:28" s="13" customFormat="1" ht="16" x14ac:dyDescent="0.2">
      <c r="A1484" s="19" t="s">
        <v>7676</v>
      </c>
      <c r="B1484" s="21"/>
      <c r="C1484" s="21"/>
      <c r="D1484" s="21"/>
      <c r="E1484" s="21" t="s">
        <v>7426</v>
      </c>
      <c r="F1484" s="22">
        <v>5</v>
      </c>
      <c r="G1484" s="21"/>
      <c r="H1484" s="22"/>
      <c r="I1484" s="129"/>
      <c r="J1484" s="21" t="s">
        <v>7459</v>
      </c>
      <c r="K1484" s="21"/>
      <c r="L1484" s="21"/>
      <c r="M1484" s="21"/>
      <c r="N1484" s="21"/>
      <c r="O1484" s="21"/>
      <c r="P1484" s="21"/>
      <c r="Q1484" s="21"/>
      <c r="R1484" s="21"/>
      <c r="S1484" s="21"/>
      <c r="T1484" s="21"/>
      <c r="U1484" s="21"/>
      <c r="V1484" s="21"/>
      <c r="W1484" s="21"/>
      <c r="X1484" s="21"/>
      <c r="Y1484" s="21"/>
      <c r="Z1484" s="21"/>
      <c r="AA1484" s="21"/>
      <c r="AB1484" s="21"/>
    </row>
    <row r="1485" spans="1:28" s="8" customFormat="1" ht="16" x14ac:dyDescent="0.2">
      <c r="A1485" s="19" t="s">
        <v>7677</v>
      </c>
      <c r="B1485" s="21"/>
      <c r="C1485" s="21"/>
      <c r="D1485" s="21"/>
      <c r="E1485" s="21" t="s">
        <v>7426</v>
      </c>
      <c r="F1485" s="22">
        <v>5</v>
      </c>
      <c r="G1485" s="21"/>
      <c r="H1485" s="22"/>
      <c r="I1485" s="129"/>
      <c r="J1485" s="21" t="s">
        <v>7459</v>
      </c>
      <c r="K1485" s="21"/>
      <c r="L1485" s="21"/>
      <c r="M1485" s="21"/>
      <c r="N1485" s="21"/>
      <c r="O1485" s="21"/>
      <c r="P1485" s="21"/>
      <c r="Q1485" s="21"/>
      <c r="R1485" s="21"/>
      <c r="S1485" s="21"/>
      <c r="T1485" s="21"/>
      <c r="U1485" s="21"/>
      <c r="V1485" s="21"/>
      <c r="W1485" s="21"/>
      <c r="X1485" s="21"/>
      <c r="Y1485" s="21"/>
      <c r="Z1485" s="21"/>
      <c r="AA1485" s="21"/>
      <c r="AB1485" s="21"/>
    </row>
    <row r="1486" spans="1:28" s="8" customFormat="1" ht="16" x14ac:dyDescent="0.2">
      <c r="A1486" s="19" t="s">
        <v>7678</v>
      </c>
      <c r="B1486" s="21"/>
      <c r="C1486" s="21"/>
      <c r="D1486" s="21"/>
      <c r="E1486" s="21" t="s">
        <v>7426</v>
      </c>
      <c r="F1486" s="22">
        <v>5</v>
      </c>
      <c r="G1486" s="21"/>
      <c r="H1486" s="22"/>
      <c r="I1486" s="129"/>
      <c r="J1486" s="21" t="s">
        <v>7459</v>
      </c>
      <c r="K1486" s="21"/>
      <c r="L1486" s="21"/>
      <c r="M1486" s="21"/>
      <c r="N1486" s="21"/>
      <c r="O1486" s="21"/>
      <c r="P1486" s="21"/>
      <c r="Q1486" s="21"/>
      <c r="R1486" s="21"/>
      <c r="S1486" s="21"/>
      <c r="T1486" s="21"/>
      <c r="U1486" s="21"/>
      <c r="V1486" s="21"/>
      <c r="W1486" s="21"/>
      <c r="X1486" s="21"/>
      <c r="Y1486" s="21"/>
      <c r="Z1486" s="21"/>
      <c r="AA1486" s="21"/>
      <c r="AB1486" s="21"/>
    </row>
    <row r="1487" spans="1:28" s="8" customFormat="1" ht="16" x14ac:dyDescent="0.2">
      <c r="A1487" s="19" t="s">
        <v>7679</v>
      </c>
      <c r="B1487" s="21"/>
      <c r="C1487" s="21"/>
      <c r="D1487" s="21"/>
      <c r="E1487" s="21" t="s">
        <v>7426</v>
      </c>
      <c r="F1487" s="22">
        <v>5</v>
      </c>
      <c r="G1487" s="21"/>
      <c r="H1487" s="22"/>
      <c r="I1487" s="129"/>
      <c r="J1487" s="21" t="s">
        <v>7459</v>
      </c>
      <c r="K1487" s="21"/>
      <c r="L1487" s="21"/>
      <c r="M1487" s="21"/>
      <c r="N1487" s="21"/>
      <c r="O1487" s="21"/>
      <c r="P1487" s="21"/>
      <c r="Q1487" s="21"/>
      <c r="R1487" s="21"/>
      <c r="S1487" s="21"/>
      <c r="T1487" s="21"/>
      <c r="U1487" s="21"/>
      <c r="V1487" s="21"/>
      <c r="W1487" s="21"/>
      <c r="X1487" s="21"/>
      <c r="Y1487" s="21"/>
      <c r="Z1487" s="21"/>
      <c r="AA1487" s="21"/>
      <c r="AB1487" s="21"/>
    </row>
    <row r="1488" spans="1:28" s="8" customFormat="1" ht="16" x14ac:dyDescent="0.2">
      <c r="A1488" s="19" t="s">
        <v>7680</v>
      </c>
      <c r="B1488" s="21"/>
      <c r="C1488" s="21"/>
      <c r="D1488" s="21"/>
      <c r="E1488" s="21" t="s">
        <v>7426</v>
      </c>
      <c r="F1488" s="22">
        <v>5</v>
      </c>
      <c r="G1488" s="21"/>
      <c r="H1488" s="22"/>
      <c r="I1488" s="129"/>
      <c r="J1488" s="21" t="s">
        <v>7459</v>
      </c>
      <c r="K1488" s="21"/>
      <c r="L1488" s="21"/>
      <c r="M1488" s="21"/>
      <c r="N1488" s="21"/>
      <c r="O1488" s="21"/>
      <c r="P1488" s="21"/>
      <c r="Q1488" s="21"/>
      <c r="R1488" s="21"/>
      <c r="S1488" s="21"/>
      <c r="T1488" s="21"/>
      <c r="U1488" s="21"/>
      <c r="V1488" s="21"/>
      <c r="W1488" s="21"/>
      <c r="X1488" s="21"/>
      <c r="Y1488" s="21"/>
      <c r="Z1488" s="21"/>
      <c r="AA1488" s="21"/>
      <c r="AB1488" s="21"/>
    </row>
    <row r="1489" spans="1:28" s="8" customFormat="1" ht="16" x14ac:dyDescent="0.2">
      <c r="A1489" s="19" t="s">
        <v>7681</v>
      </c>
      <c r="B1489" s="21"/>
      <c r="C1489" s="21"/>
      <c r="D1489" s="21"/>
      <c r="E1489" s="21" t="s">
        <v>7426</v>
      </c>
      <c r="F1489" s="22">
        <v>5</v>
      </c>
      <c r="G1489" s="21"/>
      <c r="H1489" s="22"/>
      <c r="I1489" s="129"/>
      <c r="J1489" s="21" t="s">
        <v>7459</v>
      </c>
      <c r="K1489" s="21"/>
      <c r="L1489" s="21"/>
      <c r="M1489" s="21"/>
      <c r="N1489" s="21"/>
      <c r="O1489" s="21"/>
      <c r="P1489" s="21"/>
      <c r="Q1489" s="21"/>
      <c r="R1489" s="21"/>
      <c r="S1489" s="21"/>
      <c r="T1489" s="21"/>
      <c r="U1489" s="21"/>
      <c r="V1489" s="21"/>
      <c r="W1489" s="21"/>
      <c r="X1489" s="21"/>
      <c r="Y1489" s="21"/>
      <c r="Z1489" s="21"/>
      <c r="AA1489" s="21"/>
      <c r="AB1489" s="21"/>
    </row>
    <row r="1490" spans="1:28" s="8" customFormat="1" ht="16" x14ac:dyDescent="0.2">
      <c r="A1490" s="19" t="s">
        <v>7682</v>
      </c>
      <c r="B1490" s="21"/>
      <c r="C1490" s="21"/>
      <c r="D1490" s="21"/>
      <c r="E1490" s="21" t="s">
        <v>7426</v>
      </c>
      <c r="F1490" s="22">
        <v>5</v>
      </c>
      <c r="G1490" s="21"/>
      <c r="H1490" s="22"/>
      <c r="I1490" s="129"/>
      <c r="J1490" s="21" t="s">
        <v>7459</v>
      </c>
      <c r="K1490" s="21"/>
      <c r="L1490" s="21"/>
      <c r="M1490" s="21"/>
      <c r="N1490" s="21"/>
      <c r="O1490" s="21"/>
      <c r="P1490" s="21"/>
      <c r="Q1490" s="21"/>
      <c r="R1490" s="21"/>
      <c r="S1490" s="21"/>
      <c r="T1490" s="21"/>
      <c r="U1490" s="21"/>
      <c r="V1490" s="21"/>
      <c r="W1490" s="21"/>
      <c r="X1490" s="21"/>
      <c r="Y1490" s="21"/>
      <c r="Z1490" s="21"/>
      <c r="AA1490" s="21"/>
      <c r="AB1490" s="21"/>
    </row>
    <row r="1491" spans="1:28" s="8" customFormat="1" ht="16" x14ac:dyDescent="0.2">
      <c r="A1491" s="19" t="s">
        <v>7683</v>
      </c>
      <c r="B1491" s="21"/>
      <c r="C1491" s="21"/>
      <c r="D1491" s="21"/>
      <c r="E1491" s="21" t="s">
        <v>7426</v>
      </c>
      <c r="F1491" s="22">
        <v>5</v>
      </c>
      <c r="G1491" s="21"/>
      <c r="H1491" s="22"/>
      <c r="I1491" s="129"/>
      <c r="J1491" s="21" t="s">
        <v>7459</v>
      </c>
      <c r="K1491" s="21"/>
      <c r="L1491" s="21"/>
      <c r="M1491" s="21"/>
      <c r="N1491" s="21"/>
      <c r="O1491" s="21"/>
      <c r="P1491" s="21"/>
      <c r="Q1491" s="21"/>
      <c r="R1491" s="21"/>
      <c r="S1491" s="21"/>
      <c r="T1491" s="21"/>
      <c r="U1491" s="21"/>
      <c r="V1491" s="21"/>
      <c r="W1491" s="21"/>
      <c r="X1491" s="21"/>
      <c r="Y1491" s="21"/>
      <c r="Z1491" s="21"/>
      <c r="AA1491" s="21"/>
      <c r="AB1491" s="21"/>
    </row>
    <row r="1492" spans="1:28" s="13" customFormat="1" ht="16" x14ac:dyDescent="0.2">
      <c r="A1492" s="71" t="s">
        <v>7684</v>
      </c>
      <c r="B1492" s="73"/>
      <c r="C1492" s="73"/>
      <c r="D1492" s="73"/>
      <c r="E1492" s="73" t="s">
        <v>7451</v>
      </c>
      <c r="F1492" s="74"/>
      <c r="G1492" s="73"/>
      <c r="H1492" s="74"/>
      <c r="I1492" s="130"/>
      <c r="J1492" s="73" t="s">
        <v>7451</v>
      </c>
      <c r="K1492" s="73"/>
      <c r="L1492" s="73"/>
      <c r="M1492" s="73"/>
      <c r="N1492" s="73"/>
      <c r="O1492" s="73"/>
      <c r="P1492" s="73"/>
      <c r="Q1492" s="73"/>
      <c r="R1492" s="73"/>
      <c r="S1492" s="73"/>
      <c r="T1492" s="73"/>
      <c r="U1492" s="73"/>
      <c r="V1492" s="73"/>
      <c r="W1492" s="73"/>
      <c r="X1492" s="73"/>
      <c r="Y1492" s="73"/>
      <c r="Z1492" s="73"/>
      <c r="AA1492" s="73"/>
      <c r="AB1492" s="73"/>
    </row>
    <row r="1493" spans="1:28" s="21" customFormat="1" ht="16" x14ac:dyDescent="0.2">
      <c r="A1493" s="19" t="s">
        <v>7685</v>
      </c>
      <c r="E1493" s="21" t="s">
        <v>7426</v>
      </c>
      <c r="F1493" s="22">
        <v>5</v>
      </c>
      <c r="H1493" s="22"/>
      <c r="I1493" s="129"/>
      <c r="J1493" s="21" t="s">
        <v>7459</v>
      </c>
    </row>
    <row r="1494" spans="1:28" s="21" customFormat="1" ht="16" x14ac:dyDescent="0.2">
      <c r="A1494" s="19" t="s">
        <v>7686</v>
      </c>
      <c r="E1494" s="21" t="s">
        <v>7426</v>
      </c>
      <c r="F1494" s="22">
        <v>5</v>
      </c>
      <c r="H1494" s="22"/>
      <c r="I1494" s="129"/>
      <c r="J1494" s="21" t="s">
        <v>7459</v>
      </c>
    </row>
    <row r="1495" spans="1:28" s="21" customFormat="1" ht="16" x14ac:dyDescent="0.2">
      <c r="A1495" s="19" t="s">
        <v>7687</v>
      </c>
      <c r="E1495" s="21" t="s">
        <v>7426</v>
      </c>
      <c r="F1495" s="22">
        <v>5</v>
      </c>
      <c r="H1495" s="22"/>
      <c r="I1495" s="129"/>
      <c r="J1495" s="21" t="s">
        <v>7459</v>
      </c>
    </row>
    <row r="1496" spans="1:28" s="21" customFormat="1" ht="16" x14ac:dyDescent="0.2">
      <c r="A1496" s="19" t="s">
        <v>7688</v>
      </c>
      <c r="E1496" s="21" t="s">
        <v>7426</v>
      </c>
      <c r="F1496" s="22">
        <v>5</v>
      </c>
      <c r="H1496" s="22"/>
      <c r="I1496" s="129"/>
      <c r="J1496" s="21" t="s">
        <v>7459</v>
      </c>
    </row>
    <row r="1497" spans="1:28" s="21" customFormat="1" ht="16" x14ac:dyDescent="0.2">
      <c r="A1497" s="19" t="s">
        <v>7689</v>
      </c>
      <c r="E1497" s="21" t="s">
        <v>7426</v>
      </c>
      <c r="F1497" s="22">
        <v>5</v>
      </c>
      <c r="H1497" s="22"/>
      <c r="I1497" s="129"/>
      <c r="J1497" s="21" t="s">
        <v>7459</v>
      </c>
    </row>
    <row r="1498" spans="1:28" s="21" customFormat="1" ht="16" x14ac:dyDescent="0.2">
      <c r="A1498" s="19" t="s">
        <v>7690</v>
      </c>
      <c r="E1498" s="21" t="s">
        <v>7426</v>
      </c>
      <c r="F1498" s="22">
        <v>5</v>
      </c>
      <c r="H1498" s="22"/>
      <c r="I1498" s="129"/>
      <c r="J1498" s="21" t="s">
        <v>7459</v>
      </c>
    </row>
    <row r="1499" spans="1:28" s="13" customFormat="1" ht="16" x14ac:dyDescent="0.2">
      <c r="A1499" s="19" t="s">
        <v>7691</v>
      </c>
      <c r="B1499" s="21"/>
      <c r="C1499" s="21"/>
      <c r="D1499" s="21"/>
      <c r="E1499" s="21" t="s">
        <v>7426</v>
      </c>
      <c r="F1499" s="22">
        <v>5</v>
      </c>
      <c r="G1499" s="21"/>
      <c r="H1499" s="22"/>
      <c r="I1499" s="129"/>
      <c r="J1499" s="21" t="s">
        <v>7459</v>
      </c>
      <c r="K1499" s="21"/>
      <c r="L1499" s="21"/>
      <c r="M1499" s="21"/>
      <c r="N1499" s="21"/>
      <c r="O1499" s="21"/>
      <c r="P1499" s="21"/>
      <c r="Q1499" s="21"/>
      <c r="R1499" s="21"/>
      <c r="S1499" s="21"/>
      <c r="T1499" s="21"/>
      <c r="U1499" s="21"/>
      <c r="V1499" s="21"/>
      <c r="W1499" s="21"/>
      <c r="X1499" s="21"/>
      <c r="Y1499" s="21"/>
      <c r="Z1499" s="21"/>
      <c r="AA1499" s="21"/>
      <c r="AB1499" s="21"/>
    </row>
    <row r="1500" spans="1:28" s="21" customFormat="1" ht="16" x14ac:dyDescent="0.2">
      <c r="A1500" s="19" t="s">
        <v>7692</v>
      </c>
      <c r="E1500" s="21" t="s">
        <v>7426</v>
      </c>
      <c r="F1500" s="22">
        <v>5</v>
      </c>
      <c r="H1500" s="22"/>
      <c r="I1500" s="129"/>
      <c r="J1500" s="21" t="s">
        <v>7459</v>
      </c>
    </row>
    <row r="1501" spans="1:28" s="21" customFormat="1" ht="16" x14ac:dyDescent="0.2">
      <c r="A1501" s="19" t="s">
        <v>7693</v>
      </c>
      <c r="E1501" s="21" t="s">
        <v>7426</v>
      </c>
      <c r="F1501" s="22">
        <v>5</v>
      </c>
      <c r="H1501" s="22"/>
      <c r="I1501" s="129"/>
      <c r="J1501" s="21" t="s">
        <v>7459</v>
      </c>
    </row>
    <row r="1502" spans="1:28" s="21" customFormat="1" ht="16" x14ac:dyDescent="0.2">
      <c r="A1502" s="19" t="s">
        <v>7694</v>
      </c>
      <c r="E1502" s="21" t="s">
        <v>7426</v>
      </c>
      <c r="F1502" s="22">
        <v>5</v>
      </c>
      <c r="H1502" s="22"/>
      <c r="I1502" s="129"/>
      <c r="J1502" s="21" t="s">
        <v>7459</v>
      </c>
    </row>
    <row r="1503" spans="1:28" s="21" customFormat="1" ht="16" x14ac:dyDescent="0.2">
      <c r="A1503" s="19" t="s">
        <v>7695</v>
      </c>
      <c r="E1503" s="21" t="s">
        <v>7426</v>
      </c>
      <c r="F1503" s="22">
        <v>5</v>
      </c>
      <c r="H1503" s="22"/>
      <c r="I1503" s="129"/>
      <c r="J1503" s="21" t="s">
        <v>7459</v>
      </c>
    </row>
    <row r="1504" spans="1:28" ht="16" x14ac:dyDescent="0.2">
      <c r="A1504" s="19" t="s">
        <v>7696</v>
      </c>
      <c r="B1504" s="21"/>
      <c r="C1504" s="21"/>
      <c r="D1504" s="21"/>
      <c r="E1504" s="21" t="s">
        <v>7426</v>
      </c>
      <c r="F1504" s="22">
        <v>5</v>
      </c>
      <c r="G1504" s="21"/>
      <c r="H1504" s="22"/>
      <c r="I1504" s="129"/>
      <c r="J1504" s="21" t="s">
        <v>7459</v>
      </c>
      <c r="K1504" s="21"/>
      <c r="L1504" s="21"/>
      <c r="M1504" s="21"/>
      <c r="N1504" s="21"/>
      <c r="O1504" s="21"/>
      <c r="P1504" s="21"/>
      <c r="Q1504" s="21"/>
      <c r="R1504" s="21"/>
      <c r="S1504" s="21"/>
      <c r="T1504" s="21"/>
      <c r="U1504" s="21"/>
      <c r="V1504" s="21"/>
      <c r="W1504" s="21"/>
      <c r="X1504" s="21"/>
      <c r="Y1504" s="21"/>
      <c r="Z1504" s="21"/>
      <c r="AA1504" s="21"/>
      <c r="AB1504" s="21"/>
    </row>
    <row r="1505" spans="1:28" ht="16" x14ac:dyDescent="0.2">
      <c r="A1505" s="71" t="s">
        <v>7697</v>
      </c>
      <c r="B1505" s="73"/>
      <c r="C1505" s="73"/>
      <c r="D1505" s="73"/>
      <c r="E1505" s="73" t="s">
        <v>7451</v>
      </c>
      <c r="F1505" s="74" t="s">
        <v>13</v>
      </c>
      <c r="G1505" s="73"/>
      <c r="H1505" s="74"/>
      <c r="I1505" s="130"/>
      <c r="J1505" s="73" t="s">
        <v>7451</v>
      </c>
      <c r="K1505" s="73"/>
      <c r="L1505" s="73"/>
      <c r="M1505" s="73"/>
      <c r="N1505" s="73"/>
      <c r="O1505" s="73"/>
      <c r="P1505" s="73"/>
      <c r="Q1505" s="73"/>
      <c r="R1505" s="73"/>
      <c r="S1505" s="73"/>
      <c r="T1505" s="73"/>
      <c r="U1505" s="73"/>
      <c r="V1505" s="73"/>
      <c r="W1505" s="73"/>
      <c r="X1505" s="73"/>
      <c r="Y1505" s="73"/>
      <c r="Z1505" s="73"/>
      <c r="AA1505" s="73"/>
      <c r="AB1505" s="73"/>
    </row>
    <row r="1506" spans="1:28" ht="16" x14ac:dyDescent="0.2">
      <c r="A1506" s="71" t="s">
        <v>7698</v>
      </c>
      <c r="B1506" s="73"/>
      <c r="C1506" s="73"/>
      <c r="D1506" s="73"/>
      <c r="E1506" s="73" t="s">
        <v>7451</v>
      </c>
      <c r="F1506" s="74" t="s">
        <v>13</v>
      </c>
      <c r="G1506" s="73"/>
      <c r="H1506" s="74"/>
      <c r="I1506" s="130"/>
      <c r="J1506" s="73" t="s">
        <v>7451</v>
      </c>
      <c r="K1506" s="73"/>
      <c r="L1506" s="73"/>
      <c r="M1506" s="73"/>
      <c r="N1506" s="73"/>
      <c r="O1506" s="73"/>
      <c r="P1506" s="73"/>
      <c r="Q1506" s="73"/>
      <c r="R1506" s="73"/>
      <c r="S1506" s="73"/>
      <c r="T1506" s="73"/>
      <c r="U1506" s="73"/>
      <c r="V1506" s="73"/>
      <c r="W1506" s="73"/>
      <c r="X1506" s="73"/>
      <c r="Y1506" s="73"/>
      <c r="Z1506" s="73"/>
      <c r="AA1506" s="73"/>
      <c r="AB1506" s="73"/>
    </row>
    <row r="1507" spans="1:28" s="13" customFormat="1" ht="16" x14ac:dyDescent="0.2">
      <c r="A1507" s="71" t="s">
        <v>7699</v>
      </c>
      <c r="B1507" s="73"/>
      <c r="C1507" s="73"/>
      <c r="D1507" s="73"/>
      <c r="E1507" s="73" t="s">
        <v>7451</v>
      </c>
      <c r="F1507" s="74" t="s">
        <v>13</v>
      </c>
      <c r="G1507" s="73"/>
      <c r="H1507" s="74"/>
      <c r="I1507" s="130"/>
      <c r="J1507" s="73" t="s">
        <v>7451</v>
      </c>
      <c r="K1507" s="73"/>
      <c r="L1507" s="73"/>
      <c r="M1507" s="73"/>
      <c r="N1507" s="73"/>
      <c r="O1507" s="73"/>
      <c r="P1507" s="73"/>
      <c r="Q1507" s="73"/>
      <c r="R1507" s="73"/>
      <c r="S1507" s="73"/>
      <c r="T1507" s="73"/>
      <c r="U1507" s="73"/>
      <c r="V1507" s="73"/>
      <c r="W1507" s="73"/>
      <c r="X1507" s="73"/>
      <c r="Y1507" s="73"/>
      <c r="Z1507" s="73"/>
      <c r="AA1507" s="73"/>
      <c r="AB1507" s="73"/>
    </row>
    <row r="1508" spans="1:28" ht="16" x14ac:dyDescent="0.2">
      <c r="A1508" s="19" t="s">
        <v>7700</v>
      </c>
      <c r="B1508" s="21"/>
      <c r="C1508" s="21"/>
      <c r="D1508" s="21"/>
      <c r="E1508" s="21" t="s">
        <v>7426</v>
      </c>
      <c r="F1508" s="22">
        <v>5</v>
      </c>
      <c r="G1508" s="21"/>
      <c r="H1508" s="22"/>
      <c r="I1508" s="129"/>
      <c r="J1508" s="21" t="s">
        <v>7459</v>
      </c>
      <c r="K1508" s="21"/>
      <c r="L1508" s="21"/>
      <c r="M1508" s="21"/>
      <c r="N1508" s="21"/>
      <c r="O1508" s="21"/>
      <c r="P1508" s="21"/>
      <c r="Q1508" s="21"/>
      <c r="R1508" s="21"/>
      <c r="S1508" s="21"/>
      <c r="T1508" s="21"/>
      <c r="U1508" s="21"/>
      <c r="V1508" s="21"/>
      <c r="W1508" s="21"/>
      <c r="X1508" s="21"/>
      <c r="Y1508" s="21"/>
      <c r="Z1508" s="21"/>
      <c r="AA1508" s="21"/>
      <c r="AB1508" s="21"/>
    </row>
    <row r="1509" spans="1:28" ht="16" x14ac:dyDescent="0.2">
      <c r="A1509" s="19" t="s">
        <v>7701</v>
      </c>
      <c r="B1509" s="21"/>
      <c r="C1509" s="21"/>
      <c r="D1509" s="21"/>
      <c r="E1509" s="21" t="s">
        <v>7426</v>
      </c>
      <c r="F1509" s="22">
        <v>5</v>
      </c>
      <c r="G1509" s="21"/>
      <c r="H1509" s="22"/>
      <c r="I1509" s="129"/>
      <c r="J1509" s="21" t="s">
        <v>7459</v>
      </c>
      <c r="K1509" s="21"/>
      <c r="L1509" s="21"/>
      <c r="M1509" s="21"/>
      <c r="N1509" s="21"/>
      <c r="O1509" s="21"/>
      <c r="P1509" s="21"/>
      <c r="Q1509" s="21"/>
      <c r="R1509" s="21"/>
      <c r="S1509" s="21"/>
      <c r="T1509" s="21"/>
      <c r="U1509" s="21"/>
      <c r="V1509" s="21"/>
      <c r="W1509" s="21"/>
      <c r="X1509" s="21"/>
      <c r="Y1509" s="21"/>
      <c r="Z1509" s="21"/>
      <c r="AA1509" s="21"/>
      <c r="AB1509" s="21"/>
    </row>
    <row r="1510" spans="1:28" s="8" customFormat="1" ht="16" x14ac:dyDescent="0.2">
      <c r="A1510" s="71" t="s">
        <v>7702</v>
      </c>
      <c r="B1510" s="73"/>
      <c r="C1510" s="73"/>
      <c r="D1510" s="73"/>
      <c r="E1510" s="73" t="s">
        <v>7451</v>
      </c>
      <c r="F1510" s="74" t="s">
        <v>13</v>
      </c>
      <c r="G1510" s="73"/>
      <c r="H1510" s="74"/>
      <c r="I1510" s="130"/>
      <c r="J1510" s="73" t="s">
        <v>7451</v>
      </c>
      <c r="K1510" s="73"/>
      <c r="L1510" s="73"/>
      <c r="M1510" s="73"/>
      <c r="N1510" s="73"/>
      <c r="O1510" s="73"/>
      <c r="P1510" s="73"/>
      <c r="Q1510" s="73"/>
      <c r="R1510" s="73"/>
      <c r="S1510" s="73"/>
      <c r="T1510" s="73"/>
      <c r="U1510" s="73"/>
      <c r="V1510" s="73"/>
      <c r="W1510" s="73"/>
      <c r="X1510" s="73"/>
      <c r="Y1510" s="73"/>
      <c r="Z1510" s="73"/>
      <c r="AA1510" s="73"/>
      <c r="AB1510" s="73"/>
    </row>
    <row r="1511" spans="1:28" ht="16" x14ac:dyDescent="0.2">
      <c r="A1511" s="71" t="s">
        <v>7703</v>
      </c>
      <c r="B1511" s="73"/>
      <c r="C1511" s="73"/>
      <c r="D1511" s="73"/>
      <c r="E1511" s="73" t="s">
        <v>7451</v>
      </c>
      <c r="F1511" s="74" t="s">
        <v>13</v>
      </c>
      <c r="G1511" s="73"/>
      <c r="H1511" s="74"/>
      <c r="I1511" s="130"/>
      <c r="J1511" s="73" t="s">
        <v>7451</v>
      </c>
      <c r="K1511" s="73"/>
      <c r="L1511" s="73"/>
      <c r="M1511" s="73"/>
      <c r="N1511" s="73"/>
      <c r="O1511" s="73"/>
      <c r="P1511" s="73"/>
      <c r="Q1511" s="73"/>
      <c r="R1511" s="73"/>
      <c r="S1511" s="73"/>
      <c r="T1511" s="73"/>
      <c r="U1511" s="73"/>
      <c r="V1511" s="73"/>
      <c r="W1511" s="73"/>
      <c r="X1511" s="73"/>
      <c r="Y1511" s="73"/>
      <c r="Z1511" s="73"/>
      <c r="AA1511" s="73"/>
      <c r="AB1511" s="73"/>
    </row>
    <row r="1512" spans="1:28" ht="16" x14ac:dyDescent="0.2">
      <c r="A1512" s="71" t="s">
        <v>7704</v>
      </c>
      <c r="B1512" s="73"/>
      <c r="C1512" s="73"/>
      <c r="D1512" s="73"/>
      <c r="E1512" s="73" t="s">
        <v>7451</v>
      </c>
      <c r="F1512" s="74" t="s">
        <v>13</v>
      </c>
      <c r="G1512" s="73"/>
      <c r="H1512" s="74"/>
      <c r="I1512" s="130"/>
      <c r="J1512" s="73" t="s">
        <v>7451</v>
      </c>
      <c r="K1512" s="73"/>
      <c r="L1512" s="73"/>
      <c r="M1512" s="73"/>
      <c r="N1512" s="73"/>
      <c r="O1512" s="73"/>
      <c r="P1512" s="73"/>
      <c r="Q1512" s="73"/>
      <c r="R1512" s="73"/>
      <c r="S1512" s="73"/>
      <c r="T1512" s="73"/>
      <c r="U1512" s="73"/>
      <c r="V1512" s="73"/>
      <c r="W1512" s="73"/>
      <c r="X1512" s="73"/>
      <c r="Y1512" s="73"/>
      <c r="Z1512" s="73"/>
      <c r="AA1512" s="73"/>
      <c r="AB1512" s="73"/>
    </row>
    <row r="1513" spans="1:28" ht="16" x14ac:dyDescent="0.2">
      <c r="A1513" s="71" t="s">
        <v>7705</v>
      </c>
      <c r="B1513" s="73"/>
      <c r="C1513" s="73"/>
      <c r="D1513" s="73"/>
      <c r="E1513" s="73" t="s">
        <v>7451</v>
      </c>
      <c r="F1513" s="74" t="s">
        <v>13</v>
      </c>
      <c r="G1513" s="73"/>
      <c r="H1513" s="74"/>
      <c r="I1513" s="130"/>
      <c r="J1513" s="73" t="s">
        <v>7451</v>
      </c>
      <c r="K1513" s="73"/>
      <c r="L1513" s="73"/>
      <c r="M1513" s="73"/>
      <c r="N1513" s="73"/>
      <c r="O1513" s="73"/>
      <c r="P1513" s="73"/>
      <c r="Q1513" s="73"/>
      <c r="R1513" s="73"/>
      <c r="S1513" s="73"/>
      <c r="T1513" s="73"/>
      <c r="U1513" s="73"/>
      <c r="V1513" s="73"/>
      <c r="W1513" s="73"/>
      <c r="X1513" s="73"/>
      <c r="Y1513" s="73"/>
      <c r="Z1513" s="73"/>
      <c r="AA1513" s="73"/>
      <c r="AB1513" s="73"/>
    </row>
    <row r="1514" spans="1:28" ht="16" x14ac:dyDescent="0.2">
      <c r="A1514" s="71" t="s">
        <v>7706</v>
      </c>
      <c r="B1514" s="73"/>
      <c r="C1514" s="73"/>
      <c r="D1514" s="73"/>
      <c r="E1514" s="73" t="s">
        <v>7451</v>
      </c>
      <c r="F1514" s="74" t="s">
        <v>13</v>
      </c>
      <c r="G1514" s="73"/>
      <c r="H1514" s="74"/>
      <c r="I1514" s="130"/>
      <c r="J1514" s="73" t="s">
        <v>7451</v>
      </c>
      <c r="K1514" s="73"/>
      <c r="L1514" s="73"/>
      <c r="M1514" s="73"/>
      <c r="N1514" s="73"/>
      <c r="O1514" s="73"/>
      <c r="P1514" s="73"/>
      <c r="Q1514" s="73"/>
      <c r="R1514" s="73"/>
      <c r="S1514" s="73"/>
      <c r="T1514" s="73"/>
      <c r="U1514" s="73"/>
      <c r="V1514" s="73"/>
      <c r="W1514" s="73"/>
      <c r="X1514" s="73"/>
      <c r="Y1514" s="73"/>
      <c r="Z1514" s="73"/>
      <c r="AA1514" s="73"/>
      <c r="AB1514" s="73"/>
    </row>
    <row r="1515" spans="1:28" ht="16" x14ac:dyDescent="0.2">
      <c r="A1515" s="71" t="s">
        <v>7707</v>
      </c>
      <c r="B1515" s="73"/>
      <c r="C1515" s="73"/>
      <c r="D1515" s="73"/>
      <c r="E1515" s="73" t="s">
        <v>7451</v>
      </c>
      <c r="F1515" s="74" t="s">
        <v>13</v>
      </c>
      <c r="G1515" s="73"/>
      <c r="H1515" s="74"/>
      <c r="I1515" s="130"/>
      <c r="J1515" s="73" t="s">
        <v>7451</v>
      </c>
      <c r="K1515" s="73"/>
      <c r="L1515" s="73"/>
      <c r="M1515" s="73"/>
      <c r="N1515" s="73"/>
      <c r="O1515" s="73"/>
      <c r="P1515" s="73"/>
      <c r="Q1515" s="73"/>
      <c r="R1515" s="73"/>
      <c r="S1515" s="73"/>
      <c r="T1515" s="73"/>
      <c r="U1515" s="73"/>
      <c r="V1515" s="73"/>
      <c r="W1515" s="73"/>
      <c r="X1515" s="73"/>
      <c r="Y1515" s="73"/>
      <c r="Z1515" s="73"/>
      <c r="AA1515" s="73"/>
      <c r="AB1515" s="73"/>
    </row>
    <row r="1516" spans="1:28" ht="16" x14ac:dyDescent="0.2">
      <c r="A1516" s="71" t="s">
        <v>7708</v>
      </c>
      <c r="B1516" s="73"/>
      <c r="C1516" s="73"/>
      <c r="D1516" s="73"/>
      <c r="E1516" s="73" t="s">
        <v>7451</v>
      </c>
      <c r="F1516" s="74" t="s">
        <v>13</v>
      </c>
      <c r="G1516" s="73"/>
      <c r="H1516" s="74"/>
      <c r="I1516" s="130"/>
      <c r="J1516" s="73" t="s">
        <v>7451</v>
      </c>
      <c r="K1516" s="73"/>
      <c r="L1516" s="73"/>
      <c r="M1516" s="73"/>
      <c r="N1516" s="73"/>
      <c r="O1516" s="73"/>
      <c r="P1516" s="73"/>
      <c r="Q1516" s="73"/>
      <c r="R1516" s="73"/>
      <c r="S1516" s="73"/>
      <c r="T1516" s="73"/>
      <c r="U1516" s="73"/>
      <c r="V1516" s="73"/>
      <c r="W1516" s="73"/>
      <c r="X1516" s="73"/>
      <c r="Y1516" s="73"/>
      <c r="Z1516" s="73"/>
      <c r="AA1516" s="73"/>
      <c r="AB1516" s="73"/>
    </row>
    <row r="1517" spans="1:28" ht="16" x14ac:dyDescent="0.2">
      <c r="A1517" s="71" t="s">
        <v>7709</v>
      </c>
      <c r="B1517" s="73"/>
      <c r="C1517" s="73"/>
      <c r="D1517" s="73"/>
      <c r="E1517" s="73" t="s">
        <v>7451</v>
      </c>
      <c r="F1517" s="74" t="s">
        <v>13</v>
      </c>
      <c r="G1517" s="73"/>
      <c r="H1517" s="74"/>
      <c r="I1517" s="130"/>
      <c r="J1517" s="73" t="s">
        <v>7451</v>
      </c>
      <c r="K1517" s="73"/>
      <c r="L1517" s="73"/>
      <c r="M1517" s="73"/>
      <c r="N1517" s="73"/>
      <c r="O1517" s="73"/>
      <c r="P1517" s="73"/>
      <c r="Q1517" s="73"/>
      <c r="R1517" s="73"/>
      <c r="S1517" s="73"/>
      <c r="T1517" s="73"/>
      <c r="U1517" s="73"/>
      <c r="V1517" s="73"/>
      <c r="W1517" s="73"/>
      <c r="X1517" s="73"/>
      <c r="Y1517" s="73"/>
      <c r="Z1517" s="73"/>
      <c r="AA1517" s="73"/>
      <c r="AB1517" s="73"/>
    </row>
    <row r="1518" spans="1:28" ht="16" x14ac:dyDescent="0.2">
      <c r="A1518" s="19" t="s">
        <v>7710</v>
      </c>
      <c r="B1518" s="21"/>
      <c r="C1518" s="21"/>
      <c r="D1518" s="21"/>
      <c r="E1518" s="21" t="s">
        <v>7426</v>
      </c>
      <c r="F1518" s="22">
        <v>5</v>
      </c>
      <c r="G1518" s="21"/>
      <c r="H1518" s="22"/>
      <c r="I1518" s="129"/>
      <c r="J1518" s="21" t="s">
        <v>7459</v>
      </c>
      <c r="K1518" s="21"/>
      <c r="L1518" s="21"/>
      <c r="M1518" s="21"/>
      <c r="N1518" s="21"/>
      <c r="O1518" s="21"/>
      <c r="P1518" s="21"/>
      <c r="Q1518" s="21"/>
      <c r="R1518" s="21"/>
      <c r="S1518" s="21"/>
      <c r="T1518" s="21"/>
      <c r="U1518" s="21"/>
      <c r="V1518" s="21"/>
      <c r="W1518" s="21"/>
      <c r="X1518" s="21"/>
      <c r="Y1518" s="21"/>
      <c r="Z1518" s="21"/>
      <c r="AA1518" s="21"/>
      <c r="AB1518" s="21"/>
    </row>
    <row r="1519" spans="1:28" ht="16" x14ac:dyDescent="0.2">
      <c r="A1519" s="19" t="s">
        <v>7711</v>
      </c>
      <c r="B1519" s="21"/>
      <c r="C1519" s="21"/>
      <c r="D1519" s="21"/>
      <c r="E1519" s="21" t="s">
        <v>7426</v>
      </c>
      <c r="F1519" s="22">
        <v>5</v>
      </c>
      <c r="G1519" s="21"/>
      <c r="H1519" s="22"/>
      <c r="I1519" s="129"/>
      <c r="J1519" s="21" t="s">
        <v>7459</v>
      </c>
      <c r="K1519" s="21"/>
      <c r="L1519" s="21"/>
      <c r="M1519" s="21"/>
      <c r="N1519" s="21"/>
      <c r="O1519" s="21"/>
      <c r="P1519" s="21"/>
      <c r="Q1519" s="21"/>
      <c r="R1519" s="21"/>
      <c r="S1519" s="21"/>
      <c r="T1519" s="21"/>
      <c r="U1519" s="21"/>
      <c r="V1519" s="21"/>
      <c r="W1519" s="21"/>
      <c r="X1519" s="21"/>
      <c r="Y1519" s="21"/>
      <c r="Z1519" s="21"/>
      <c r="AA1519" s="21"/>
      <c r="AB1519" s="21"/>
    </row>
    <row r="1520" spans="1:28" ht="16" x14ac:dyDescent="0.2">
      <c r="A1520" s="19" t="s">
        <v>7712</v>
      </c>
      <c r="B1520" s="21"/>
      <c r="C1520" s="21"/>
      <c r="D1520" s="21"/>
      <c r="E1520" s="21" t="s">
        <v>7426</v>
      </c>
      <c r="F1520" s="22">
        <v>5</v>
      </c>
      <c r="G1520" s="21"/>
      <c r="H1520" s="22"/>
      <c r="I1520" s="129"/>
      <c r="J1520" s="21" t="s">
        <v>7459</v>
      </c>
      <c r="K1520" s="21"/>
      <c r="L1520" s="21"/>
      <c r="M1520" s="21"/>
      <c r="N1520" s="21"/>
      <c r="O1520" s="21"/>
      <c r="P1520" s="21"/>
      <c r="Q1520" s="21"/>
      <c r="R1520" s="21"/>
      <c r="S1520" s="21"/>
      <c r="T1520" s="21"/>
      <c r="U1520" s="21"/>
      <c r="V1520" s="21"/>
      <c r="W1520" s="21"/>
      <c r="X1520" s="21"/>
      <c r="Y1520" s="21"/>
      <c r="Z1520" s="21"/>
      <c r="AA1520" s="21"/>
      <c r="AB1520" s="21"/>
    </row>
    <row r="1521" spans="1:28" ht="16" x14ac:dyDescent="0.2">
      <c r="A1521" s="19" t="s">
        <v>7713</v>
      </c>
      <c r="B1521" s="21"/>
      <c r="C1521" s="21"/>
      <c r="D1521" s="21"/>
      <c r="E1521" s="21" t="s">
        <v>7426</v>
      </c>
      <c r="F1521" s="22">
        <v>5</v>
      </c>
      <c r="G1521" s="21"/>
      <c r="H1521" s="22"/>
      <c r="I1521" s="129"/>
      <c r="J1521" s="21" t="s">
        <v>7459</v>
      </c>
      <c r="K1521" s="21"/>
      <c r="L1521" s="21"/>
      <c r="M1521" s="21"/>
      <c r="N1521" s="21"/>
      <c r="O1521" s="21"/>
      <c r="P1521" s="21"/>
      <c r="Q1521" s="21"/>
      <c r="R1521" s="21"/>
      <c r="S1521" s="21"/>
      <c r="T1521" s="21"/>
      <c r="U1521" s="21"/>
      <c r="V1521" s="21"/>
      <c r="W1521" s="21"/>
      <c r="X1521" s="21"/>
      <c r="Y1521" s="21"/>
      <c r="Z1521" s="21"/>
      <c r="AA1521" s="21"/>
      <c r="AB1521" s="21"/>
    </row>
    <row r="1522" spans="1:28" ht="16" x14ac:dyDescent="0.2">
      <c r="A1522" s="19" t="s">
        <v>7714</v>
      </c>
      <c r="B1522" s="21"/>
      <c r="C1522" s="21"/>
      <c r="D1522" s="21"/>
      <c r="E1522" s="21" t="s">
        <v>7426</v>
      </c>
      <c r="F1522" s="22">
        <v>5</v>
      </c>
      <c r="G1522" s="21"/>
      <c r="H1522" s="22"/>
      <c r="I1522" s="129"/>
      <c r="J1522" s="21" t="s">
        <v>7459</v>
      </c>
      <c r="K1522" s="21"/>
      <c r="L1522" s="21"/>
      <c r="M1522" s="21"/>
      <c r="N1522" s="21"/>
      <c r="O1522" s="21"/>
      <c r="P1522" s="21"/>
      <c r="Q1522" s="21"/>
      <c r="R1522" s="21"/>
      <c r="S1522" s="21"/>
      <c r="T1522" s="21"/>
      <c r="U1522" s="21"/>
      <c r="V1522" s="21"/>
      <c r="W1522" s="21"/>
      <c r="X1522" s="21"/>
      <c r="Y1522" s="21"/>
      <c r="Z1522" s="21"/>
      <c r="AA1522" s="21"/>
      <c r="AB1522" s="21"/>
    </row>
    <row r="1523" spans="1:28" ht="16" x14ac:dyDescent="0.2">
      <c r="A1523" s="19" t="s">
        <v>7715</v>
      </c>
      <c r="B1523" s="21"/>
      <c r="C1523" s="21"/>
      <c r="D1523" s="21"/>
      <c r="E1523" s="21" t="s">
        <v>7426</v>
      </c>
      <c r="F1523" s="22">
        <v>5</v>
      </c>
      <c r="G1523" s="21"/>
      <c r="H1523" s="22"/>
      <c r="I1523" s="129"/>
      <c r="J1523" s="21" t="s">
        <v>7459</v>
      </c>
      <c r="K1523" s="21"/>
      <c r="L1523" s="21"/>
      <c r="M1523" s="21"/>
      <c r="N1523" s="21"/>
      <c r="O1523" s="21"/>
      <c r="P1523" s="21"/>
      <c r="Q1523" s="21"/>
      <c r="R1523" s="21"/>
      <c r="S1523" s="21"/>
      <c r="T1523" s="21"/>
      <c r="U1523" s="21"/>
      <c r="V1523" s="21"/>
      <c r="W1523" s="21"/>
      <c r="X1523" s="21"/>
      <c r="Y1523" s="21"/>
      <c r="Z1523" s="21"/>
      <c r="AA1523" s="21"/>
      <c r="AB1523" s="21"/>
    </row>
    <row r="1524" spans="1:28" ht="16" x14ac:dyDescent="0.2">
      <c r="A1524" s="19" t="s">
        <v>7716</v>
      </c>
      <c r="B1524" s="21"/>
      <c r="C1524" s="21"/>
      <c r="D1524" s="21"/>
      <c r="E1524" s="21" t="s">
        <v>7426</v>
      </c>
      <c r="F1524" s="22">
        <v>5</v>
      </c>
      <c r="G1524" s="21"/>
      <c r="H1524" s="22"/>
      <c r="I1524" s="129"/>
      <c r="J1524" s="21" t="s">
        <v>7459</v>
      </c>
      <c r="K1524" s="21"/>
      <c r="L1524" s="21"/>
      <c r="M1524" s="21"/>
      <c r="N1524" s="21"/>
      <c r="O1524" s="21"/>
      <c r="P1524" s="21"/>
      <c r="Q1524" s="21"/>
      <c r="R1524" s="21"/>
      <c r="S1524" s="21"/>
      <c r="T1524" s="21"/>
      <c r="U1524" s="21"/>
      <c r="V1524" s="21"/>
      <c r="W1524" s="21"/>
      <c r="X1524" s="21"/>
      <c r="Y1524" s="21"/>
      <c r="Z1524" s="21"/>
      <c r="AA1524" s="21"/>
      <c r="AB1524" s="21"/>
    </row>
    <row r="1525" spans="1:28" ht="16" x14ac:dyDescent="0.2">
      <c r="A1525" s="19" t="s">
        <v>7717</v>
      </c>
      <c r="B1525" s="21"/>
      <c r="C1525" s="21"/>
      <c r="D1525" s="21"/>
      <c r="E1525" s="21" t="s">
        <v>7426</v>
      </c>
      <c r="F1525" s="22">
        <v>5</v>
      </c>
      <c r="G1525" s="21"/>
      <c r="H1525" s="22"/>
      <c r="I1525" s="129"/>
      <c r="J1525" s="21" t="s">
        <v>7459</v>
      </c>
      <c r="K1525" s="21"/>
      <c r="L1525" s="21"/>
      <c r="M1525" s="21"/>
      <c r="N1525" s="21"/>
      <c r="O1525" s="21"/>
      <c r="P1525" s="21"/>
      <c r="Q1525" s="21"/>
      <c r="R1525" s="21"/>
      <c r="S1525" s="21"/>
      <c r="T1525" s="21"/>
      <c r="U1525" s="21"/>
      <c r="V1525" s="21"/>
      <c r="W1525" s="21"/>
      <c r="X1525" s="21"/>
      <c r="Y1525" s="21"/>
      <c r="Z1525" s="21"/>
      <c r="AA1525" s="21"/>
      <c r="AB1525" s="21"/>
    </row>
    <row r="1526" spans="1:28" ht="16" x14ac:dyDescent="0.2">
      <c r="A1526" s="19" t="s">
        <v>7718</v>
      </c>
      <c r="B1526" s="21"/>
      <c r="C1526" s="21"/>
      <c r="D1526" s="21"/>
      <c r="E1526" s="21" t="s">
        <v>7426</v>
      </c>
      <c r="F1526" s="22">
        <v>5</v>
      </c>
      <c r="G1526" s="21"/>
      <c r="H1526" s="22"/>
      <c r="I1526" s="129"/>
      <c r="J1526" s="21" t="s">
        <v>7459</v>
      </c>
      <c r="K1526" s="21"/>
      <c r="L1526" s="21"/>
      <c r="M1526" s="21"/>
      <c r="N1526" s="21"/>
      <c r="O1526" s="21"/>
      <c r="P1526" s="21"/>
      <c r="Q1526" s="21"/>
      <c r="R1526" s="21"/>
      <c r="S1526" s="21"/>
      <c r="T1526" s="21"/>
      <c r="U1526" s="21"/>
      <c r="V1526" s="21"/>
      <c r="W1526" s="21"/>
      <c r="X1526" s="21"/>
      <c r="Y1526" s="21"/>
      <c r="Z1526" s="21"/>
      <c r="AA1526" s="21"/>
      <c r="AB1526" s="21"/>
    </row>
    <row r="1527" spans="1:28" s="8" customFormat="1" ht="16" x14ac:dyDescent="0.2">
      <c r="A1527" s="19" t="s">
        <v>7719</v>
      </c>
      <c r="B1527" s="21"/>
      <c r="C1527" s="21"/>
      <c r="D1527" s="21"/>
      <c r="E1527" s="21" t="s">
        <v>7426</v>
      </c>
      <c r="F1527" s="22">
        <v>5</v>
      </c>
      <c r="G1527" s="21"/>
      <c r="H1527" s="22"/>
      <c r="I1527" s="129"/>
      <c r="J1527" s="21" t="s">
        <v>7459</v>
      </c>
      <c r="K1527" s="21"/>
      <c r="L1527" s="21"/>
      <c r="M1527" s="21"/>
      <c r="N1527" s="21"/>
      <c r="O1527" s="21"/>
      <c r="P1527" s="21"/>
      <c r="Q1527" s="21"/>
      <c r="R1527" s="21"/>
      <c r="S1527" s="21"/>
      <c r="T1527" s="21"/>
      <c r="U1527" s="21"/>
      <c r="V1527" s="21"/>
      <c r="W1527" s="21"/>
      <c r="X1527" s="21"/>
      <c r="Y1527" s="21"/>
      <c r="Z1527" s="21"/>
      <c r="AA1527" s="21"/>
      <c r="AB1527" s="21"/>
    </row>
    <row r="1528" spans="1:28" s="107" customFormat="1" ht="16" x14ac:dyDescent="0.2">
      <c r="A1528" s="71" t="s">
        <v>7720</v>
      </c>
      <c r="B1528" s="73"/>
      <c r="C1528" s="73"/>
      <c r="D1528" s="73"/>
      <c r="E1528" s="73" t="s">
        <v>7451</v>
      </c>
      <c r="F1528" s="74"/>
      <c r="G1528" s="73"/>
      <c r="H1528" s="74"/>
      <c r="I1528" s="130"/>
      <c r="J1528" s="73" t="s">
        <v>7451</v>
      </c>
      <c r="K1528" s="73"/>
      <c r="L1528" s="73"/>
      <c r="M1528" s="73"/>
      <c r="N1528" s="73"/>
      <c r="O1528" s="73"/>
      <c r="P1528" s="73"/>
      <c r="Q1528" s="73"/>
      <c r="R1528" s="73"/>
      <c r="S1528" s="73"/>
      <c r="T1528" s="73"/>
      <c r="U1528" s="73"/>
      <c r="V1528" s="73"/>
      <c r="W1528" s="73"/>
      <c r="X1528" s="73"/>
      <c r="Y1528" s="73"/>
      <c r="Z1528" s="73"/>
      <c r="AA1528" s="73"/>
      <c r="AB1528" s="73"/>
    </row>
    <row r="1529" spans="1:28" ht="16" x14ac:dyDescent="0.2">
      <c r="A1529" s="71" t="s">
        <v>7721</v>
      </c>
      <c r="B1529" s="73"/>
      <c r="C1529" s="73"/>
      <c r="D1529" s="73"/>
      <c r="E1529" s="73" t="s">
        <v>7451</v>
      </c>
      <c r="F1529" s="74"/>
      <c r="G1529" s="73"/>
      <c r="H1529" s="74"/>
      <c r="I1529" s="130"/>
      <c r="J1529" s="73" t="s">
        <v>7451</v>
      </c>
      <c r="K1529" s="73"/>
      <c r="L1529" s="73"/>
      <c r="M1529" s="73"/>
      <c r="N1529" s="73"/>
      <c r="O1529" s="73"/>
      <c r="P1529" s="73"/>
      <c r="Q1529" s="73"/>
      <c r="R1529" s="73"/>
      <c r="S1529" s="73"/>
      <c r="T1529" s="73"/>
      <c r="U1529" s="73"/>
      <c r="V1529" s="73"/>
      <c r="W1529" s="73"/>
      <c r="X1529" s="73"/>
      <c r="Y1529" s="73"/>
      <c r="Z1529" s="73"/>
      <c r="AA1529" s="73"/>
      <c r="AB1529" s="73"/>
    </row>
    <row r="1530" spans="1:28" s="8" customFormat="1" ht="16" x14ac:dyDescent="0.2">
      <c r="A1530" s="71" t="s">
        <v>7722</v>
      </c>
      <c r="B1530" s="73"/>
      <c r="C1530" s="73"/>
      <c r="D1530" s="73"/>
      <c r="E1530" s="73" t="s">
        <v>7451</v>
      </c>
      <c r="F1530" s="74"/>
      <c r="G1530" s="73"/>
      <c r="H1530" s="74"/>
      <c r="I1530" s="130"/>
      <c r="J1530" s="73" t="s">
        <v>7451</v>
      </c>
      <c r="K1530" s="73"/>
      <c r="L1530" s="73"/>
      <c r="M1530" s="73"/>
      <c r="N1530" s="73"/>
      <c r="O1530" s="73"/>
      <c r="P1530" s="73"/>
      <c r="Q1530" s="73"/>
      <c r="R1530" s="73"/>
      <c r="S1530" s="73"/>
      <c r="T1530" s="73"/>
      <c r="U1530" s="73"/>
      <c r="V1530" s="73"/>
      <c r="W1530" s="73"/>
      <c r="X1530" s="73"/>
      <c r="Y1530" s="73"/>
      <c r="Z1530" s="73"/>
      <c r="AA1530" s="73"/>
      <c r="AB1530" s="73"/>
    </row>
    <row r="1531" spans="1:28" s="8" customFormat="1" ht="16" x14ac:dyDescent="0.2">
      <c r="A1531" s="71" t="s">
        <v>7723</v>
      </c>
      <c r="B1531" s="73"/>
      <c r="C1531" s="73"/>
      <c r="D1531" s="73"/>
      <c r="E1531" s="73" t="s">
        <v>7451</v>
      </c>
      <c r="F1531" s="74"/>
      <c r="G1531" s="73"/>
      <c r="H1531" s="74"/>
      <c r="I1531" s="130"/>
      <c r="J1531" s="73" t="s">
        <v>7451</v>
      </c>
      <c r="K1531" s="73"/>
      <c r="L1531" s="73"/>
      <c r="M1531" s="73"/>
      <c r="N1531" s="73"/>
      <c r="O1531" s="73"/>
      <c r="P1531" s="73"/>
      <c r="Q1531" s="73"/>
      <c r="R1531" s="73"/>
      <c r="S1531" s="73"/>
      <c r="T1531" s="73"/>
      <c r="U1531" s="73"/>
      <c r="V1531" s="73"/>
      <c r="W1531" s="73"/>
      <c r="X1531" s="73"/>
      <c r="Y1531" s="73"/>
      <c r="Z1531" s="73"/>
      <c r="AA1531" s="73"/>
      <c r="AB1531" s="73"/>
    </row>
    <row r="1532" spans="1:28" ht="16" x14ac:dyDescent="0.2">
      <c r="A1532" s="71" t="s">
        <v>7724</v>
      </c>
      <c r="B1532" s="73"/>
      <c r="C1532" s="73"/>
      <c r="D1532" s="73"/>
      <c r="E1532" s="73" t="s">
        <v>7451</v>
      </c>
      <c r="F1532" s="74"/>
      <c r="G1532" s="73"/>
      <c r="H1532" s="74"/>
      <c r="I1532" s="130"/>
      <c r="J1532" s="73" t="s">
        <v>7451</v>
      </c>
      <c r="K1532" s="73"/>
      <c r="L1532" s="73"/>
      <c r="M1532" s="73"/>
      <c r="N1532" s="73"/>
      <c r="O1532" s="73"/>
      <c r="P1532" s="73"/>
      <c r="Q1532" s="73"/>
      <c r="R1532" s="73"/>
      <c r="S1532" s="73"/>
      <c r="T1532" s="73"/>
      <c r="U1532" s="73"/>
      <c r="V1532" s="73"/>
      <c r="W1532" s="73"/>
      <c r="X1532" s="73"/>
      <c r="Y1532" s="73"/>
      <c r="Z1532" s="73"/>
      <c r="AA1532" s="73"/>
      <c r="AB1532" s="73"/>
    </row>
    <row r="1533" spans="1:28" ht="16" x14ac:dyDescent="0.2">
      <c r="A1533" s="71" t="s">
        <v>7725</v>
      </c>
      <c r="B1533" s="73"/>
      <c r="C1533" s="73"/>
      <c r="D1533" s="73"/>
      <c r="E1533" s="73" t="s">
        <v>7451</v>
      </c>
      <c r="F1533" s="74"/>
      <c r="G1533" s="73"/>
      <c r="H1533" s="74"/>
      <c r="I1533" s="130"/>
      <c r="J1533" s="73" t="s">
        <v>7451</v>
      </c>
      <c r="K1533" s="73"/>
      <c r="L1533" s="73"/>
      <c r="M1533" s="73"/>
      <c r="N1533" s="73"/>
      <c r="O1533" s="73"/>
      <c r="P1533" s="73"/>
      <c r="Q1533" s="73"/>
      <c r="R1533" s="73"/>
      <c r="S1533" s="73"/>
      <c r="T1533" s="73"/>
      <c r="U1533" s="73"/>
      <c r="V1533" s="73"/>
      <c r="W1533" s="73"/>
      <c r="X1533" s="73"/>
      <c r="Y1533" s="73"/>
      <c r="Z1533" s="73"/>
      <c r="AA1533" s="73"/>
      <c r="AB1533" s="73"/>
    </row>
    <row r="1534" spans="1:28" ht="16" x14ac:dyDescent="0.2">
      <c r="A1534" s="71" t="s">
        <v>7726</v>
      </c>
      <c r="B1534" s="73"/>
      <c r="C1534" s="73"/>
      <c r="D1534" s="73"/>
      <c r="E1534" s="73" t="s">
        <v>7451</v>
      </c>
      <c r="F1534" s="74"/>
      <c r="G1534" s="73"/>
      <c r="H1534" s="74"/>
      <c r="I1534" s="130"/>
      <c r="J1534" s="73" t="s">
        <v>7451</v>
      </c>
      <c r="K1534" s="73"/>
      <c r="L1534" s="73"/>
      <c r="M1534" s="73"/>
      <c r="N1534" s="73"/>
      <c r="O1534" s="73"/>
      <c r="P1534" s="73"/>
      <c r="Q1534" s="73"/>
      <c r="R1534" s="73"/>
      <c r="S1534" s="73"/>
      <c r="T1534" s="73"/>
      <c r="U1534" s="73"/>
      <c r="V1534" s="73"/>
      <c r="W1534" s="73"/>
      <c r="X1534" s="73"/>
      <c r="Y1534" s="73"/>
      <c r="Z1534" s="73"/>
      <c r="AA1534" s="73"/>
      <c r="AB1534" s="73"/>
    </row>
    <row r="1535" spans="1:28" s="8" customFormat="1" ht="16" x14ac:dyDescent="0.2">
      <c r="A1535" s="71" t="s">
        <v>7727</v>
      </c>
      <c r="B1535" s="73"/>
      <c r="C1535" s="73"/>
      <c r="D1535" s="73"/>
      <c r="E1535" s="73" t="s">
        <v>7451</v>
      </c>
      <c r="F1535" s="74"/>
      <c r="G1535" s="73"/>
      <c r="H1535" s="74"/>
      <c r="I1535" s="130"/>
      <c r="J1535" s="73" t="s">
        <v>7451</v>
      </c>
      <c r="K1535" s="73"/>
      <c r="L1535" s="73"/>
      <c r="M1535" s="73"/>
      <c r="N1535" s="73"/>
      <c r="O1535" s="73"/>
      <c r="P1535" s="73"/>
      <c r="Q1535" s="73"/>
      <c r="R1535" s="73"/>
      <c r="S1535" s="73"/>
      <c r="T1535" s="73"/>
      <c r="U1535" s="73"/>
      <c r="V1535" s="73"/>
      <c r="W1535" s="73"/>
      <c r="X1535" s="73"/>
      <c r="Y1535" s="73"/>
      <c r="Z1535" s="73"/>
      <c r="AA1535" s="73"/>
      <c r="AB1535" s="73"/>
    </row>
    <row r="1536" spans="1:28" s="8" customFormat="1" ht="16" x14ac:dyDescent="0.2">
      <c r="A1536" s="71" t="s">
        <v>7728</v>
      </c>
      <c r="B1536" s="73"/>
      <c r="C1536" s="73"/>
      <c r="D1536" s="73"/>
      <c r="E1536" s="73" t="s">
        <v>7451</v>
      </c>
      <c r="F1536" s="74"/>
      <c r="G1536" s="73"/>
      <c r="H1536" s="74"/>
      <c r="I1536" s="130"/>
      <c r="J1536" s="73" t="s">
        <v>7451</v>
      </c>
      <c r="K1536" s="73"/>
      <c r="L1536" s="73"/>
      <c r="M1536" s="73"/>
      <c r="N1536" s="73"/>
      <c r="O1536" s="73"/>
      <c r="P1536" s="73"/>
      <c r="Q1536" s="73"/>
      <c r="R1536" s="73"/>
      <c r="S1536" s="73"/>
      <c r="T1536" s="73"/>
      <c r="U1536" s="73"/>
      <c r="V1536" s="73"/>
      <c r="W1536" s="73"/>
      <c r="X1536" s="73"/>
      <c r="Y1536" s="73"/>
      <c r="Z1536" s="73"/>
      <c r="AA1536" s="73"/>
      <c r="AB1536" s="73"/>
    </row>
    <row r="1537" spans="1:28" s="8" customFormat="1" ht="16" x14ac:dyDescent="0.2">
      <c r="A1537" s="71" t="s">
        <v>7729</v>
      </c>
      <c r="B1537" s="73"/>
      <c r="C1537" s="73"/>
      <c r="D1537" s="73"/>
      <c r="E1537" s="73" t="s">
        <v>7451</v>
      </c>
      <c r="F1537" s="74"/>
      <c r="G1537" s="73"/>
      <c r="H1537" s="74"/>
      <c r="I1537" s="130"/>
      <c r="J1537" s="73" t="s">
        <v>7451</v>
      </c>
      <c r="K1537" s="73"/>
      <c r="L1537" s="73"/>
      <c r="M1537" s="73"/>
      <c r="N1537" s="73"/>
      <c r="O1537" s="73"/>
      <c r="P1537" s="73"/>
      <c r="Q1537" s="73"/>
      <c r="R1537" s="73"/>
      <c r="S1537" s="73"/>
      <c r="T1537" s="73"/>
      <c r="U1537" s="73"/>
      <c r="V1537" s="73"/>
      <c r="W1537" s="73"/>
      <c r="X1537" s="73"/>
      <c r="Y1537" s="73"/>
      <c r="Z1537" s="73"/>
      <c r="AA1537" s="73"/>
      <c r="AB1537" s="73"/>
    </row>
    <row r="1538" spans="1:28" s="8" customFormat="1" ht="16" x14ac:dyDescent="0.2">
      <c r="A1538" s="19" t="s">
        <v>7730</v>
      </c>
      <c r="B1538" s="21"/>
      <c r="C1538" s="21"/>
      <c r="D1538" s="21"/>
      <c r="E1538" s="21" t="s">
        <v>7426</v>
      </c>
      <c r="F1538" s="22">
        <v>5</v>
      </c>
      <c r="G1538" s="21"/>
      <c r="H1538" s="22"/>
      <c r="I1538" s="129"/>
      <c r="J1538" s="21" t="s">
        <v>7459</v>
      </c>
      <c r="K1538" s="21"/>
      <c r="L1538" s="21"/>
      <c r="M1538" s="21"/>
      <c r="N1538" s="21"/>
      <c r="O1538" s="21"/>
      <c r="P1538" s="21"/>
      <c r="Q1538" s="21"/>
      <c r="R1538" s="21"/>
      <c r="S1538" s="21"/>
      <c r="T1538" s="21"/>
      <c r="U1538" s="21"/>
      <c r="V1538" s="21"/>
      <c r="W1538" s="21"/>
      <c r="X1538" s="21"/>
      <c r="Y1538" s="21"/>
      <c r="Z1538" s="21"/>
      <c r="AA1538" s="21"/>
      <c r="AB1538" s="21"/>
    </row>
    <row r="1539" spans="1:28" s="8" customFormat="1" ht="16" x14ac:dyDescent="0.2">
      <c r="A1539" s="19" t="s">
        <v>7731</v>
      </c>
      <c r="B1539" s="21"/>
      <c r="C1539" s="21"/>
      <c r="D1539" s="21"/>
      <c r="E1539" s="21" t="s">
        <v>7426</v>
      </c>
      <c r="F1539" s="22">
        <v>5</v>
      </c>
      <c r="G1539" s="21"/>
      <c r="H1539" s="22"/>
      <c r="I1539" s="129"/>
      <c r="J1539" s="21" t="s">
        <v>7459</v>
      </c>
      <c r="K1539" s="21"/>
      <c r="L1539" s="21"/>
      <c r="M1539" s="21"/>
      <c r="N1539" s="21"/>
      <c r="O1539" s="21"/>
      <c r="P1539" s="21"/>
      <c r="Q1539" s="21"/>
      <c r="R1539" s="21"/>
      <c r="S1539" s="21"/>
      <c r="T1539" s="21"/>
      <c r="U1539" s="21"/>
      <c r="V1539" s="21"/>
      <c r="W1539" s="21"/>
      <c r="X1539" s="21"/>
      <c r="Y1539" s="21"/>
      <c r="Z1539" s="21"/>
      <c r="AA1539" s="21"/>
      <c r="AB1539" s="21"/>
    </row>
    <row r="1540" spans="1:28" s="21" customFormat="1" ht="16" x14ac:dyDescent="0.2">
      <c r="A1540" s="19" t="s">
        <v>7732</v>
      </c>
      <c r="E1540" s="21" t="s">
        <v>7426</v>
      </c>
      <c r="F1540" s="22">
        <v>5</v>
      </c>
      <c r="H1540" s="22"/>
      <c r="I1540" s="129"/>
      <c r="J1540" s="21" t="s">
        <v>7459</v>
      </c>
    </row>
    <row r="1541" spans="1:28" s="8" customFormat="1" ht="16" x14ac:dyDescent="0.2">
      <c r="A1541" s="19" t="s">
        <v>7733</v>
      </c>
      <c r="B1541" s="21"/>
      <c r="C1541" s="21"/>
      <c r="D1541" s="21"/>
      <c r="E1541" s="21" t="s">
        <v>7426</v>
      </c>
      <c r="F1541" s="22">
        <v>5</v>
      </c>
      <c r="G1541" s="21"/>
      <c r="H1541" s="22"/>
      <c r="I1541" s="129"/>
      <c r="J1541" s="21" t="s">
        <v>7459</v>
      </c>
      <c r="K1541" s="21"/>
      <c r="L1541" s="21"/>
      <c r="M1541" s="21"/>
      <c r="N1541" s="21"/>
      <c r="O1541" s="21"/>
      <c r="P1541" s="21"/>
      <c r="Q1541" s="21"/>
      <c r="R1541" s="21"/>
      <c r="S1541" s="21"/>
      <c r="T1541" s="21"/>
      <c r="U1541" s="21"/>
      <c r="V1541" s="21"/>
      <c r="W1541" s="21"/>
      <c r="X1541" s="21"/>
      <c r="Y1541" s="21"/>
      <c r="Z1541" s="21"/>
      <c r="AA1541" s="21"/>
      <c r="AB1541" s="21"/>
    </row>
    <row r="1542" spans="1:28" s="8" customFormat="1" ht="16" x14ac:dyDescent="0.2">
      <c r="A1542" s="19" t="s">
        <v>7734</v>
      </c>
      <c r="B1542" s="21"/>
      <c r="C1542" s="21"/>
      <c r="D1542" s="21"/>
      <c r="E1542" s="21" t="s">
        <v>7426</v>
      </c>
      <c r="F1542" s="22">
        <v>5</v>
      </c>
      <c r="G1542" s="21"/>
      <c r="H1542" s="22"/>
      <c r="I1542" s="129"/>
      <c r="J1542" s="21" t="s">
        <v>7459</v>
      </c>
      <c r="K1542" s="21"/>
      <c r="L1542" s="21"/>
      <c r="M1542" s="21"/>
      <c r="N1542" s="21"/>
      <c r="O1542" s="21"/>
      <c r="P1542" s="21"/>
      <c r="Q1542" s="21"/>
      <c r="R1542" s="21"/>
      <c r="S1542" s="21"/>
      <c r="T1542" s="21"/>
      <c r="U1542" s="21"/>
      <c r="V1542" s="21"/>
      <c r="W1542" s="21"/>
      <c r="X1542" s="21"/>
      <c r="Y1542" s="21"/>
      <c r="Z1542" s="21"/>
      <c r="AA1542" s="21"/>
      <c r="AB1542" s="21"/>
    </row>
    <row r="1543" spans="1:28" s="8" customFormat="1" ht="16" x14ac:dyDescent="0.2">
      <c r="A1543" s="19" t="s">
        <v>7735</v>
      </c>
      <c r="B1543" s="21"/>
      <c r="C1543" s="21"/>
      <c r="D1543" s="21"/>
      <c r="E1543" s="21" t="s">
        <v>7426</v>
      </c>
      <c r="F1543" s="22">
        <v>5</v>
      </c>
      <c r="G1543" s="21"/>
      <c r="H1543" s="22"/>
      <c r="I1543" s="129"/>
      <c r="J1543" s="21" t="s">
        <v>7459</v>
      </c>
      <c r="K1543" s="21"/>
      <c r="L1543" s="21"/>
      <c r="M1543" s="21"/>
      <c r="N1543" s="21"/>
      <c r="O1543" s="21"/>
      <c r="P1543" s="21"/>
      <c r="Q1543" s="21"/>
      <c r="R1543" s="21"/>
      <c r="S1543" s="21"/>
      <c r="T1543" s="21"/>
      <c r="U1543" s="21"/>
      <c r="V1543" s="21"/>
      <c r="W1543" s="21"/>
      <c r="X1543" s="21"/>
      <c r="Y1543" s="21"/>
      <c r="Z1543" s="21"/>
      <c r="AA1543" s="21"/>
      <c r="AB1543" s="21"/>
    </row>
    <row r="1544" spans="1:28" s="8" customFormat="1" ht="16" x14ac:dyDescent="0.2">
      <c r="A1544" s="19" t="s">
        <v>7736</v>
      </c>
      <c r="B1544" s="21"/>
      <c r="C1544" s="21"/>
      <c r="D1544" s="21"/>
      <c r="E1544" s="21" t="s">
        <v>7426</v>
      </c>
      <c r="F1544" s="22">
        <v>5</v>
      </c>
      <c r="G1544" s="21"/>
      <c r="H1544" s="22"/>
      <c r="I1544" s="129"/>
      <c r="J1544" s="21" t="s">
        <v>7459</v>
      </c>
      <c r="K1544" s="21"/>
      <c r="L1544" s="21"/>
      <c r="M1544" s="21"/>
      <c r="N1544" s="21"/>
      <c r="O1544" s="21"/>
      <c r="P1544" s="21"/>
      <c r="Q1544" s="21"/>
      <c r="R1544" s="21"/>
      <c r="S1544" s="21"/>
      <c r="T1544" s="21"/>
      <c r="U1544" s="21"/>
      <c r="V1544" s="21"/>
      <c r="W1544" s="21"/>
      <c r="X1544" s="21"/>
      <c r="Y1544" s="21"/>
      <c r="Z1544" s="21"/>
      <c r="AA1544" s="21"/>
      <c r="AB1544" s="21"/>
    </row>
    <row r="1545" spans="1:28" s="8" customFormat="1" ht="16" x14ac:dyDescent="0.2">
      <c r="A1545" s="19" t="s">
        <v>7737</v>
      </c>
      <c r="B1545" s="21"/>
      <c r="C1545" s="21"/>
      <c r="D1545" s="21"/>
      <c r="E1545" s="21" t="s">
        <v>7426</v>
      </c>
      <c r="F1545" s="22">
        <v>5</v>
      </c>
      <c r="G1545" s="21"/>
      <c r="H1545" s="22"/>
      <c r="I1545" s="129"/>
      <c r="J1545" s="21" t="s">
        <v>7459</v>
      </c>
      <c r="K1545" s="21"/>
      <c r="L1545" s="21"/>
      <c r="M1545" s="21"/>
      <c r="N1545" s="21"/>
      <c r="O1545" s="21"/>
      <c r="P1545" s="21"/>
      <c r="Q1545" s="21"/>
      <c r="R1545" s="21"/>
      <c r="S1545" s="21"/>
      <c r="T1545" s="21"/>
      <c r="U1545" s="21"/>
      <c r="V1545" s="21"/>
      <c r="W1545" s="21"/>
      <c r="X1545" s="21"/>
      <c r="Y1545" s="21"/>
      <c r="Z1545" s="21"/>
      <c r="AA1545" s="21"/>
      <c r="AB1545" s="21"/>
    </row>
    <row r="1546" spans="1:28" s="8" customFormat="1" ht="16" x14ac:dyDescent="0.2">
      <c r="A1546" s="19" t="s">
        <v>7738</v>
      </c>
      <c r="B1546" s="21"/>
      <c r="C1546" s="21"/>
      <c r="D1546" s="21"/>
      <c r="E1546" s="21" t="s">
        <v>7426</v>
      </c>
      <c r="F1546" s="22">
        <v>5</v>
      </c>
      <c r="G1546" s="21"/>
      <c r="H1546" s="22"/>
      <c r="I1546" s="129"/>
      <c r="J1546" s="21" t="s">
        <v>7459</v>
      </c>
      <c r="K1546" s="21"/>
      <c r="L1546" s="21"/>
      <c r="M1546" s="21"/>
      <c r="N1546" s="21"/>
      <c r="O1546" s="21"/>
      <c r="P1546" s="21"/>
      <c r="Q1546" s="21"/>
      <c r="R1546" s="21"/>
      <c r="S1546" s="21"/>
      <c r="T1546" s="21"/>
      <c r="U1546" s="21"/>
      <c r="V1546" s="21"/>
      <c r="W1546" s="21"/>
      <c r="X1546" s="21"/>
      <c r="Y1546" s="21"/>
      <c r="Z1546" s="21"/>
      <c r="AA1546" s="21"/>
      <c r="AB1546" s="21"/>
    </row>
    <row r="1547" spans="1:28" s="21" customFormat="1" ht="16" x14ac:dyDescent="0.2">
      <c r="A1547" s="19" t="s">
        <v>7739</v>
      </c>
      <c r="E1547" s="21" t="s">
        <v>7426</v>
      </c>
      <c r="F1547" s="22">
        <v>5</v>
      </c>
      <c r="H1547" s="22"/>
      <c r="I1547" s="129"/>
      <c r="J1547" s="21" t="s">
        <v>7459</v>
      </c>
    </row>
    <row r="1548" spans="1:28" s="8" customFormat="1" ht="16" x14ac:dyDescent="0.2">
      <c r="A1548" s="19" t="s">
        <v>7740</v>
      </c>
      <c r="B1548" s="21"/>
      <c r="C1548" s="21"/>
      <c r="D1548" s="21"/>
      <c r="E1548" s="21" t="s">
        <v>7426</v>
      </c>
      <c r="F1548" s="22">
        <v>5</v>
      </c>
      <c r="G1548" s="21"/>
      <c r="H1548" s="22"/>
      <c r="I1548" s="129"/>
      <c r="J1548" s="21" t="s">
        <v>7459</v>
      </c>
      <c r="K1548" s="21"/>
      <c r="L1548" s="21"/>
      <c r="M1548" s="21"/>
      <c r="N1548" s="21"/>
      <c r="O1548" s="21"/>
      <c r="P1548" s="21"/>
      <c r="Q1548" s="21"/>
      <c r="R1548" s="21"/>
      <c r="S1548" s="21"/>
      <c r="T1548" s="21"/>
      <c r="U1548" s="21"/>
      <c r="V1548" s="21"/>
      <c r="W1548" s="21"/>
      <c r="X1548" s="21"/>
      <c r="Y1548" s="21"/>
      <c r="Z1548" s="21"/>
      <c r="AA1548" s="21"/>
      <c r="AB1548" s="21"/>
    </row>
    <row r="1549" spans="1:28" s="8" customFormat="1" ht="16" x14ac:dyDescent="0.2">
      <c r="A1549" s="19" t="s">
        <v>7741</v>
      </c>
      <c r="B1549" s="21"/>
      <c r="C1549" s="21"/>
      <c r="D1549" s="21"/>
      <c r="E1549" s="21" t="s">
        <v>7426</v>
      </c>
      <c r="F1549" s="22">
        <v>5</v>
      </c>
      <c r="G1549" s="21"/>
      <c r="H1549" s="22"/>
      <c r="I1549" s="129"/>
      <c r="J1549" s="21" t="s">
        <v>7459</v>
      </c>
      <c r="K1549" s="21"/>
      <c r="L1549" s="21"/>
      <c r="M1549" s="21"/>
      <c r="N1549" s="21"/>
      <c r="O1549" s="21"/>
      <c r="P1549" s="21"/>
      <c r="Q1549" s="21"/>
      <c r="R1549" s="21"/>
      <c r="S1549" s="21"/>
      <c r="T1549" s="21"/>
      <c r="U1549" s="21"/>
      <c r="V1549" s="21"/>
      <c r="W1549" s="21"/>
      <c r="X1549" s="21"/>
      <c r="Y1549" s="21"/>
      <c r="Z1549" s="21"/>
      <c r="AA1549" s="21"/>
      <c r="AB1549" s="21"/>
    </row>
    <row r="1550" spans="1:28" s="8" customFormat="1" ht="16" x14ac:dyDescent="0.2">
      <c r="A1550" s="71" t="s">
        <v>7742</v>
      </c>
      <c r="B1550" s="73"/>
      <c r="C1550" s="73"/>
      <c r="D1550" s="73"/>
      <c r="E1550" s="73" t="s">
        <v>7451</v>
      </c>
      <c r="F1550" s="74"/>
      <c r="G1550" s="73"/>
      <c r="H1550" s="74"/>
      <c r="I1550" s="130"/>
      <c r="J1550" s="73" t="s">
        <v>7451</v>
      </c>
      <c r="K1550" s="73"/>
      <c r="L1550" s="73"/>
      <c r="M1550" s="73"/>
      <c r="N1550" s="73"/>
      <c r="O1550" s="73"/>
      <c r="P1550" s="73"/>
      <c r="Q1550" s="73"/>
      <c r="R1550" s="73"/>
      <c r="S1550" s="73"/>
      <c r="T1550" s="73"/>
      <c r="U1550" s="73"/>
      <c r="V1550" s="73"/>
      <c r="W1550" s="73"/>
      <c r="X1550" s="73"/>
      <c r="Y1550" s="73"/>
      <c r="Z1550" s="73"/>
      <c r="AA1550" s="73"/>
      <c r="AB1550" s="73"/>
    </row>
    <row r="1551" spans="1:28" s="82" customFormat="1" ht="16" x14ac:dyDescent="0.2">
      <c r="A1551" s="6" t="s">
        <v>7743</v>
      </c>
      <c r="B1551" s="97">
        <v>42862</v>
      </c>
      <c r="C1551" s="8"/>
      <c r="D1551" s="8" t="s">
        <v>7167</v>
      </c>
      <c r="E1551" s="8"/>
      <c r="F1551" s="9">
        <v>0</v>
      </c>
      <c r="G1551" s="8"/>
      <c r="H1551" s="9"/>
      <c r="I1551" s="127" t="s">
        <v>7388</v>
      </c>
      <c r="J1551" s="8" t="s">
        <v>15903</v>
      </c>
      <c r="K1551" s="8"/>
      <c r="L1551" s="8"/>
      <c r="M1551" s="8"/>
      <c r="N1551" s="8"/>
      <c r="O1551" s="8"/>
      <c r="P1551" s="8"/>
      <c r="Q1551" s="8"/>
      <c r="R1551" s="8"/>
      <c r="S1551" s="8"/>
      <c r="T1551" s="8"/>
      <c r="U1551" s="8"/>
      <c r="V1551" s="8"/>
      <c r="W1551" s="8"/>
      <c r="X1551" s="8"/>
      <c r="Y1551" s="8"/>
      <c r="Z1551" s="8"/>
      <c r="AA1551" s="8"/>
      <c r="AB1551" s="8"/>
    </row>
    <row r="1552" spans="1:28" s="8" customFormat="1" ht="16" x14ac:dyDescent="0.2">
      <c r="A1552" s="71" t="s">
        <v>7744</v>
      </c>
      <c r="B1552" s="73"/>
      <c r="C1552" s="73"/>
      <c r="D1552" s="73" t="s">
        <v>13</v>
      </c>
      <c r="E1552" s="73" t="s">
        <v>7451</v>
      </c>
      <c r="F1552" s="74"/>
      <c r="G1552" s="73"/>
      <c r="H1552" s="74"/>
      <c r="I1552" s="130"/>
      <c r="J1552" s="73" t="s">
        <v>7451</v>
      </c>
      <c r="K1552" s="73"/>
      <c r="L1552" s="73"/>
      <c r="M1552" s="73"/>
      <c r="N1552" s="73"/>
      <c r="O1552" s="73"/>
      <c r="P1552" s="73"/>
      <c r="Q1552" s="73"/>
      <c r="R1552" s="73"/>
      <c r="S1552" s="73"/>
      <c r="T1552" s="73"/>
      <c r="U1552" s="73"/>
      <c r="V1552" s="73"/>
      <c r="W1552" s="73"/>
      <c r="X1552" s="73"/>
      <c r="Y1552" s="73"/>
      <c r="Z1552" s="73"/>
      <c r="AA1552" s="73"/>
      <c r="AB1552" s="73"/>
    </row>
    <row r="1553" spans="1:28" s="82" customFormat="1" ht="16" x14ac:dyDescent="0.2">
      <c r="A1553" s="6" t="s">
        <v>7745</v>
      </c>
      <c r="B1553" s="8"/>
      <c r="C1553" s="8"/>
      <c r="D1553" s="8" t="s">
        <v>7167</v>
      </c>
      <c r="E1553" s="8"/>
      <c r="F1553" s="9">
        <v>1</v>
      </c>
      <c r="G1553" s="8"/>
      <c r="H1553" s="9"/>
      <c r="I1553" s="127"/>
      <c r="J1553" s="8" t="s">
        <v>8712</v>
      </c>
      <c r="K1553" s="8"/>
      <c r="L1553" s="8"/>
      <c r="M1553" s="8"/>
      <c r="N1553" s="8"/>
      <c r="O1553" s="8"/>
      <c r="P1553" s="8"/>
      <c r="Q1553" s="8"/>
      <c r="R1553" s="8"/>
      <c r="S1553" s="8"/>
      <c r="T1553" s="8"/>
      <c r="U1553" s="8"/>
      <c r="V1553" s="8"/>
      <c r="W1553" s="8"/>
      <c r="X1553" s="8"/>
      <c r="Y1553" s="8"/>
      <c r="Z1553" s="8"/>
      <c r="AA1553" s="8"/>
      <c r="AB1553" s="8"/>
    </row>
    <row r="1554" spans="1:28" s="82" customFormat="1" ht="16" x14ac:dyDescent="0.2">
      <c r="A1554" s="6" t="s">
        <v>7746</v>
      </c>
      <c r="B1554" s="8"/>
      <c r="C1554" s="8"/>
      <c r="D1554" s="8" t="s">
        <v>7167</v>
      </c>
      <c r="E1554" s="8"/>
      <c r="F1554" s="9">
        <v>0</v>
      </c>
      <c r="G1554" s="8"/>
      <c r="H1554" s="9"/>
      <c r="I1554" s="127" t="s">
        <v>7388</v>
      </c>
      <c r="J1554" s="8" t="s">
        <v>15848</v>
      </c>
      <c r="K1554" s="8"/>
      <c r="L1554" s="8"/>
      <c r="M1554" s="8"/>
      <c r="N1554" s="8"/>
      <c r="O1554" s="8"/>
      <c r="P1554" s="8"/>
      <c r="Q1554" s="8"/>
      <c r="R1554" s="8"/>
      <c r="S1554" s="8"/>
      <c r="T1554" s="8"/>
      <c r="U1554" s="8"/>
      <c r="V1554" s="8"/>
      <c r="W1554" s="8"/>
      <c r="X1554" s="8"/>
      <c r="Y1554" s="8"/>
      <c r="Z1554" s="8"/>
      <c r="AA1554" s="8"/>
      <c r="AB1554" s="8"/>
    </row>
    <row r="1555" spans="1:28" s="82" customFormat="1" ht="16" x14ac:dyDescent="0.2">
      <c r="A1555" s="6" t="s">
        <v>7747</v>
      </c>
      <c r="B1555" s="98">
        <v>42870</v>
      </c>
      <c r="C1555" s="8"/>
      <c r="D1555" s="8" t="s">
        <v>7167</v>
      </c>
      <c r="E1555" s="8"/>
      <c r="F1555" s="9">
        <v>0</v>
      </c>
      <c r="G1555" s="8"/>
      <c r="H1555" s="9"/>
      <c r="I1555" s="127"/>
      <c r="J1555" s="8" t="s">
        <v>8713</v>
      </c>
      <c r="K1555" s="8"/>
      <c r="L1555" s="8"/>
      <c r="M1555" s="8"/>
      <c r="N1555" s="8"/>
      <c r="O1555" s="8"/>
      <c r="P1555" s="8"/>
      <c r="Q1555" s="8"/>
      <c r="R1555" s="8"/>
      <c r="S1555" s="8"/>
      <c r="T1555" s="8"/>
      <c r="U1555" s="8"/>
      <c r="V1555" s="8"/>
      <c r="W1555" s="8"/>
      <c r="X1555" s="8"/>
      <c r="Y1555" s="8"/>
      <c r="Z1555" s="8"/>
      <c r="AA1555" s="8"/>
      <c r="AB1555" s="8"/>
    </row>
    <row r="1556" spans="1:28" s="82" customFormat="1" ht="16" x14ac:dyDescent="0.2">
      <c r="A1556" s="6" t="s">
        <v>7748</v>
      </c>
      <c r="B1556" s="8"/>
      <c r="C1556" s="8"/>
      <c r="D1556" s="8" t="s">
        <v>7167</v>
      </c>
      <c r="E1556" s="8"/>
      <c r="F1556" s="9">
        <v>0</v>
      </c>
      <c r="G1556" s="8"/>
      <c r="H1556" s="9"/>
      <c r="I1556" s="127"/>
      <c r="J1556" s="8" t="s">
        <v>8714</v>
      </c>
      <c r="K1556" s="8"/>
      <c r="L1556" s="8"/>
      <c r="M1556" s="8"/>
      <c r="N1556" s="8"/>
      <c r="O1556" s="8"/>
      <c r="P1556" s="8"/>
      <c r="Q1556" s="8"/>
      <c r="R1556" s="8"/>
      <c r="S1556" s="8"/>
      <c r="T1556" s="8"/>
      <c r="U1556" s="8"/>
      <c r="V1556" s="8"/>
      <c r="W1556" s="8"/>
      <c r="X1556" s="8"/>
      <c r="Y1556" s="8"/>
      <c r="Z1556" s="8"/>
      <c r="AA1556" s="8"/>
      <c r="AB1556" s="8"/>
    </row>
    <row r="1557" spans="1:28" s="82" customFormat="1" ht="16" x14ac:dyDescent="0.2">
      <c r="A1557" s="6" t="s">
        <v>7749</v>
      </c>
      <c r="B1557" s="8"/>
      <c r="C1557" s="8"/>
      <c r="D1557" s="8" t="s">
        <v>7167</v>
      </c>
      <c r="E1557" s="8"/>
      <c r="F1557" s="9">
        <v>0</v>
      </c>
      <c r="G1557" s="8"/>
      <c r="H1557" s="9"/>
      <c r="I1557" s="127"/>
      <c r="J1557" s="8" t="s">
        <v>9254</v>
      </c>
      <c r="K1557" s="8"/>
      <c r="L1557" s="8"/>
      <c r="M1557" s="8"/>
      <c r="N1557" s="8"/>
      <c r="O1557" s="8"/>
      <c r="P1557" s="8"/>
      <c r="Q1557" s="8"/>
      <c r="R1557" s="8"/>
      <c r="S1557" s="8"/>
      <c r="T1557" s="8"/>
      <c r="U1557" s="8"/>
      <c r="V1557" s="8"/>
      <c r="W1557" s="8"/>
      <c r="X1557" s="8"/>
      <c r="Y1557" s="8"/>
      <c r="Z1557" s="8"/>
      <c r="AA1557" s="8"/>
      <c r="AB1557" s="8"/>
    </row>
    <row r="1558" spans="1:28" s="82" customFormat="1" ht="16" x14ac:dyDescent="0.2">
      <c r="A1558" s="6" t="s">
        <v>7750</v>
      </c>
      <c r="B1558" s="8"/>
      <c r="C1558" s="8"/>
      <c r="D1558" s="8" t="s">
        <v>7167</v>
      </c>
      <c r="E1558" s="8"/>
      <c r="F1558" s="9">
        <v>0</v>
      </c>
      <c r="G1558" s="8"/>
      <c r="H1558" s="9"/>
      <c r="I1558" s="127"/>
      <c r="J1558" s="8" t="s">
        <v>8715</v>
      </c>
      <c r="K1558" s="8"/>
      <c r="L1558" s="8"/>
      <c r="M1558" s="8"/>
      <c r="N1558" s="8"/>
      <c r="O1558" s="8"/>
      <c r="P1558" s="8"/>
      <c r="Q1558" s="8"/>
      <c r="R1558" s="8"/>
      <c r="S1558" s="8"/>
      <c r="T1558" s="8"/>
      <c r="U1558" s="8"/>
      <c r="V1558" s="8"/>
      <c r="W1558" s="8"/>
      <c r="X1558" s="8"/>
      <c r="Y1558" s="8"/>
      <c r="Z1558" s="8"/>
      <c r="AA1558" s="8"/>
      <c r="AB1558" s="8"/>
    </row>
    <row r="1559" spans="1:28" s="82" customFormat="1" ht="16" x14ac:dyDescent="0.2">
      <c r="A1559" s="6" t="s">
        <v>7751</v>
      </c>
      <c r="B1559" s="8"/>
      <c r="C1559" s="8"/>
      <c r="D1559" s="8" t="s">
        <v>7167</v>
      </c>
      <c r="E1559" s="8"/>
      <c r="F1559" s="9">
        <v>0</v>
      </c>
      <c r="G1559" s="8"/>
      <c r="H1559" s="9"/>
      <c r="I1559" s="127"/>
      <c r="J1559" s="8" t="s">
        <v>8716</v>
      </c>
      <c r="K1559" s="8"/>
      <c r="L1559" s="8"/>
      <c r="M1559" s="8"/>
      <c r="N1559" s="8"/>
      <c r="O1559" s="8"/>
      <c r="P1559" s="8"/>
      <c r="Q1559" s="8"/>
      <c r="R1559" s="8"/>
      <c r="S1559" s="8"/>
      <c r="T1559" s="8"/>
      <c r="U1559" s="8"/>
      <c r="V1559" s="8"/>
      <c r="W1559" s="8"/>
      <c r="X1559" s="8"/>
      <c r="Y1559" s="8"/>
      <c r="Z1559" s="8"/>
      <c r="AA1559" s="8"/>
      <c r="AB1559" s="8"/>
    </row>
    <row r="1560" spans="1:28" ht="16" x14ac:dyDescent="0.2">
      <c r="A1560" s="71" t="s">
        <v>7752</v>
      </c>
      <c r="B1560" s="73"/>
      <c r="C1560" s="73"/>
      <c r="D1560" s="73" t="s">
        <v>13</v>
      </c>
      <c r="E1560" s="73" t="s">
        <v>7451</v>
      </c>
      <c r="F1560" s="74"/>
      <c r="G1560" s="73"/>
      <c r="H1560" s="74"/>
      <c r="I1560" s="130"/>
      <c r="J1560" s="73" t="s">
        <v>7451</v>
      </c>
      <c r="K1560" s="73"/>
      <c r="L1560" s="73"/>
      <c r="M1560" s="73"/>
      <c r="N1560" s="73"/>
      <c r="O1560" s="73"/>
      <c r="P1560" s="73"/>
      <c r="Q1560" s="73"/>
      <c r="R1560" s="73"/>
      <c r="S1560" s="73"/>
      <c r="T1560" s="73"/>
      <c r="U1560" s="73"/>
      <c r="V1560" s="73"/>
      <c r="W1560" s="73"/>
      <c r="X1560" s="73"/>
      <c r="Y1560" s="73"/>
      <c r="Z1560" s="73"/>
      <c r="AA1560" s="73"/>
      <c r="AB1560" s="73"/>
    </row>
    <row r="1561" spans="1:28" s="82" customFormat="1" ht="16" x14ac:dyDescent="0.2">
      <c r="A1561" s="6" t="s">
        <v>7753</v>
      </c>
      <c r="B1561" s="97">
        <v>42874</v>
      </c>
      <c r="C1561" s="8"/>
      <c r="D1561" s="8" t="s">
        <v>7167</v>
      </c>
      <c r="E1561" s="8"/>
      <c r="F1561" s="9">
        <v>0</v>
      </c>
      <c r="G1561" s="8"/>
      <c r="H1561" s="9"/>
      <c r="I1561" s="127"/>
      <c r="J1561" s="8" t="s">
        <v>8717</v>
      </c>
      <c r="K1561" s="8"/>
      <c r="L1561" s="8"/>
      <c r="M1561" s="8"/>
      <c r="N1561" s="8"/>
      <c r="O1561" s="8"/>
      <c r="P1561" s="8"/>
      <c r="Q1561" s="8"/>
      <c r="R1561" s="8"/>
      <c r="S1561" s="8"/>
      <c r="T1561" s="8"/>
      <c r="U1561" s="8"/>
      <c r="V1561" s="8"/>
      <c r="W1561" s="8"/>
      <c r="X1561" s="8"/>
      <c r="Y1561" s="8"/>
      <c r="Z1561" s="8"/>
      <c r="AA1561" s="8"/>
      <c r="AB1561" s="8"/>
    </row>
    <row r="1562" spans="1:28" s="82" customFormat="1" ht="16" x14ac:dyDescent="0.2">
      <c r="A1562" s="6" t="s">
        <v>7168</v>
      </c>
      <c r="B1562" s="8"/>
      <c r="C1562" s="8"/>
      <c r="D1562" s="8"/>
      <c r="E1562" s="8"/>
      <c r="F1562" s="9">
        <v>1</v>
      </c>
      <c r="G1562" s="8"/>
      <c r="H1562" s="9"/>
      <c r="I1562" s="127" t="s">
        <v>7388</v>
      </c>
      <c r="J1562" s="8" t="s">
        <v>7460</v>
      </c>
      <c r="K1562" s="8"/>
      <c r="L1562" s="8"/>
      <c r="M1562" s="8"/>
      <c r="N1562" s="8"/>
      <c r="O1562" s="8"/>
      <c r="P1562" s="8"/>
      <c r="Q1562" s="8"/>
      <c r="R1562" s="8"/>
      <c r="S1562" s="8"/>
      <c r="T1562" s="8"/>
      <c r="U1562" s="8"/>
      <c r="V1562" s="8"/>
      <c r="W1562" s="8"/>
      <c r="X1562" s="8"/>
      <c r="Y1562" s="8"/>
      <c r="Z1562" s="8"/>
      <c r="AA1562" s="8"/>
      <c r="AB1562" s="8"/>
    </row>
    <row r="1563" spans="1:28" s="82" customFormat="1" ht="16" x14ac:dyDescent="0.2">
      <c r="A1563" s="6" t="s">
        <v>7169</v>
      </c>
      <c r="B1563" s="8"/>
      <c r="C1563" s="8"/>
      <c r="D1563" s="8"/>
      <c r="E1563" s="8"/>
      <c r="F1563" s="9">
        <v>0</v>
      </c>
      <c r="G1563" s="8"/>
      <c r="H1563" s="9"/>
      <c r="I1563" s="127"/>
      <c r="J1563" s="8" t="s">
        <v>7463</v>
      </c>
      <c r="K1563" s="8"/>
      <c r="L1563" s="8"/>
      <c r="M1563" s="8"/>
      <c r="N1563" s="8"/>
      <c r="O1563" s="8"/>
      <c r="P1563" s="8"/>
      <c r="Q1563" s="8"/>
      <c r="R1563" s="8"/>
      <c r="S1563" s="8"/>
      <c r="T1563" s="8"/>
      <c r="U1563" s="8"/>
      <c r="V1563" s="8"/>
      <c r="W1563" s="8"/>
      <c r="X1563" s="8"/>
      <c r="Y1563" s="8"/>
      <c r="Z1563" s="8"/>
      <c r="AA1563" s="8"/>
      <c r="AB1563" s="8"/>
    </row>
    <row r="1564" spans="1:28" s="82" customFormat="1" ht="16" x14ac:dyDescent="0.2">
      <c r="A1564" s="6" t="s">
        <v>7170</v>
      </c>
      <c r="B1564" s="8"/>
      <c r="C1564" s="8"/>
      <c r="D1564" s="8"/>
      <c r="E1564" s="8"/>
      <c r="F1564" s="9">
        <v>2</v>
      </c>
      <c r="G1564" s="8"/>
      <c r="H1564" s="9"/>
      <c r="I1564" s="127" t="s">
        <v>7388</v>
      </c>
      <c r="J1564" s="8" t="s">
        <v>8281</v>
      </c>
      <c r="K1564" s="8"/>
      <c r="L1564" s="8"/>
      <c r="M1564" s="8"/>
      <c r="N1564" s="8"/>
      <c r="O1564" s="8"/>
      <c r="P1564" s="8"/>
      <c r="Q1564" s="8"/>
      <c r="R1564" s="8"/>
      <c r="S1564" s="8"/>
      <c r="T1564" s="8"/>
      <c r="U1564" s="8"/>
      <c r="V1564" s="8"/>
      <c r="W1564" s="8"/>
      <c r="X1564" s="8"/>
      <c r="Y1564" s="8"/>
      <c r="Z1564" s="8"/>
      <c r="AA1564" s="8"/>
      <c r="AB1564" s="8"/>
    </row>
    <row r="1565" spans="1:28" s="82" customFormat="1" ht="16" x14ac:dyDescent="0.2">
      <c r="A1565" s="6" t="s">
        <v>7171</v>
      </c>
      <c r="B1565" s="8"/>
      <c r="C1565" s="8"/>
      <c r="D1565" s="8"/>
      <c r="E1565" s="8"/>
      <c r="F1565" s="9">
        <v>2</v>
      </c>
      <c r="G1565" s="8"/>
      <c r="H1565" s="9"/>
      <c r="I1565" s="127" t="s">
        <v>7388</v>
      </c>
      <c r="J1565" s="8" t="s">
        <v>8282</v>
      </c>
      <c r="K1565" s="8"/>
      <c r="L1565" s="8"/>
      <c r="M1565" s="8"/>
      <c r="N1565" s="8"/>
      <c r="O1565" s="8"/>
      <c r="P1565" s="8"/>
      <c r="Q1565" s="8"/>
      <c r="R1565" s="8"/>
      <c r="S1565" s="8"/>
      <c r="T1565" s="8"/>
      <c r="U1565" s="8"/>
      <c r="V1565" s="8"/>
      <c r="W1565" s="8"/>
      <c r="X1565" s="8"/>
      <c r="Y1565" s="8"/>
      <c r="Z1565" s="8"/>
      <c r="AA1565" s="8"/>
      <c r="AB1565" s="8"/>
    </row>
    <row r="1566" spans="1:28" s="82" customFormat="1" ht="16" x14ac:dyDescent="0.2">
      <c r="A1566" s="6" t="s">
        <v>7172</v>
      </c>
      <c r="B1566" s="8"/>
      <c r="C1566" s="8"/>
      <c r="D1566" s="8"/>
      <c r="E1566" s="8"/>
      <c r="F1566" s="9">
        <v>0</v>
      </c>
      <c r="G1566" s="8"/>
      <c r="H1566" s="9"/>
      <c r="I1566" s="127"/>
      <c r="J1566" s="38" t="s">
        <v>15902</v>
      </c>
      <c r="K1566" s="8"/>
      <c r="L1566" s="8"/>
      <c r="M1566" s="8"/>
      <c r="N1566" s="8"/>
      <c r="O1566" s="8"/>
      <c r="P1566" s="8"/>
      <c r="Q1566" s="8"/>
      <c r="R1566" s="8"/>
      <c r="S1566" s="8"/>
      <c r="T1566" s="8"/>
      <c r="U1566" s="8"/>
      <c r="V1566" s="8"/>
      <c r="W1566" s="8"/>
      <c r="X1566" s="8"/>
      <c r="Y1566" s="8"/>
      <c r="Z1566" s="8"/>
      <c r="AA1566" s="8"/>
      <c r="AB1566" s="8"/>
    </row>
    <row r="1567" spans="1:28" s="82" customFormat="1" ht="16" x14ac:dyDescent="0.2">
      <c r="A1567" s="6" t="s">
        <v>7173</v>
      </c>
      <c r="B1567" s="8"/>
      <c r="C1567" s="8"/>
      <c r="D1567" s="8"/>
      <c r="E1567" s="8"/>
      <c r="F1567" s="9">
        <v>1</v>
      </c>
      <c r="G1567" s="8"/>
      <c r="H1567" s="9"/>
      <c r="I1567" s="127" t="s">
        <v>7388</v>
      </c>
      <c r="J1567" s="8" t="s">
        <v>7462</v>
      </c>
      <c r="K1567" s="8"/>
      <c r="L1567" s="8"/>
      <c r="M1567" s="8"/>
      <c r="N1567" s="8"/>
      <c r="O1567" s="8"/>
      <c r="P1567" s="8"/>
      <c r="Q1567" s="8"/>
      <c r="R1567" s="8"/>
      <c r="S1567" s="8"/>
      <c r="T1567" s="8"/>
      <c r="U1567" s="8"/>
      <c r="V1567" s="8"/>
      <c r="W1567" s="8"/>
      <c r="X1567" s="8"/>
      <c r="Y1567" s="8"/>
      <c r="Z1567" s="8"/>
      <c r="AA1567" s="8"/>
      <c r="AB1567" s="8"/>
    </row>
    <row r="1568" spans="1:28" s="82" customFormat="1" ht="16" x14ac:dyDescent="0.2">
      <c r="A1568" s="6" t="s">
        <v>7174</v>
      </c>
      <c r="B1568" s="8"/>
      <c r="C1568" s="8"/>
      <c r="D1568" s="8"/>
      <c r="E1568" s="8"/>
      <c r="F1568" s="9">
        <v>0</v>
      </c>
      <c r="G1568" s="8"/>
      <c r="H1568" s="9"/>
      <c r="I1568" s="127"/>
      <c r="J1568" s="8" t="s">
        <v>9255</v>
      </c>
      <c r="K1568" s="8"/>
      <c r="L1568" s="8"/>
      <c r="M1568" s="8"/>
      <c r="N1568" s="8"/>
      <c r="O1568" s="8"/>
      <c r="P1568" s="8"/>
      <c r="Q1568" s="8"/>
      <c r="R1568" s="8"/>
      <c r="S1568" s="8"/>
      <c r="T1568" s="8"/>
      <c r="U1568" s="8"/>
      <c r="V1568" s="8"/>
      <c r="W1568" s="8"/>
      <c r="X1568" s="8"/>
      <c r="Y1568" s="8"/>
      <c r="Z1568" s="8"/>
      <c r="AA1568" s="8"/>
      <c r="AB1568" s="8"/>
    </row>
    <row r="1569" spans="1:28" s="82" customFormat="1" ht="16" x14ac:dyDescent="0.2">
      <c r="A1569" s="6" t="s">
        <v>7175</v>
      </c>
      <c r="B1569" s="8"/>
      <c r="C1569" s="8"/>
      <c r="D1569" s="8"/>
      <c r="E1569" s="8"/>
      <c r="F1569" s="9">
        <v>0</v>
      </c>
      <c r="G1569" s="8"/>
      <c r="H1569" s="9"/>
      <c r="I1569" s="127"/>
      <c r="J1569" s="8" t="s">
        <v>7461</v>
      </c>
      <c r="K1569" s="8"/>
      <c r="L1569" s="8"/>
      <c r="M1569" s="8"/>
      <c r="N1569" s="8"/>
      <c r="O1569" s="8"/>
      <c r="P1569" s="8"/>
      <c r="Q1569" s="8"/>
      <c r="R1569" s="8"/>
      <c r="S1569" s="8"/>
      <c r="T1569" s="8"/>
      <c r="U1569" s="8"/>
      <c r="V1569" s="8"/>
      <c r="W1569" s="8"/>
      <c r="X1569" s="8"/>
      <c r="Y1569" s="8"/>
      <c r="Z1569" s="8"/>
      <c r="AA1569" s="8"/>
      <c r="AB1569" s="8"/>
    </row>
    <row r="1570" spans="1:28" s="82" customFormat="1" ht="16" x14ac:dyDescent="0.2">
      <c r="A1570" s="6" t="s">
        <v>7176</v>
      </c>
      <c r="B1570" s="8"/>
      <c r="C1570" s="8"/>
      <c r="D1570" s="8"/>
      <c r="E1570" s="8"/>
      <c r="F1570" s="9">
        <v>1</v>
      </c>
      <c r="G1570" s="8"/>
      <c r="H1570" s="9"/>
      <c r="I1570" s="127" t="s">
        <v>7388</v>
      </c>
      <c r="J1570" s="8" t="s">
        <v>8279</v>
      </c>
      <c r="K1570" s="8"/>
      <c r="L1570" s="8"/>
      <c r="M1570" s="8"/>
      <c r="N1570" s="8"/>
      <c r="O1570" s="8"/>
      <c r="P1570" s="8"/>
      <c r="Q1570" s="8"/>
      <c r="R1570" s="8"/>
      <c r="S1570" s="8"/>
      <c r="T1570" s="8"/>
      <c r="U1570" s="8"/>
      <c r="V1570" s="8"/>
      <c r="W1570" s="8"/>
      <c r="X1570" s="8"/>
      <c r="Y1570" s="8"/>
      <c r="Z1570" s="8"/>
      <c r="AA1570" s="8"/>
      <c r="AB1570" s="8"/>
    </row>
    <row r="1571" spans="1:28" s="82" customFormat="1" ht="16" x14ac:dyDescent="0.2">
      <c r="A1571" s="6" t="s">
        <v>7177</v>
      </c>
      <c r="B1571" s="8"/>
      <c r="C1571" s="8"/>
      <c r="D1571" s="8"/>
      <c r="E1571" s="8"/>
      <c r="F1571" s="9">
        <v>1</v>
      </c>
      <c r="G1571" s="8"/>
      <c r="H1571" s="9"/>
      <c r="I1571" s="127" t="s">
        <v>7388</v>
      </c>
      <c r="J1571" s="8" t="s">
        <v>9257</v>
      </c>
      <c r="K1571" s="8"/>
      <c r="L1571" s="8"/>
      <c r="M1571" s="8"/>
      <c r="N1571" s="8"/>
      <c r="O1571" s="8"/>
      <c r="P1571" s="8"/>
      <c r="Q1571" s="8"/>
      <c r="R1571" s="8"/>
      <c r="S1571" s="8"/>
      <c r="T1571" s="8"/>
      <c r="U1571" s="8"/>
      <c r="V1571" s="8"/>
      <c r="W1571" s="8"/>
      <c r="X1571" s="8"/>
      <c r="Y1571" s="8"/>
      <c r="Z1571" s="8"/>
      <c r="AA1571" s="8"/>
      <c r="AB1571" s="8"/>
    </row>
    <row r="1572" spans="1:28" s="13" customFormat="1" ht="16" x14ac:dyDescent="0.2">
      <c r="A1572" s="11" t="s">
        <v>7178</v>
      </c>
      <c r="F1572" s="14">
        <v>3</v>
      </c>
      <c r="H1572" s="14"/>
      <c r="I1572" s="128"/>
      <c r="J1572" s="13" t="s">
        <v>15389</v>
      </c>
    </row>
    <row r="1573" spans="1:28" s="21" customFormat="1" ht="16" x14ac:dyDescent="0.2">
      <c r="A1573" s="11" t="s">
        <v>7179</v>
      </c>
      <c r="B1573" s="13"/>
      <c r="C1573" s="13"/>
      <c r="D1573" s="13"/>
      <c r="E1573" s="13"/>
      <c r="F1573" s="14">
        <v>3</v>
      </c>
      <c r="G1573" s="13"/>
      <c r="H1573" s="14"/>
      <c r="I1573" s="128"/>
      <c r="J1573" s="13" t="s">
        <v>15390</v>
      </c>
      <c r="K1573" s="13"/>
      <c r="L1573" s="13"/>
      <c r="M1573" s="13"/>
      <c r="N1573" s="13"/>
      <c r="O1573" s="13"/>
      <c r="P1573" s="13"/>
      <c r="Q1573" s="13"/>
      <c r="R1573" s="13"/>
      <c r="S1573" s="13"/>
      <c r="T1573" s="13"/>
      <c r="U1573" s="13"/>
      <c r="V1573" s="13"/>
      <c r="W1573" s="13"/>
      <c r="X1573" s="13"/>
      <c r="Y1573" s="13"/>
      <c r="Z1573" s="13"/>
      <c r="AA1573" s="13"/>
      <c r="AB1573" s="13"/>
    </row>
    <row r="1574" spans="1:28" s="21" customFormat="1" ht="16" x14ac:dyDescent="0.2">
      <c r="A1574" s="19" t="s">
        <v>7180</v>
      </c>
      <c r="E1574" s="21" t="s">
        <v>7426</v>
      </c>
      <c r="F1574" s="22">
        <v>5</v>
      </c>
      <c r="H1574" s="22"/>
      <c r="I1574" s="129"/>
      <c r="J1574" s="21" t="s">
        <v>9256</v>
      </c>
    </row>
    <row r="1575" spans="1:28" s="21" customFormat="1" ht="16" x14ac:dyDescent="0.2">
      <c r="A1575" s="19" t="s">
        <v>7181</v>
      </c>
      <c r="E1575" s="21" t="s">
        <v>7426</v>
      </c>
      <c r="F1575" s="22">
        <v>5</v>
      </c>
      <c r="H1575" s="22"/>
      <c r="I1575" s="129"/>
      <c r="J1575" s="21" t="s">
        <v>7858</v>
      </c>
    </row>
    <row r="1576" spans="1:28" s="21" customFormat="1" ht="16" x14ac:dyDescent="0.2">
      <c r="A1576" s="19" t="s">
        <v>7182</v>
      </c>
      <c r="E1576" s="21" t="s">
        <v>7426</v>
      </c>
      <c r="F1576" s="22">
        <v>5</v>
      </c>
      <c r="H1576" s="22"/>
      <c r="I1576" s="129"/>
      <c r="J1576" s="21" t="s">
        <v>7858</v>
      </c>
    </row>
    <row r="1577" spans="1:28" s="21" customFormat="1" ht="16" x14ac:dyDescent="0.2">
      <c r="A1577" s="19" t="s">
        <v>7183</v>
      </c>
      <c r="E1577" s="21" t="s">
        <v>7426</v>
      </c>
      <c r="F1577" s="22">
        <v>5</v>
      </c>
      <c r="H1577" s="22"/>
      <c r="I1577" s="129"/>
      <c r="J1577" s="21" t="s">
        <v>7858</v>
      </c>
    </row>
    <row r="1578" spans="1:28" s="21" customFormat="1" ht="16" x14ac:dyDescent="0.2">
      <c r="A1578" s="25" t="s">
        <v>7184</v>
      </c>
      <c r="B1578" s="26"/>
      <c r="C1578" s="26"/>
      <c r="D1578" s="26"/>
      <c r="E1578" s="26"/>
      <c r="F1578" s="27">
        <v>0</v>
      </c>
      <c r="G1578" s="26"/>
      <c r="H1578" s="27"/>
      <c r="I1578" s="126"/>
      <c r="J1578" s="26" t="s">
        <v>13</v>
      </c>
      <c r="K1578" s="26"/>
      <c r="L1578" s="26"/>
      <c r="M1578" s="26"/>
      <c r="N1578" s="26"/>
      <c r="O1578" s="26"/>
      <c r="P1578" s="26"/>
      <c r="Q1578" s="26"/>
      <c r="R1578" s="26"/>
      <c r="S1578" s="26"/>
      <c r="T1578" s="26"/>
      <c r="U1578" s="26"/>
      <c r="V1578" s="26"/>
      <c r="W1578" s="26"/>
      <c r="X1578" s="26"/>
      <c r="Y1578" s="26"/>
      <c r="Z1578" s="26"/>
      <c r="AA1578" s="26"/>
      <c r="AB1578" s="26"/>
    </row>
    <row r="1579" spans="1:28" s="26" customFormat="1" ht="16" x14ac:dyDescent="0.2">
      <c r="A1579" s="25" t="s">
        <v>7185</v>
      </c>
      <c r="F1579" s="27">
        <v>0</v>
      </c>
      <c r="H1579" s="27"/>
      <c r="I1579" s="126" t="s">
        <v>7388</v>
      </c>
      <c r="J1579" s="26" t="s">
        <v>15682</v>
      </c>
    </row>
    <row r="1580" spans="1:28" s="26" customFormat="1" ht="16" x14ac:dyDescent="0.2">
      <c r="A1580" s="25" t="s">
        <v>7186</v>
      </c>
      <c r="F1580" s="27">
        <v>0</v>
      </c>
      <c r="H1580" s="27"/>
      <c r="I1580" s="126" t="s">
        <v>7388</v>
      </c>
      <c r="J1580" s="26" t="s">
        <v>15683</v>
      </c>
    </row>
    <row r="1581" spans="1:28" s="26" customFormat="1" ht="16" x14ac:dyDescent="0.2">
      <c r="A1581" s="25" t="s">
        <v>7187</v>
      </c>
      <c r="F1581" s="27">
        <v>0</v>
      </c>
      <c r="H1581" s="27"/>
      <c r="I1581" s="126" t="s">
        <v>7388</v>
      </c>
      <c r="J1581" s="26" t="s">
        <v>15684</v>
      </c>
    </row>
    <row r="1582" spans="1:28" s="26" customFormat="1" ht="16" x14ac:dyDescent="0.2">
      <c r="A1582" s="25" t="s">
        <v>7188</v>
      </c>
      <c r="F1582" s="27">
        <v>0</v>
      </c>
      <c r="H1582" s="27"/>
      <c r="I1582" s="126" t="s">
        <v>7388</v>
      </c>
      <c r="J1582" s="66" t="s">
        <v>15710</v>
      </c>
    </row>
    <row r="1583" spans="1:28" s="26" customFormat="1" ht="16" x14ac:dyDescent="0.2">
      <c r="A1583" s="25" t="s">
        <v>7189</v>
      </c>
      <c r="F1583" s="27">
        <v>0</v>
      </c>
      <c r="H1583" s="27"/>
      <c r="I1583" s="126"/>
      <c r="J1583" s="66"/>
    </row>
    <row r="1584" spans="1:28" s="26" customFormat="1" ht="16" x14ac:dyDescent="0.2">
      <c r="A1584" s="25" t="s">
        <v>7190</v>
      </c>
      <c r="F1584" s="27">
        <v>0</v>
      </c>
      <c r="H1584" s="27"/>
      <c r="I1584" s="126"/>
    </row>
    <row r="1585" spans="1:28" s="26" customFormat="1" ht="16" x14ac:dyDescent="0.2">
      <c r="A1585" s="25" t="s">
        <v>7191</v>
      </c>
      <c r="F1585" s="27">
        <v>0</v>
      </c>
      <c r="H1585" s="27"/>
      <c r="I1585" s="126"/>
    </row>
    <row r="1586" spans="1:28" s="26" customFormat="1" ht="16" x14ac:dyDescent="0.2">
      <c r="A1586" s="25" t="s">
        <v>7192</v>
      </c>
      <c r="F1586" s="27">
        <v>0</v>
      </c>
      <c r="H1586" s="27"/>
      <c r="I1586" s="126"/>
    </row>
    <row r="1587" spans="1:28" s="26" customFormat="1" ht="16" x14ac:dyDescent="0.2">
      <c r="A1587" s="25" t="s">
        <v>7193</v>
      </c>
      <c r="F1587" s="27">
        <v>0</v>
      </c>
      <c r="H1587" s="27"/>
      <c r="I1587" s="126"/>
    </row>
    <row r="1588" spans="1:28" s="26" customFormat="1" ht="16" x14ac:dyDescent="0.2">
      <c r="A1588" s="25" t="s">
        <v>7194</v>
      </c>
      <c r="F1588" s="27">
        <v>0</v>
      </c>
      <c r="H1588" s="27"/>
      <c r="I1588" s="126"/>
    </row>
    <row r="1589" spans="1:28" s="26" customFormat="1" ht="16" x14ac:dyDescent="0.2">
      <c r="A1589" s="19" t="s">
        <v>7195</v>
      </c>
      <c r="B1589" s="21"/>
      <c r="C1589" s="21"/>
      <c r="D1589" s="21"/>
      <c r="E1589" s="21" t="s">
        <v>7426</v>
      </c>
      <c r="F1589" s="22">
        <v>5</v>
      </c>
      <c r="G1589" s="21"/>
      <c r="H1589" s="22"/>
      <c r="I1589" s="129"/>
      <c r="J1589" s="21" t="s">
        <v>7858</v>
      </c>
      <c r="K1589" s="21"/>
      <c r="L1589" s="21"/>
      <c r="M1589" s="21"/>
      <c r="N1589" s="21"/>
      <c r="O1589" s="21"/>
      <c r="P1589" s="21"/>
      <c r="Q1589" s="21"/>
      <c r="R1589" s="21"/>
      <c r="S1589" s="21"/>
      <c r="T1589" s="21"/>
      <c r="U1589" s="21"/>
      <c r="V1589" s="21"/>
      <c r="W1589" s="21"/>
      <c r="X1589" s="21"/>
      <c r="Y1589" s="21"/>
      <c r="Z1589" s="21"/>
      <c r="AA1589" s="21"/>
      <c r="AB1589" s="21"/>
    </row>
    <row r="1590" spans="1:28" s="8" customFormat="1" ht="16" x14ac:dyDescent="0.2">
      <c r="A1590" s="19" t="s">
        <v>7196</v>
      </c>
      <c r="B1590" s="21"/>
      <c r="C1590" s="21"/>
      <c r="D1590" s="21"/>
      <c r="E1590" s="21" t="s">
        <v>7426</v>
      </c>
      <c r="F1590" s="22">
        <v>5</v>
      </c>
      <c r="G1590" s="21"/>
      <c r="H1590" s="22"/>
      <c r="I1590" s="129"/>
      <c r="J1590" s="21" t="s">
        <v>7858</v>
      </c>
      <c r="K1590" s="21"/>
      <c r="L1590" s="21"/>
      <c r="M1590" s="21"/>
      <c r="N1590" s="21"/>
      <c r="O1590" s="21"/>
      <c r="P1590" s="21"/>
      <c r="Q1590" s="21"/>
      <c r="R1590" s="21"/>
      <c r="S1590" s="21"/>
      <c r="T1590" s="21"/>
      <c r="U1590" s="21"/>
      <c r="V1590" s="21"/>
      <c r="W1590" s="21"/>
      <c r="X1590" s="21"/>
      <c r="Y1590" s="21"/>
      <c r="Z1590" s="21"/>
      <c r="AA1590" s="21"/>
      <c r="AB1590" s="21"/>
    </row>
    <row r="1591" spans="1:28" s="8" customFormat="1" ht="16" x14ac:dyDescent="0.2">
      <c r="A1591" s="11" t="s">
        <v>7197</v>
      </c>
      <c r="B1591" s="13"/>
      <c r="C1591" s="13"/>
      <c r="D1591" s="13"/>
      <c r="E1591" s="13" t="s">
        <v>13</v>
      </c>
      <c r="F1591" s="14">
        <v>3</v>
      </c>
      <c r="G1591" s="13"/>
      <c r="H1591" s="14"/>
      <c r="I1591" s="128"/>
      <c r="J1591" s="13" t="s">
        <v>15391</v>
      </c>
      <c r="K1591" s="13"/>
      <c r="L1591" s="13"/>
      <c r="M1591" s="13"/>
      <c r="N1591" s="13"/>
      <c r="O1591" s="13"/>
      <c r="P1591" s="13"/>
      <c r="Q1591" s="13"/>
      <c r="R1591" s="13"/>
      <c r="S1591" s="13"/>
      <c r="T1591" s="13"/>
      <c r="U1591" s="13"/>
      <c r="V1591" s="13"/>
      <c r="W1591" s="13"/>
      <c r="X1591" s="13"/>
      <c r="Y1591" s="13"/>
      <c r="Z1591" s="13"/>
      <c r="AA1591" s="13"/>
      <c r="AB1591" s="13"/>
    </row>
    <row r="1592" spans="1:28" s="82" customFormat="1" ht="16" x14ac:dyDescent="0.2">
      <c r="A1592" s="6" t="s">
        <v>7198</v>
      </c>
      <c r="B1592" s="8"/>
      <c r="C1592" s="8"/>
      <c r="D1592" s="8"/>
      <c r="E1592" s="8"/>
      <c r="F1592" s="9">
        <v>0</v>
      </c>
      <c r="G1592" s="8"/>
      <c r="H1592" s="9"/>
      <c r="I1592" s="127"/>
      <c r="J1592" s="8" t="s">
        <v>9258</v>
      </c>
      <c r="K1592" s="8"/>
      <c r="L1592" s="8"/>
      <c r="M1592" s="8"/>
      <c r="N1592" s="8"/>
      <c r="O1592" s="8"/>
      <c r="P1592" s="8"/>
      <c r="Q1592" s="8"/>
      <c r="R1592" s="8"/>
      <c r="S1592" s="8"/>
      <c r="T1592" s="8"/>
      <c r="U1592" s="8"/>
      <c r="V1592" s="8"/>
      <c r="W1592" s="8"/>
      <c r="X1592" s="8"/>
      <c r="Y1592" s="8"/>
      <c r="Z1592" s="8"/>
      <c r="AA1592" s="8"/>
      <c r="AB1592" s="8"/>
    </row>
    <row r="1593" spans="1:28" s="26" customFormat="1" ht="16" x14ac:dyDescent="0.2">
      <c r="A1593" s="25" t="s">
        <v>7199</v>
      </c>
      <c r="F1593" s="27">
        <v>0</v>
      </c>
      <c r="H1593" s="27"/>
      <c r="I1593" s="126"/>
    </row>
    <row r="1594" spans="1:28" s="26" customFormat="1" ht="16" x14ac:dyDescent="0.2">
      <c r="A1594" s="25" t="s">
        <v>7200</v>
      </c>
      <c r="F1594" s="27">
        <v>0</v>
      </c>
      <c r="H1594" s="27"/>
      <c r="I1594" s="126"/>
    </row>
    <row r="1595" spans="1:28" s="26" customFormat="1" ht="16" x14ac:dyDescent="0.2">
      <c r="A1595" s="25" t="s">
        <v>7201</v>
      </c>
      <c r="F1595" s="27">
        <v>0</v>
      </c>
      <c r="H1595" s="27"/>
      <c r="I1595" s="126"/>
      <c r="J1595" s="26" t="s">
        <v>15635</v>
      </c>
    </row>
    <row r="1596" spans="1:28" s="82" customFormat="1" ht="16" x14ac:dyDescent="0.2">
      <c r="A1596" s="6" t="s">
        <v>7202</v>
      </c>
      <c r="B1596" s="8"/>
      <c r="C1596" s="8"/>
      <c r="D1596" s="8"/>
      <c r="E1596" s="8"/>
      <c r="F1596" s="9">
        <v>0</v>
      </c>
      <c r="G1596" s="8"/>
      <c r="H1596" s="9"/>
      <c r="I1596" s="127"/>
      <c r="J1596" s="8" t="s">
        <v>9260</v>
      </c>
      <c r="K1596" s="8"/>
      <c r="L1596" s="8"/>
      <c r="M1596" s="8"/>
      <c r="N1596" s="8"/>
      <c r="O1596" s="8"/>
      <c r="P1596" s="8"/>
      <c r="Q1596" s="8"/>
      <c r="R1596" s="8"/>
      <c r="S1596" s="8"/>
      <c r="T1596" s="8"/>
      <c r="U1596" s="8"/>
      <c r="V1596" s="8"/>
      <c r="W1596" s="8"/>
      <c r="X1596" s="8"/>
      <c r="Y1596" s="8"/>
      <c r="Z1596" s="8"/>
      <c r="AA1596" s="8"/>
      <c r="AB1596" s="8"/>
    </row>
    <row r="1597" spans="1:28" s="82" customFormat="1" ht="16" x14ac:dyDescent="0.2">
      <c r="A1597" s="6" t="s">
        <v>7203</v>
      </c>
      <c r="B1597" s="8"/>
      <c r="C1597" s="8"/>
      <c r="D1597" s="8"/>
      <c r="E1597" s="8"/>
      <c r="F1597" s="9">
        <v>0</v>
      </c>
      <c r="G1597" s="8"/>
      <c r="H1597" s="9"/>
      <c r="I1597" s="127"/>
      <c r="J1597" s="8" t="s">
        <v>8718</v>
      </c>
      <c r="K1597" s="8"/>
      <c r="L1597" s="8"/>
      <c r="M1597" s="8"/>
      <c r="N1597" s="8"/>
      <c r="O1597" s="8"/>
      <c r="P1597" s="8"/>
      <c r="Q1597" s="8"/>
      <c r="R1597" s="8"/>
      <c r="S1597" s="8"/>
      <c r="T1597" s="8"/>
      <c r="U1597" s="8"/>
      <c r="V1597" s="8"/>
      <c r="W1597" s="8"/>
      <c r="X1597" s="8"/>
      <c r="Y1597" s="8"/>
      <c r="Z1597" s="8"/>
      <c r="AA1597" s="8"/>
      <c r="AB1597" s="8"/>
    </row>
    <row r="1598" spans="1:28" s="26" customFormat="1" ht="16" x14ac:dyDescent="0.2">
      <c r="A1598" s="25" t="s">
        <v>7204</v>
      </c>
      <c r="F1598" s="27">
        <v>0</v>
      </c>
      <c r="H1598" s="27"/>
      <c r="I1598" s="126"/>
    </row>
    <row r="1599" spans="1:28" s="26" customFormat="1" ht="16" x14ac:dyDescent="0.2">
      <c r="A1599" s="25" t="s">
        <v>7205</v>
      </c>
      <c r="F1599" s="27">
        <v>0</v>
      </c>
      <c r="H1599" s="27"/>
      <c r="I1599" s="126"/>
    </row>
    <row r="1600" spans="1:28" s="82" customFormat="1" ht="16" x14ac:dyDescent="0.2">
      <c r="A1600" s="6" t="s">
        <v>7206</v>
      </c>
      <c r="B1600" s="8"/>
      <c r="C1600" s="8"/>
      <c r="D1600" s="8"/>
      <c r="E1600" s="8"/>
      <c r="F1600" s="9">
        <v>0</v>
      </c>
      <c r="G1600" s="8"/>
      <c r="H1600" s="9"/>
      <c r="I1600" s="127"/>
      <c r="J1600" s="8" t="s">
        <v>15636</v>
      </c>
      <c r="K1600" s="8"/>
      <c r="L1600" s="8"/>
      <c r="M1600" s="8"/>
      <c r="N1600" s="8"/>
      <c r="O1600" s="8"/>
      <c r="P1600" s="8"/>
      <c r="Q1600" s="8"/>
      <c r="R1600" s="8"/>
      <c r="S1600" s="8"/>
      <c r="T1600" s="8"/>
      <c r="U1600" s="8"/>
      <c r="V1600" s="8"/>
      <c r="W1600" s="8"/>
      <c r="X1600" s="8"/>
      <c r="Y1600" s="8"/>
      <c r="Z1600" s="8"/>
      <c r="AA1600" s="8"/>
      <c r="AB1600" s="8"/>
    </row>
    <row r="1601" spans="1:28" s="82" customFormat="1" ht="16" x14ac:dyDescent="0.2">
      <c r="A1601" s="6" t="s">
        <v>7207</v>
      </c>
      <c r="B1601" s="8"/>
      <c r="C1601" s="8"/>
      <c r="D1601" s="8"/>
      <c r="E1601" s="8"/>
      <c r="F1601" s="9">
        <v>0</v>
      </c>
      <c r="G1601" s="8"/>
      <c r="H1601" s="9"/>
      <c r="I1601" s="127"/>
      <c r="J1601" s="8" t="s">
        <v>9259</v>
      </c>
      <c r="K1601" s="8"/>
      <c r="L1601" s="8"/>
      <c r="M1601" s="8"/>
      <c r="N1601" s="8"/>
      <c r="O1601" s="8"/>
      <c r="P1601" s="8"/>
      <c r="Q1601" s="8"/>
      <c r="R1601" s="8"/>
      <c r="S1601" s="8"/>
      <c r="T1601" s="8"/>
      <c r="U1601" s="8"/>
      <c r="V1601" s="8"/>
      <c r="W1601" s="8"/>
      <c r="X1601" s="8"/>
      <c r="Y1601" s="8"/>
      <c r="Z1601" s="8"/>
      <c r="AA1601" s="8"/>
      <c r="AB1601" s="8"/>
    </row>
    <row r="1602" spans="1:28" s="82" customFormat="1" ht="16" x14ac:dyDescent="0.2">
      <c r="A1602" s="6" t="s">
        <v>7208</v>
      </c>
      <c r="B1602" s="8"/>
      <c r="C1602" s="8"/>
      <c r="D1602" s="8"/>
      <c r="E1602" s="8"/>
      <c r="F1602" s="9">
        <v>0</v>
      </c>
      <c r="G1602" s="8"/>
      <c r="H1602" s="9"/>
      <c r="I1602" s="127"/>
      <c r="J1602" s="8" t="s">
        <v>15637</v>
      </c>
      <c r="K1602" s="8"/>
      <c r="L1602" s="8"/>
      <c r="M1602" s="8"/>
      <c r="N1602" s="8"/>
      <c r="O1602" s="8"/>
      <c r="P1602" s="8"/>
      <c r="Q1602" s="8"/>
      <c r="R1602" s="8"/>
      <c r="S1602" s="8"/>
      <c r="T1602" s="8"/>
      <c r="U1602" s="8"/>
      <c r="V1602" s="8"/>
      <c r="W1602" s="8"/>
      <c r="X1602" s="8"/>
      <c r="Y1602" s="8"/>
      <c r="Z1602" s="8"/>
      <c r="AA1602" s="8"/>
      <c r="AB1602" s="8"/>
    </row>
    <row r="1603" spans="1:28" s="82" customFormat="1" ht="16" x14ac:dyDescent="0.2">
      <c r="A1603" s="6" t="s">
        <v>7209</v>
      </c>
      <c r="B1603" s="8"/>
      <c r="C1603" s="8"/>
      <c r="D1603" s="8"/>
      <c r="E1603" s="8"/>
      <c r="F1603" s="9">
        <v>0</v>
      </c>
      <c r="G1603" s="8"/>
      <c r="H1603" s="9"/>
      <c r="I1603" s="127"/>
      <c r="J1603" s="8" t="s">
        <v>8719</v>
      </c>
      <c r="K1603" s="8"/>
      <c r="L1603" s="8"/>
      <c r="M1603" s="8"/>
      <c r="N1603" s="8"/>
      <c r="O1603" s="8"/>
      <c r="P1603" s="8"/>
      <c r="Q1603" s="8"/>
      <c r="R1603" s="8"/>
      <c r="S1603" s="8"/>
      <c r="T1603" s="8"/>
      <c r="U1603" s="8"/>
      <c r="V1603" s="8"/>
      <c r="W1603" s="8"/>
      <c r="X1603" s="8"/>
      <c r="Y1603" s="8"/>
      <c r="Z1603" s="8"/>
      <c r="AA1603" s="8"/>
      <c r="AB1603" s="8"/>
    </row>
    <row r="1604" spans="1:28" s="26" customFormat="1" ht="16" x14ac:dyDescent="0.2">
      <c r="A1604" s="25" t="s">
        <v>7210</v>
      </c>
      <c r="F1604" s="27">
        <v>0</v>
      </c>
      <c r="H1604" s="27"/>
      <c r="I1604" s="126"/>
    </row>
    <row r="1605" spans="1:28" s="82" customFormat="1" ht="16" x14ac:dyDescent="0.2">
      <c r="A1605" s="6" t="s">
        <v>7211</v>
      </c>
      <c r="B1605" s="8"/>
      <c r="C1605" s="8"/>
      <c r="D1605" s="8"/>
      <c r="E1605" s="8"/>
      <c r="F1605" s="9">
        <v>0</v>
      </c>
      <c r="G1605" s="8"/>
      <c r="H1605" s="9"/>
      <c r="I1605" s="127"/>
      <c r="J1605" s="8" t="s">
        <v>9261</v>
      </c>
      <c r="K1605" s="8"/>
      <c r="L1605" s="8"/>
      <c r="M1605" s="8"/>
      <c r="N1605" s="8"/>
      <c r="O1605" s="8"/>
      <c r="P1605" s="8"/>
      <c r="Q1605" s="8"/>
      <c r="R1605" s="8"/>
      <c r="S1605" s="8"/>
      <c r="T1605" s="8"/>
      <c r="U1605" s="8"/>
      <c r="V1605" s="8"/>
      <c r="W1605" s="8"/>
      <c r="X1605" s="8"/>
      <c r="Y1605" s="8"/>
      <c r="Z1605" s="8"/>
      <c r="AA1605" s="8"/>
      <c r="AB1605" s="8"/>
    </row>
    <row r="1606" spans="1:28" s="26" customFormat="1" ht="16" x14ac:dyDescent="0.2">
      <c r="A1606" s="25" t="s">
        <v>7212</v>
      </c>
      <c r="F1606" s="27">
        <v>0</v>
      </c>
      <c r="H1606" s="27"/>
      <c r="I1606" s="126"/>
    </row>
    <row r="1607" spans="1:28" s="26" customFormat="1" ht="16" x14ac:dyDescent="0.2">
      <c r="A1607" s="25" t="s">
        <v>7213</v>
      </c>
      <c r="F1607" s="27">
        <v>0</v>
      </c>
      <c r="H1607" s="27"/>
      <c r="I1607" s="126"/>
      <c r="J1607" s="26" t="s">
        <v>15625</v>
      </c>
    </row>
    <row r="1608" spans="1:28" s="82" customFormat="1" ht="16" x14ac:dyDescent="0.2">
      <c r="A1608" s="6" t="s">
        <v>7214</v>
      </c>
      <c r="B1608" s="8"/>
      <c r="C1608" s="8"/>
      <c r="D1608" s="8"/>
      <c r="E1608" s="8"/>
      <c r="F1608" s="9">
        <v>0</v>
      </c>
      <c r="G1608" s="8"/>
      <c r="H1608" s="9"/>
      <c r="I1608" s="127"/>
      <c r="J1608" s="8" t="s">
        <v>15328</v>
      </c>
      <c r="K1608" s="8"/>
      <c r="L1608" s="8"/>
      <c r="M1608" s="8"/>
      <c r="N1608" s="8"/>
      <c r="O1608" s="8"/>
      <c r="P1608" s="8"/>
      <c r="Q1608" s="8"/>
      <c r="R1608" s="8"/>
      <c r="S1608" s="8"/>
      <c r="T1608" s="8"/>
      <c r="U1608" s="8"/>
      <c r="V1608" s="8"/>
      <c r="W1608" s="8"/>
      <c r="X1608" s="8"/>
      <c r="Y1608" s="8"/>
      <c r="Z1608" s="8"/>
      <c r="AA1608" s="8"/>
      <c r="AB1608" s="8"/>
    </row>
    <row r="1609" spans="1:28" s="82" customFormat="1" ht="16" x14ac:dyDescent="0.2">
      <c r="A1609" s="6" t="s">
        <v>7215</v>
      </c>
      <c r="B1609" s="8"/>
      <c r="C1609" s="8"/>
      <c r="D1609" s="8"/>
      <c r="E1609" s="8"/>
      <c r="F1609" s="9">
        <v>0</v>
      </c>
      <c r="G1609" s="8"/>
      <c r="H1609" s="9"/>
      <c r="I1609" s="127"/>
      <c r="J1609" s="8" t="s">
        <v>15638</v>
      </c>
      <c r="K1609" s="8"/>
      <c r="L1609" s="8"/>
      <c r="M1609" s="8"/>
      <c r="N1609" s="8"/>
      <c r="O1609" s="8"/>
      <c r="P1609" s="8"/>
      <c r="Q1609" s="8"/>
      <c r="R1609" s="8"/>
      <c r="S1609" s="8"/>
      <c r="T1609" s="8"/>
      <c r="U1609" s="8"/>
      <c r="V1609" s="8"/>
      <c r="W1609" s="8"/>
      <c r="X1609" s="8"/>
      <c r="Y1609" s="8"/>
      <c r="Z1609" s="8"/>
      <c r="AA1609" s="8"/>
      <c r="AB1609" s="8"/>
    </row>
    <row r="1610" spans="1:28" s="82" customFormat="1" ht="16" x14ac:dyDescent="0.2">
      <c r="A1610" s="6" t="s">
        <v>7216</v>
      </c>
      <c r="B1610" s="8"/>
      <c r="C1610" s="8"/>
      <c r="D1610" s="8"/>
      <c r="E1610" s="8"/>
      <c r="F1610" s="9">
        <v>0</v>
      </c>
      <c r="G1610" s="8"/>
      <c r="H1610" s="9"/>
      <c r="I1610" s="127"/>
      <c r="J1610" s="8" t="s">
        <v>9262</v>
      </c>
      <c r="K1610" s="8"/>
      <c r="L1610" s="8"/>
      <c r="M1610" s="8"/>
      <c r="N1610" s="8"/>
      <c r="O1610" s="8"/>
      <c r="P1610" s="8"/>
      <c r="Q1610" s="8"/>
      <c r="R1610" s="8"/>
      <c r="S1610" s="8"/>
      <c r="T1610" s="8"/>
      <c r="U1610" s="8"/>
      <c r="V1610" s="8"/>
      <c r="W1610" s="8"/>
      <c r="X1610" s="8"/>
      <c r="Y1610" s="8"/>
      <c r="Z1610" s="8"/>
      <c r="AA1610" s="8"/>
      <c r="AB1610" s="8"/>
    </row>
    <row r="1611" spans="1:28" s="13" customFormat="1" ht="16" x14ac:dyDescent="0.2">
      <c r="A1611" s="11" t="s">
        <v>7217</v>
      </c>
      <c r="F1611" s="14">
        <v>3</v>
      </c>
      <c r="H1611" s="14"/>
      <c r="I1611" s="128"/>
      <c r="J1611" s="13" t="s">
        <v>15505</v>
      </c>
    </row>
    <row r="1612" spans="1:28" s="21" customFormat="1" ht="16" x14ac:dyDescent="0.2">
      <c r="A1612" s="11" t="s">
        <v>7218</v>
      </c>
      <c r="B1612" s="13"/>
      <c r="C1612" s="13"/>
      <c r="D1612" s="13"/>
      <c r="E1612" s="13"/>
      <c r="F1612" s="14">
        <v>3</v>
      </c>
      <c r="G1612" s="13"/>
      <c r="H1612" s="14"/>
      <c r="I1612" s="128"/>
      <c r="J1612" s="13" t="s">
        <v>15506</v>
      </c>
      <c r="K1612" s="13"/>
      <c r="L1612" s="13"/>
      <c r="M1612" s="13"/>
      <c r="N1612" s="13"/>
      <c r="O1612" s="13"/>
      <c r="P1612" s="13"/>
      <c r="Q1612" s="13"/>
      <c r="R1612" s="13"/>
      <c r="S1612" s="13"/>
      <c r="T1612" s="13"/>
      <c r="U1612" s="13"/>
      <c r="V1612" s="13"/>
      <c r="W1612" s="13"/>
      <c r="X1612" s="13"/>
      <c r="Y1612" s="13"/>
      <c r="Z1612" s="13"/>
      <c r="AA1612" s="13"/>
      <c r="AB1612" s="13"/>
    </row>
    <row r="1613" spans="1:28" s="26" customFormat="1" ht="16" x14ac:dyDescent="0.2">
      <c r="A1613" s="25" t="s">
        <v>7219</v>
      </c>
      <c r="F1613" s="27">
        <v>0</v>
      </c>
      <c r="H1613" s="27"/>
      <c r="I1613" s="126"/>
    </row>
    <row r="1614" spans="1:28" s="26" customFormat="1" ht="16" x14ac:dyDescent="0.2">
      <c r="A1614" s="25" t="s">
        <v>7220</v>
      </c>
      <c r="F1614" s="27">
        <v>0</v>
      </c>
      <c r="H1614" s="27"/>
      <c r="I1614" s="126"/>
    </row>
    <row r="1615" spans="1:28" s="26" customFormat="1" ht="16" x14ac:dyDescent="0.2">
      <c r="A1615" s="25" t="s">
        <v>7221</v>
      </c>
      <c r="F1615" s="27">
        <v>0</v>
      </c>
      <c r="H1615" s="27"/>
      <c r="I1615" s="126"/>
    </row>
    <row r="1616" spans="1:28" s="8" customFormat="1" ht="16" x14ac:dyDescent="0.2">
      <c r="A1616" s="6" t="s">
        <v>7222</v>
      </c>
      <c r="F1616" s="9">
        <v>0</v>
      </c>
      <c r="H1616" s="9"/>
      <c r="I1616" s="127"/>
      <c r="J1616" s="8" t="s">
        <v>7464</v>
      </c>
    </row>
    <row r="1617" spans="1:28" s="8" customFormat="1" ht="16" x14ac:dyDescent="0.2">
      <c r="A1617" s="6" t="s">
        <v>7223</v>
      </c>
      <c r="F1617" s="9">
        <v>0</v>
      </c>
      <c r="H1617" s="9"/>
      <c r="I1617" s="127"/>
      <c r="J1617" s="8" t="s">
        <v>7465</v>
      </c>
    </row>
    <row r="1618" spans="1:28" s="21" customFormat="1" ht="16" x14ac:dyDescent="0.2">
      <c r="A1618" s="6" t="s">
        <v>7224</v>
      </c>
      <c r="B1618" s="8"/>
      <c r="C1618" s="8"/>
      <c r="D1618" s="8"/>
      <c r="E1618" s="8"/>
      <c r="F1618" s="9">
        <v>0</v>
      </c>
      <c r="G1618" s="8"/>
      <c r="H1618" s="9"/>
      <c r="I1618" s="127" t="s">
        <v>7388</v>
      </c>
      <c r="J1618" s="8" t="s">
        <v>15688</v>
      </c>
      <c r="K1618" s="8"/>
      <c r="L1618" s="8"/>
      <c r="M1618" s="8"/>
      <c r="N1618" s="8"/>
      <c r="O1618" s="8"/>
      <c r="P1618" s="8"/>
      <c r="Q1618" s="8"/>
      <c r="R1618" s="8"/>
      <c r="S1618" s="8"/>
      <c r="T1618" s="8"/>
      <c r="U1618" s="8"/>
      <c r="V1618" s="8"/>
      <c r="W1618" s="8"/>
      <c r="X1618" s="8"/>
      <c r="Y1618" s="8"/>
      <c r="Z1618" s="8"/>
      <c r="AA1618" s="8"/>
      <c r="AB1618" s="8"/>
    </row>
    <row r="1619" spans="1:28" s="21" customFormat="1" ht="16" x14ac:dyDescent="0.2">
      <c r="A1619" s="6" t="s">
        <v>7225</v>
      </c>
      <c r="B1619" s="8"/>
      <c r="C1619" s="8"/>
      <c r="D1619" s="8"/>
      <c r="E1619" s="8"/>
      <c r="F1619" s="9">
        <v>0</v>
      </c>
      <c r="G1619" s="8"/>
      <c r="H1619" s="9"/>
      <c r="I1619" s="127"/>
      <c r="J1619" s="8" t="s">
        <v>7466</v>
      </c>
      <c r="K1619" s="8"/>
      <c r="L1619" s="8"/>
      <c r="M1619" s="8"/>
      <c r="N1619" s="8"/>
      <c r="O1619" s="8"/>
      <c r="P1619" s="8"/>
      <c r="Q1619" s="8"/>
      <c r="R1619" s="8"/>
      <c r="S1619" s="8"/>
      <c r="T1619" s="8"/>
      <c r="U1619" s="8"/>
      <c r="V1619" s="8"/>
      <c r="W1619" s="8"/>
      <c r="X1619" s="8"/>
      <c r="Y1619" s="8"/>
      <c r="Z1619" s="8"/>
      <c r="AA1619" s="8"/>
      <c r="AB1619" s="8"/>
    </row>
    <row r="1620" spans="1:28" s="21" customFormat="1" ht="16" x14ac:dyDescent="0.2">
      <c r="A1620" s="6" t="s">
        <v>7226</v>
      </c>
      <c r="B1620" s="8"/>
      <c r="C1620" s="8"/>
      <c r="D1620" s="8"/>
      <c r="E1620" s="8"/>
      <c r="F1620" s="9">
        <v>0</v>
      </c>
      <c r="G1620" s="8"/>
      <c r="H1620" s="9"/>
      <c r="I1620" s="127" t="s">
        <v>7388</v>
      </c>
      <c r="J1620" s="8" t="s">
        <v>15689</v>
      </c>
      <c r="K1620" s="8"/>
      <c r="L1620" s="8"/>
      <c r="M1620" s="8"/>
      <c r="N1620" s="8"/>
      <c r="O1620" s="8"/>
      <c r="P1620" s="8"/>
      <c r="Q1620" s="8"/>
      <c r="R1620" s="8"/>
      <c r="S1620" s="8"/>
      <c r="T1620" s="8"/>
      <c r="U1620" s="8"/>
      <c r="V1620" s="8"/>
      <c r="W1620" s="8"/>
      <c r="X1620" s="8"/>
      <c r="Y1620" s="8"/>
      <c r="Z1620" s="8"/>
      <c r="AA1620" s="8"/>
      <c r="AB1620" s="8"/>
    </row>
    <row r="1621" spans="1:28" s="21" customFormat="1" ht="16" x14ac:dyDescent="0.2">
      <c r="A1621" s="71" t="s">
        <v>7227</v>
      </c>
      <c r="B1621" s="73"/>
      <c r="C1621" s="73"/>
      <c r="D1621" s="73"/>
      <c r="E1621" s="73" t="s">
        <v>7451</v>
      </c>
      <c r="F1621" s="74"/>
      <c r="G1621" s="73"/>
      <c r="H1621" s="74"/>
      <c r="I1621" s="130"/>
      <c r="J1621" s="73" t="s">
        <v>7451</v>
      </c>
      <c r="K1621" s="73"/>
      <c r="L1621" s="73"/>
      <c r="M1621" s="73"/>
      <c r="N1621" s="73"/>
      <c r="O1621" s="73"/>
      <c r="P1621" s="73"/>
      <c r="Q1621" s="73"/>
      <c r="R1621" s="73"/>
      <c r="S1621" s="73"/>
      <c r="T1621" s="73"/>
      <c r="U1621" s="73"/>
      <c r="V1621" s="73"/>
      <c r="W1621" s="73"/>
      <c r="X1621" s="73"/>
      <c r="Y1621" s="73"/>
      <c r="Z1621" s="73"/>
      <c r="AA1621" s="73"/>
      <c r="AB1621" s="73"/>
    </row>
    <row r="1622" spans="1:28" s="21" customFormat="1" ht="16" x14ac:dyDescent="0.2">
      <c r="A1622" s="6" t="s">
        <v>7228</v>
      </c>
      <c r="B1622" s="8"/>
      <c r="C1622" s="8"/>
      <c r="D1622" s="8"/>
      <c r="E1622" s="8"/>
      <c r="F1622" s="9">
        <v>0</v>
      </c>
      <c r="G1622" s="8"/>
      <c r="H1622" s="9"/>
      <c r="I1622" s="127"/>
      <c r="J1622" s="8" t="s">
        <v>7467</v>
      </c>
      <c r="K1622" s="8"/>
      <c r="L1622" s="8"/>
      <c r="M1622" s="8"/>
      <c r="N1622" s="8"/>
      <c r="O1622" s="8"/>
      <c r="P1622" s="8"/>
      <c r="Q1622" s="8"/>
      <c r="R1622" s="8"/>
      <c r="S1622" s="8"/>
      <c r="T1622" s="8"/>
      <c r="U1622" s="8"/>
      <c r="V1622" s="8"/>
      <c r="W1622" s="8"/>
      <c r="X1622" s="8"/>
      <c r="Y1622" s="8"/>
      <c r="Z1622" s="8"/>
      <c r="AA1622" s="8"/>
      <c r="AB1622" s="8"/>
    </row>
    <row r="1623" spans="1:28" s="21" customFormat="1" ht="16" x14ac:dyDescent="0.2">
      <c r="A1623" s="6" t="s">
        <v>7229</v>
      </c>
      <c r="B1623" s="8"/>
      <c r="C1623" s="8"/>
      <c r="D1623" s="8"/>
      <c r="E1623" s="8"/>
      <c r="F1623" s="9">
        <v>0</v>
      </c>
      <c r="G1623" s="8"/>
      <c r="H1623" s="9"/>
      <c r="I1623" s="127" t="s">
        <v>7388</v>
      </c>
      <c r="J1623" s="8" t="s">
        <v>15690</v>
      </c>
      <c r="K1623" s="8"/>
      <c r="L1623" s="8"/>
      <c r="M1623" s="8"/>
      <c r="N1623" s="8"/>
      <c r="O1623" s="8"/>
      <c r="P1623" s="8"/>
      <c r="Q1623" s="8"/>
      <c r="R1623" s="8"/>
      <c r="S1623" s="8"/>
      <c r="T1623" s="8"/>
      <c r="U1623" s="8"/>
      <c r="V1623" s="8"/>
      <c r="W1623" s="8"/>
      <c r="X1623" s="8"/>
      <c r="Y1623" s="8"/>
      <c r="Z1623" s="8"/>
      <c r="AA1623" s="8"/>
      <c r="AB1623" s="8"/>
    </row>
    <row r="1624" spans="1:28" s="21" customFormat="1" ht="16" x14ac:dyDescent="0.2">
      <c r="A1624" s="6" t="s">
        <v>7230</v>
      </c>
      <c r="B1624" s="8"/>
      <c r="C1624" s="8"/>
      <c r="D1624" s="8"/>
      <c r="E1624" s="8"/>
      <c r="F1624" s="9">
        <v>1</v>
      </c>
      <c r="G1624" s="8"/>
      <c r="H1624" s="9"/>
      <c r="I1624" s="127" t="s">
        <v>7388</v>
      </c>
      <c r="J1624" s="8" t="s">
        <v>9264</v>
      </c>
      <c r="K1624" s="8"/>
      <c r="L1624" s="8"/>
      <c r="M1624" s="8"/>
      <c r="N1624" s="8"/>
      <c r="O1624" s="8"/>
      <c r="P1624" s="8"/>
      <c r="Q1624" s="8"/>
      <c r="R1624" s="8"/>
      <c r="S1624" s="8"/>
      <c r="T1624" s="8"/>
      <c r="U1624" s="8"/>
      <c r="V1624" s="8"/>
      <c r="W1624" s="8"/>
      <c r="X1624" s="8"/>
      <c r="Y1624" s="8"/>
      <c r="Z1624" s="8"/>
      <c r="AA1624" s="8"/>
      <c r="AB1624" s="8"/>
    </row>
    <row r="1625" spans="1:28" s="21" customFormat="1" ht="16" x14ac:dyDescent="0.2">
      <c r="A1625" s="6" t="s">
        <v>7231</v>
      </c>
      <c r="B1625" s="8"/>
      <c r="C1625" s="8"/>
      <c r="D1625" s="8"/>
      <c r="E1625" s="8"/>
      <c r="F1625" s="9">
        <v>1</v>
      </c>
      <c r="G1625" s="8"/>
      <c r="H1625" s="9"/>
      <c r="I1625" s="127" t="s">
        <v>7388</v>
      </c>
      <c r="J1625" s="8" t="s">
        <v>9263</v>
      </c>
      <c r="K1625" s="8"/>
      <c r="L1625" s="8"/>
      <c r="M1625" s="8"/>
      <c r="N1625" s="8"/>
      <c r="O1625" s="8"/>
      <c r="P1625" s="8"/>
      <c r="Q1625" s="8"/>
      <c r="R1625" s="8"/>
      <c r="S1625" s="8"/>
      <c r="T1625" s="8"/>
      <c r="U1625" s="8"/>
      <c r="V1625" s="8"/>
      <c r="W1625" s="8"/>
      <c r="X1625" s="8"/>
      <c r="Y1625" s="8"/>
      <c r="Z1625" s="8"/>
      <c r="AA1625" s="8"/>
      <c r="AB1625" s="8"/>
    </row>
    <row r="1626" spans="1:28" s="21" customFormat="1" ht="16" x14ac:dyDescent="0.2">
      <c r="A1626" s="6" t="s">
        <v>7232</v>
      </c>
      <c r="B1626" s="8"/>
      <c r="C1626" s="8"/>
      <c r="D1626" s="8"/>
      <c r="E1626" s="8"/>
      <c r="F1626" s="9">
        <v>1</v>
      </c>
      <c r="G1626" s="8"/>
      <c r="H1626" s="9"/>
      <c r="I1626" s="127" t="s">
        <v>7388</v>
      </c>
      <c r="J1626" s="8" t="s">
        <v>7468</v>
      </c>
      <c r="K1626" s="8"/>
      <c r="L1626" s="8"/>
      <c r="M1626" s="8"/>
      <c r="N1626" s="8"/>
      <c r="O1626" s="8"/>
      <c r="P1626" s="8"/>
      <c r="Q1626" s="8"/>
      <c r="R1626" s="8"/>
      <c r="S1626" s="8"/>
      <c r="T1626" s="8"/>
      <c r="U1626" s="8"/>
      <c r="V1626" s="8"/>
      <c r="W1626" s="8"/>
      <c r="X1626" s="8"/>
      <c r="Y1626" s="8"/>
      <c r="Z1626" s="8"/>
      <c r="AA1626" s="8"/>
      <c r="AB1626" s="8"/>
    </row>
    <row r="1627" spans="1:28" s="21" customFormat="1" ht="16" x14ac:dyDescent="0.2">
      <c r="A1627" s="6" t="s">
        <v>7233</v>
      </c>
      <c r="B1627" s="8"/>
      <c r="C1627" s="8"/>
      <c r="D1627" s="8"/>
      <c r="E1627" s="8"/>
      <c r="F1627" s="9">
        <v>0</v>
      </c>
      <c r="G1627" s="8"/>
      <c r="H1627" s="9"/>
      <c r="I1627" s="127" t="s">
        <v>7388</v>
      </c>
      <c r="J1627" s="8" t="s">
        <v>15691</v>
      </c>
      <c r="K1627" s="8"/>
      <c r="L1627" s="8"/>
      <c r="M1627" s="8"/>
      <c r="N1627" s="8"/>
      <c r="O1627" s="8"/>
      <c r="P1627" s="8"/>
      <c r="Q1627" s="8"/>
      <c r="R1627" s="8"/>
      <c r="S1627" s="8"/>
      <c r="T1627" s="8"/>
      <c r="U1627" s="8"/>
      <c r="V1627" s="8"/>
      <c r="W1627" s="8"/>
      <c r="X1627" s="8"/>
      <c r="Y1627" s="8"/>
      <c r="Z1627" s="8"/>
      <c r="AA1627" s="8"/>
      <c r="AB1627" s="8"/>
    </row>
    <row r="1628" spans="1:28" s="13" customFormat="1" ht="16" x14ac:dyDescent="0.2">
      <c r="A1628" s="19" t="s">
        <v>7234</v>
      </c>
      <c r="B1628" s="21"/>
      <c r="C1628" s="21"/>
      <c r="D1628" s="21"/>
      <c r="E1628" s="21" t="s">
        <v>7426</v>
      </c>
      <c r="F1628" s="22">
        <v>5</v>
      </c>
      <c r="G1628" s="21"/>
      <c r="H1628" s="22"/>
      <c r="I1628" s="129"/>
      <c r="J1628" s="21" t="s">
        <v>7469</v>
      </c>
      <c r="K1628" s="21"/>
      <c r="L1628" s="21"/>
      <c r="M1628" s="21"/>
      <c r="N1628" s="21"/>
      <c r="O1628" s="21"/>
      <c r="P1628" s="21"/>
      <c r="Q1628" s="21"/>
      <c r="R1628" s="21"/>
      <c r="S1628" s="21"/>
      <c r="T1628" s="21"/>
      <c r="U1628" s="21"/>
      <c r="V1628" s="21"/>
      <c r="W1628" s="21"/>
      <c r="X1628" s="21"/>
      <c r="Y1628" s="21"/>
      <c r="Z1628" s="21"/>
      <c r="AA1628" s="21"/>
      <c r="AB1628" s="21"/>
    </row>
    <row r="1629" spans="1:28" s="13" customFormat="1" ht="16" x14ac:dyDescent="0.2">
      <c r="A1629" s="11" t="s">
        <v>7235</v>
      </c>
      <c r="F1629" s="14">
        <v>3</v>
      </c>
      <c r="H1629" s="14"/>
      <c r="I1629" s="128"/>
      <c r="J1629" s="13" t="s">
        <v>7470</v>
      </c>
    </row>
    <row r="1630" spans="1:28" s="8" customFormat="1" ht="16" x14ac:dyDescent="0.2">
      <c r="A1630" s="11" t="s">
        <v>7236</v>
      </c>
      <c r="B1630" s="13"/>
      <c r="C1630" s="13"/>
      <c r="D1630" s="13"/>
      <c r="E1630" s="13"/>
      <c r="F1630" s="14">
        <v>3</v>
      </c>
      <c r="G1630" s="13"/>
      <c r="H1630" s="14"/>
      <c r="I1630" s="128"/>
      <c r="J1630" s="13" t="s">
        <v>7471</v>
      </c>
      <c r="K1630" s="13"/>
      <c r="L1630" s="13"/>
      <c r="M1630" s="13"/>
      <c r="N1630" s="13"/>
      <c r="O1630" s="13"/>
      <c r="P1630" s="13"/>
      <c r="Q1630" s="13"/>
      <c r="R1630" s="13"/>
      <c r="S1630" s="13"/>
      <c r="T1630" s="13"/>
      <c r="U1630" s="13"/>
      <c r="V1630" s="13"/>
      <c r="W1630" s="13"/>
      <c r="X1630" s="13"/>
      <c r="Y1630" s="13"/>
      <c r="Z1630" s="13"/>
      <c r="AA1630" s="13"/>
      <c r="AB1630" s="13"/>
    </row>
    <row r="1631" spans="1:28" s="21" customFormat="1" ht="16" x14ac:dyDescent="0.2">
      <c r="A1631" s="6" t="s">
        <v>7237</v>
      </c>
      <c r="B1631" s="8"/>
      <c r="C1631" s="8"/>
      <c r="D1631" s="8"/>
      <c r="E1631" s="8"/>
      <c r="F1631" s="9">
        <v>1</v>
      </c>
      <c r="G1631" s="8"/>
      <c r="H1631" s="9"/>
      <c r="I1631" s="127" t="s">
        <v>7388</v>
      </c>
      <c r="J1631" s="8" t="s">
        <v>7472</v>
      </c>
      <c r="K1631" s="8"/>
      <c r="L1631" s="8"/>
      <c r="M1631" s="8"/>
      <c r="N1631" s="8"/>
      <c r="O1631" s="8"/>
      <c r="P1631" s="8"/>
      <c r="Q1631" s="8"/>
      <c r="R1631" s="8"/>
      <c r="S1631" s="8"/>
      <c r="T1631" s="8"/>
      <c r="U1631" s="8"/>
      <c r="V1631" s="8"/>
      <c r="W1631" s="8"/>
      <c r="X1631" s="8"/>
      <c r="Y1631" s="8"/>
      <c r="Z1631" s="8"/>
      <c r="AA1631" s="8"/>
      <c r="AB1631" s="8"/>
    </row>
    <row r="1632" spans="1:28" s="21" customFormat="1" ht="16" x14ac:dyDescent="0.2">
      <c r="A1632" s="6" t="s">
        <v>7238</v>
      </c>
      <c r="B1632" s="8"/>
      <c r="C1632" s="8"/>
      <c r="D1632" s="8"/>
      <c r="E1632" s="8"/>
      <c r="F1632" s="9">
        <v>0</v>
      </c>
      <c r="G1632" s="8"/>
      <c r="H1632" s="9"/>
      <c r="I1632" s="127"/>
      <c r="J1632" s="8" t="s">
        <v>7473</v>
      </c>
      <c r="K1632" s="8"/>
      <c r="L1632" s="8"/>
      <c r="M1632" s="8"/>
      <c r="N1632" s="8"/>
      <c r="O1632" s="8"/>
      <c r="P1632" s="8"/>
      <c r="Q1632" s="8"/>
      <c r="R1632" s="8"/>
      <c r="S1632" s="8"/>
      <c r="T1632" s="8"/>
      <c r="U1632" s="8"/>
      <c r="V1632" s="8"/>
      <c r="W1632" s="8"/>
      <c r="X1632" s="8"/>
      <c r="Y1632" s="8"/>
      <c r="Z1632" s="8"/>
      <c r="AA1632" s="8"/>
      <c r="AB1632" s="8"/>
    </row>
    <row r="1633" spans="1:28" s="21" customFormat="1" ht="16" x14ac:dyDescent="0.2">
      <c r="A1633" s="6" t="s">
        <v>7239</v>
      </c>
      <c r="B1633" s="8"/>
      <c r="C1633" s="8"/>
      <c r="D1633" s="8"/>
      <c r="E1633" s="8"/>
      <c r="F1633" s="9">
        <v>0</v>
      </c>
      <c r="G1633" s="8"/>
      <c r="H1633" s="9"/>
      <c r="I1633" s="127"/>
      <c r="J1633" s="8" t="s">
        <v>7474</v>
      </c>
      <c r="K1633" s="8"/>
      <c r="L1633" s="8"/>
      <c r="M1633" s="8"/>
      <c r="N1633" s="8"/>
      <c r="O1633" s="8"/>
      <c r="P1633" s="8"/>
      <c r="Q1633" s="8"/>
      <c r="R1633" s="8"/>
      <c r="S1633" s="8"/>
      <c r="T1633" s="8"/>
      <c r="U1633" s="8"/>
      <c r="V1633" s="8"/>
      <c r="W1633" s="8"/>
      <c r="X1633" s="8"/>
      <c r="Y1633" s="8"/>
      <c r="Z1633" s="8"/>
      <c r="AA1633" s="8"/>
      <c r="AB1633" s="8"/>
    </row>
    <row r="1634" spans="1:28" s="21" customFormat="1" ht="16" x14ac:dyDescent="0.2">
      <c r="A1634" s="6" t="s">
        <v>7240</v>
      </c>
      <c r="B1634" s="8"/>
      <c r="C1634" s="8"/>
      <c r="D1634" s="8"/>
      <c r="E1634" s="8"/>
      <c r="F1634" s="9">
        <v>0</v>
      </c>
      <c r="G1634" s="8"/>
      <c r="H1634" s="9"/>
      <c r="I1634" s="127"/>
      <c r="J1634" s="8" t="s">
        <v>7475</v>
      </c>
      <c r="K1634" s="8"/>
      <c r="L1634" s="8"/>
      <c r="M1634" s="8"/>
      <c r="N1634" s="8"/>
      <c r="O1634" s="8"/>
      <c r="P1634" s="8"/>
      <c r="Q1634" s="8"/>
      <c r="R1634" s="8"/>
      <c r="S1634" s="8"/>
      <c r="T1634" s="8"/>
      <c r="U1634" s="8"/>
      <c r="V1634" s="8"/>
      <c r="W1634" s="8"/>
      <c r="X1634" s="8"/>
      <c r="Y1634" s="8"/>
      <c r="Z1634" s="8"/>
      <c r="AA1634" s="8"/>
      <c r="AB1634" s="8"/>
    </row>
    <row r="1635" spans="1:28" s="21" customFormat="1" ht="16" x14ac:dyDescent="0.2">
      <c r="A1635" s="6" t="s">
        <v>7241</v>
      </c>
      <c r="B1635" s="8"/>
      <c r="C1635" s="8"/>
      <c r="D1635" s="8"/>
      <c r="E1635" s="8"/>
      <c r="F1635" s="9">
        <v>1</v>
      </c>
      <c r="G1635" s="8"/>
      <c r="H1635" s="9"/>
      <c r="I1635" s="127" t="s">
        <v>7388</v>
      </c>
      <c r="J1635" s="8" t="s">
        <v>7476</v>
      </c>
      <c r="K1635" s="8"/>
      <c r="L1635" s="8"/>
      <c r="M1635" s="8"/>
      <c r="N1635" s="8"/>
      <c r="O1635" s="8"/>
      <c r="P1635" s="8"/>
      <c r="Q1635" s="8"/>
      <c r="R1635" s="8"/>
      <c r="S1635" s="8"/>
      <c r="T1635" s="8"/>
      <c r="U1635" s="8"/>
      <c r="V1635" s="8"/>
      <c r="W1635" s="8"/>
      <c r="X1635" s="8"/>
      <c r="Y1635" s="8"/>
      <c r="Z1635" s="8"/>
      <c r="AA1635" s="8"/>
      <c r="AB1635" s="8"/>
    </row>
    <row r="1636" spans="1:28" s="21" customFormat="1" ht="16" x14ac:dyDescent="0.2">
      <c r="A1636" s="6" t="s">
        <v>7242</v>
      </c>
      <c r="B1636" s="8"/>
      <c r="C1636" s="8"/>
      <c r="D1636" s="8"/>
      <c r="E1636" s="8"/>
      <c r="F1636" s="9">
        <v>0</v>
      </c>
      <c r="G1636" s="8"/>
      <c r="H1636" s="9"/>
      <c r="I1636" s="127"/>
      <c r="J1636" s="8" t="s">
        <v>7477</v>
      </c>
      <c r="K1636" s="8"/>
      <c r="L1636" s="8"/>
      <c r="M1636" s="8"/>
      <c r="N1636" s="8"/>
      <c r="O1636" s="8"/>
      <c r="P1636" s="8"/>
      <c r="Q1636" s="8"/>
      <c r="R1636" s="8"/>
      <c r="S1636" s="8"/>
      <c r="T1636" s="8"/>
      <c r="U1636" s="8"/>
      <c r="V1636" s="8"/>
      <c r="W1636" s="8"/>
      <c r="X1636" s="8"/>
      <c r="Y1636" s="8"/>
      <c r="Z1636" s="8"/>
      <c r="AA1636" s="8"/>
      <c r="AB1636" s="8"/>
    </row>
    <row r="1637" spans="1:28" s="21" customFormat="1" ht="16" x14ac:dyDescent="0.2">
      <c r="A1637" s="6" t="s">
        <v>7243</v>
      </c>
      <c r="B1637" s="8"/>
      <c r="C1637" s="8"/>
      <c r="D1637" s="8"/>
      <c r="E1637" s="8"/>
      <c r="F1637" s="9">
        <v>0</v>
      </c>
      <c r="G1637" s="8"/>
      <c r="H1637" s="9"/>
      <c r="I1637" s="127"/>
      <c r="J1637" s="8" t="s">
        <v>7478</v>
      </c>
      <c r="K1637" s="8"/>
      <c r="L1637" s="8"/>
      <c r="M1637" s="8"/>
      <c r="N1637" s="8"/>
      <c r="O1637" s="8"/>
      <c r="P1637" s="8"/>
      <c r="Q1637" s="8"/>
      <c r="R1637" s="8"/>
      <c r="S1637" s="8"/>
      <c r="T1637" s="8"/>
      <c r="U1637" s="8"/>
      <c r="V1637" s="8"/>
      <c r="W1637" s="8"/>
      <c r="X1637" s="8"/>
      <c r="Y1637" s="8"/>
      <c r="Z1637" s="8"/>
      <c r="AA1637" s="8"/>
      <c r="AB1637" s="8"/>
    </row>
    <row r="1638" spans="1:28" s="21" customFormat="1" ht="16" x14ac:dyDescent="0.2">
      <c r="A1638" s="19" t="s">
        <v>7244</v>
      </c>
      <c r="E1638" s="21" t="s">
        <v>7426</v>
      </c>
      <c r="F1638" s="22">
        <v>5</v>
      </c>
      <c r="H1638" s="22"/>
      <c r="I1638" s="129"/>
      <c r="J1638" s="21" t="s">
        <v>8195</v>
      </c>
    </row>
    <row r="1639" spans="1:28" s="21" customFormat="1" ht="16" x14ac:dyDescent="0.2">
      <c r="A1639" s="19" t="s">
        <v>7245</v>
      </c>
      <c r="E1639" s="21" t="s">
        <v>7426</v>
      </c>
      <c r="F1639" s="22">
        <v>5</v>
      </c>
      <c r="H1639" s="22"/>
      <c r="I1639" s="129" t="s">
        <v>13</v>
      </c>
      <c r="J1639" s="21" t="s">
        <v>8195</v>
      </c>
    </row>
    <row r="1640" spans="1:28" s="21" customFormat="1" ht="16" x14ac:dyDescent="0.2">
      <c r="A1640" s="19" t="s">
        <v>7246</v>
      </c>
      <c r="E1640" s="21" t="s">
        <v>7426</v>
      </c>
      <c r="F1640" s="22">
        <v>5</v>
      </c>
      <c r="H1640" s="22"/>
      <c r="I1640" s="129"/>
      <c r="J1640" s="21" t="s">
        <v>8195</v>
      </c>
    </row>
    <row r="1641" spans="1:28" s="21" customFormat="1" ht="16" x14ac:dyDescent="0.2">
      <c r="A1641" s="19" t="s">
        <v>7247</v>
      </c>
      <c r="E1641" s="21" t="s">
        <v>7426</v>
      </c>
      <c r="F1641" s="22">
        <v>5</v>
      </c>
      <c r="H1641" s="22"/>
      <c r="I1641" s="129"/>
      <c r="J1641" s="21" t="s">
        <v>8195</v>
      </c>
    </row>
    <row r="1642" spans="1:28" s="21" customFormat="1" ht="16" x14ac:dyDescent="0.2">
      <c r="A1642" s="19" t="s">
        <v>7248</v>
      </c>
      <c r="E1642" s="21" t="s">
        <v>7426</v>
      </c>
      <c r="F1642" s="22">
        <v>5</v>
      </c>
      <c r="H1642" s="22"/>
      <c r="I1642" s="129"/>
      <c r="J1642" s="21" t="s">
        <v>8195</v>
      </c>
    </row>
    <row r="1643" spans="1:28" s="8" customFormat="1" ht="16" x14ac:dyDescent="0.2">
      <c r="A1643" s="19" t="s">
        <v>7441</v>
      </c>
      <c r="B1643" s="21"/>
      <c r="C1643" s="21"/>
      <c r="D1643" s="21"/>
      <c r="E1643" s="21" t="s">
        <v>7426</v>
      </c>
      <c r="F1643" s="22">
        <v>5</v>
      </c>
      <c r="G1643" s="21"/>
      <c r="H1643" s="22"/>
      <c r="I1643" s="129"/>
      <c r="J1643" s="21" t="s">
        <v>8195</v>
      </c>
      <c r="K1643" s="21"/>
      <c r="L1643" s="21"/>
      <c r="M1643" s="21"/>
      <c r="N1643" s="21"/>
      <c r="O1643" s="21"/>
      <c r="P1643" s="21"/>
      <c r="Q1643" s="21"/>
      <c r="R1643" s="21"/>
      <c r="S1643" s="21"/>
      <c r="T1643" s="21"/>
      <c r="U1643" s="21"/>
      <c r="V1643" s="21"/>
      <c r="W1643" s="21"/>
      <c r="X1643" s="21"/>
      <c r="Y1643" s="21"/>
      <c r="Z1643" s="21"/>
      <c r="AA1643" s="21"/>
      <c r="AB1643" s="21"/>
    </row>
    <row r="1644" spans="1:28" s="8" customFormat="1" ht="16" x14ac:dyDescent="0.2">
      <c r="A1644" s="19" t="s">
        <v>7442</v>
      </c>
      <c r="B1644" s="21"/>
      <c r="C1644" s="21"/>
      <c r="D1644" s="21"/>
      <c r="E1644" s="21" t="s">
        <v>7426</v>
      </c>
      <c r="F1644" s="22">
        <v>5</v>
      </c>
      <c r="G1644" s="21"/>
      <c r="H1644" s="22"/>
      <c r="I1644" s="129"/>
      <c r="J1644" s="21" t="s">
        <v>7873</v>
      </c>
      <c r="K1644" s="21"/>
      <c r="L1644" s="21"/>
      <c r="M1644" s="21"/>
      <c r="N1644" s="21"/>
      <c r="O1644" s="21"/>
      <c r="P1644" s="21"/>
      <c r="Q1644" s="21"/>
      <c r="R1644" s="21"/>
      <c r="S1644" s="21"/>
      <c r="T1644" s="21"/>
      <c r="U1644" s="21"/>
      <c r="V1644" s="21"/>
      <c r="W1644" s="21"/>
      <c r="X1644" s="21"/>
      <c r="Y1644" s="21"/>
      <c r="Z1644" s="21"/>
      <c r="AA1644" s="21"/>
      <c r="AB1644" s="21"/>
    </row>
    <row r="1645" spans="1:28" s="8" customFormat="1" ht="16" x14ac:dyDescent="0.2">
      <c r="A1645" s="6" t="s">
        <v>7443</v>
      </c>
      <c r="F1645" s="9">
        <v>1</v>
      </c>
      <c r="H1645" s="9"/>
      <c r="I1645" s="127" t="s">
        <v>7388</v>
      </c>
      <c r="J1645" s="8" t="s">
        <v>7479</v>
      </c>
    </row>
    <row r="1646" spans="1:28" s="8" customFormat="1" ht="16" x14ac:dyDescent="0.2">
      <c r="A1646" s="6" t="s">
        <v>7444</v>
      </c>
      <c r="F1646" s="9">
        <v>0</v>
      </c>
      <c r="H1646" s="9"/>
      <c r="I1646" s="127"/>
      <c r="J1646" s="8" t="s">
        <v>15711</v>
      </c>
    </row>
    <row r="1647" spans="1:28" s="8" customFormat="1" ht="16" x14ac:dyDescent="0.2">
      <c r="A1647" s="6" t="s">
        <v>7445</v>
      </c>
      <c r="F1647" s="9">
        <v>1</v>
      </c>
      <c r="H1647" s="9"/>
      <c r="I1647" s="127" t="s">
        <v>7388</v>
      </c>
      <c r="J1647" s="8" t="s">
        <v>7480</v>
      </c>
    </row>
    <row r="1648" spans="1:28" s="8" customFormat="1" ht="16" x14ac:dyDescent="0.2">
      <c r="A1648" s="6" t="s">
        <v>7446</v>
      </c>
      <c r="F1648" s="9">
        <v>1</v>
      </c>
      <c r="H1648" s="9"/>
      <c r="I1648" s="127" t="s">
        <v>7388</v>
      </c>
      <c r="J1648" s="8" t="s">
        <v>7481</v>
      </c>
    </row>
    <row r="1649" spans="1:28" s="8" customFormat="1" ht="16" x14ac:dyDescent="0.2">
      <c r="A1649" s="6" t="s">
        <v>7447</v>
      </c>
      <c r="F1649" s="9">
        <v>1</v>
      </c>
      <c r="H1649" s="9"/>
      <c r="I1649" s="127" t="s">
        <v>7388</v>
      </c>
      <c r="J1649" s="8" t="s">
        <v>7482</v>
      </c>
    </row>
    <row r="1650" spans="1:28" s="21" customFormat="1" ht="16" x14ac:dyDescent="0.2">
      <c r="A1650" s="6" t="s">
        <v>7448</v>
      </c>
      <c r="B1650" s="8"/>
      <c r="C1650" s="8"/>
      <c r="D1650" s="8"/>
      <c r="E1650" s="8"/>
      <c r="F1650" s="9">
        <v>1</v>
      </c>
      <c r="G1650" s="8"/>
      <c r="H1650" s="9"/>
      <c r="I1650" s="127" t="s">
        <v>7388</v>
      </c>
      <c r="J1650" s="8" t="s">
        <v>7483</v>
      </c>
      <c r="K1650" s="8"/>
      <c r="L1650" s="8"/>
      <c r="M1650" s="8"/>
      <c r="N1650" s="8"/>
      <c r="O1650" s="8"/>
      <c r="P1650" s="8"/>
      <c r="Q1650" s="8"/>
      <c r="R1650" s="8"/>
      <c r="S1650" s="8"/>
      <c r="T1650" s="8"/>
      <c r="U1650" s="8"/>
      <c r="V1650" s="8"/>
      <c r="W1650" s="8"/>
      <c r="X1650" s="8"/>
      <c r="Y1650" s="8"/>
      <c r="Z1650" s="8"/>
      <c r="AA1650" s="8"/>
      <c r="AB1650" s="8"/>
    </row>
    <row r="1651" spans="1:28" s="8" customFormat="1" ht="16" x14ac:dyDescent="0.2">
      <c r="A1651" s="6" t="s">
        <v>7449</v>
      </c>
      <c r="F1651" s="9">
        <v>1</v>
      </c>
      <c r="H1651" s="9"/>
      <c r="I1651" s="127" t="s">
        <v>7388</v>
      </c>
      <c r="J1651" s="8" t="s">
        <v>7484</v>
      </c>
    </row>
    <row r="1652" spans="1:28" s="8" customFormat="1" ht="16" x14ac:dyDescent="0.2">
      <c r="A1652" s="6" t="s">
        <v>7450</v>
      </c>
      <c r="F1652" s="9">
        <v>1</v>
      </c>
      <c r="H1652" s="9"/>
      <c r="I1652" s="127" t="s">
        <v>7388</v>
      </c>
      <c r="J1652" s="8" t="s">
        <v>7485</v>
      </c>
    </row>
    <row r="1653" spans="1:28" s="8" customFormat="1" ht="16" x14ac:dyDescent="0.2">
      <c r="A1653" s="6" t="s">
        <v>15945</v>
      </c>
      <c r="F1653" s="9">
        <v>1</v>
      </c>
      <c r="H1653" s="9"/>
      <c r="I1653" s="127" t="s">
        <v>7388</v>
      </c>
      <c r="J1653" s="8" t="s">
        <v>15968</v>
      </c>
    </row>
    <row r="1654" spans="1:28" s="8" customFormat="1" ht="16" x14ac:dyDescent="0.2">
      <c r="A1654" s="19" t="s">
        <v>15946</v>
      </c>
      <c r="B1654" s="21"/>
      <c r="C1654" s="21"/>
      <c r="D1654" s="21"/>
      <c r="E1654" s="21"/>
      <c r="F1654" s="22">
        <v>5</v>
      </c>
      <c r="G1654" s="21"/>
      <c r="H1654" s="22"/>
      <c r="I1654" s="129"/>
      <c r="J1654" s="21" t="s">
        <v>15967</v>
      </c>
      <c r="K1654" s="21"/>
      <c r="L1654" s="21"/>
      <c r="M1654" s="21"/>
      <c r="N1654" s="21"/>
      <c r="O1654" s="21"/>
      <c r="P1654" s="21"/>
      <c r="Q1654" s="21"/>
      <c r="R1654" s="21"/>
      <c r="S1654" s="21"/>
      <c r="T1654" s="21"/>
      <c r="U1654" s="21"/>
      <c r="V1654" s="21"/>
      <c r="W1654" s="21"/>
      <c r="X1654" s="21"/>
      <c r="Y1654" s="21"/>
      <c r="Z1654" s="21"/>
      <c r="AA1654" s="21"/>
      <c r="AB1654" s="21"/>
    </row>
    <row r="1655" spans="1:28" s="21" customFormat="1" ht="16" x14ac:dyDescent="0.2">
      <c r="A1655" s="6" t="s">
        <v>15947</v>
      </c>
      <c r="B1655" s="8"/>
      <c r="C1655" s="8"/>
      <c r="D1655" s="8"/>
      <c r="E1655" s="8"/>
      <c r="F1655" s="9">
        <v>0</v>
      </c>
      <c r="G1655" s="8"/>
      <c r="H1655" s="9"/>
      <c r="I1655" s="127" t="s">
        <v>7388</v>
      </c>
      <c r="J1655" s="8" t="s">
        <v>15969</v>
      </c>
      <c r="K1655" s="8"/>
      <c r="L1655" s="8"/>
      <c r="M1655" s="8"/>
      <c r="N1655" s="8"/>
      <c r="O1655" s="8"/>
      <c r="P1655" s="8"/>
      <c r="Q1655" s="8"/>
      <c r="R1655" s="8"/>
      <c r="S1655" s="8"/>
      <c r="T1655" s="8"/>
      <c r="U1655" s="8"/>
      <c r="V1655" s="8"/>
      <c r="W1655" s="8"/>
      <c r="X1655" s="8"/>
      <c r="Y1655" s="8"/>
      <c r="Z1655" s="8"/>
      <c r="AA1655" s="8"/>
      <c r="AB1655" s="8"/>
    </row>
    <row r="1656" spans="1:28" s="8" customFormat="1" ht="16" x14ac:dyDescent="0.2">
      <c r="A1656" s="6" t="s">
        <v>15948</v>
      </c>
      <c r="F1656" s="9">
        <v>0</v>
      </c>
      <c r="H1656" s="9"/>
      <c r="I1656" s="127" t="s">
        <v>7388</v>
      </c>
      <c r="J1656" s="8" t="s">
        <v>15969</v>
      </c>
    </row>
    <row r="1657" spans="1:28" s="8" customFormat="1" ht="16" x14ac:dyDescent="0.2">
      <c r="A1657" s="19" t="s">
        <v>15949</v>
      </c>
      <c r="B1657" s="21"/>
      <c r="C1657" s="21"/>
      <c r="D1657" s="21"/>
      <c r="E1657" s="21"/>
      <c r="F1657" s="22">
        <v>5</v>
      </c>
      <c r="G1657" s="21"/>
      <c r="H1657" s="22"/>
      <c r="I1657" s="129"/>
      <c r="J1657" s="21" t="s">
        <v>15967</v>
      </c>
      <c r="K1657" s="21"/>
      <c r="L1657" s="21"/>
      <c r="M1657" s="21"/>
      <c r="N1657" s="21"/>
      <c r="O1657" s="21"/>
      <c r="P1657" s="21"/>
      <c r="Q1657" s="21"/>
      <c r="R1657" s="21"/>
      <c r="S1657" s="21"/>
      <c r="T1657" s="21"/>
      <c r="U1657" s="21"/>
      <c r="V1657" s="21"/>
      <c r="W1657" s="21"/>
      <c r="X1657" s="21"/>
      <c r="Y1657" s="21"/>
      <c r="Z1657" s="21"/>
      <c r="AA1657" s="21"/>
      <c r="AB1657" s="21"/>
    </row>
    <row r="1658" spans="1:28" s="21" customFormat="1" ht="16" x14ac:dyDescent="0.2">
      <c r="A1658" s="6" t="s">
        <v>15950</v>
      </c>
      <c r="B1658" s="8"/>
      <c r="C1658" s="8"/>
      <c r="D1658" s="8"/>
      <c r="E1658" s="8"/>
      <c r="F1658" s="9">
        <v>1</v>
      </c>
      <c r="G1658" s="8"/>
      <c r="H1658" s="9"/>
      <c r="I1658" s="127"/>
      <c r="J1658" s="8" t="s">
        <v>15970</v>
      </c>
      <c r="K1658" s="8"/>
      <c r="L1658" s="8"/>
      <c r="M1658" s="8"/>
      <c r="N1658" s="8"/>
      <c r="O1658" s="8"/>
      <c r="P1658" s="8"/>
      <c r="Q1658" s="8"/>
      <c r="R1658" s="8"/>
      <c r="S1658" s="8"/>
      <c r="T1658" s="8"/>
      <c r="U1658" s="8"/>
      <c r="V1658" s="8"/>
      <c r="W1658" s="8"/>
      <c r="X1658" s="8"/>
      <c r="Y1658" s="8"/>
      <c r="Z1658" s="8"/>
      <c r="AA1658" s="8"/>
      <c r="AB1658" s="8"/>
    </row>
    <row r="1659" spans="1:28" s="8" customFormat="1" ht="16" x14ac:dyDescent="0.2">
      <c r="A1659" s="19" t="s">
        <v>15951</v>
      </c>
      <c r="B1659" s="21"/>
      <c r="C1659" s="21"/>
      <c r="D1659" s="21"/>
      <c r="E1659" s="21"/>
      <c r="F1659" s="22">
        <v>5</v>
      </c>
      <c r="G1659" s="21"/>
      <c r="H1659" s="22"/>
      <c r="I1659" s="129"/>
      <c r="J1659" s="21" t="s">
        <v>15967</v>
      </c>
      <c r="K1659" s="21"/>
      <c r="L1659" s="21"/>
      <c r="M1659" s="21"/>
      <c r="N1659" s="21"/>
      <c r="O1659" s="21"/>
      <c r="P1659" s="21"/>
      <c r="Q1659" s="21"/>
      <c r="R1659" s="21"/>
      <c r="S1659" s="21"/>
      <c r="T1659" s="21"/>
      <c r="U1659" s="21"/>
      <c r="V1659" s="21"/>
      <c r="W1659" s="21"/>
      <c r="X1659" s="21"/>
      <c r="Y1659" s="21"/>
      <c r="Z1659" s="21"/>
      <c r="AA1659" s="21"/>
      <c r="AB1659" s="21"/>
    </row>
    <row r="1660" spans="1:28" s="21" customFormat="1" ht="16" x14ac:dyDescent="0.2">
      <c r="A1660" s="6" t="s">
        <v>15952</v>
      </c>
      <c r="B1660" s="8"/>
      <c r="C1660" s="8"/>
      <c r="D1660" s="8"/>
      <c r="E1660" s="8"/>
      <c r="F1660" s="9">
        <v>0</v>
      </c>
      <c r="G1660" s="8"/>
      <c r="H1660" s="9"/>
      <c r="I1660" s="127"/>
      <c r="J1660" s="8" t="s">
        <v>15970</v>
      </c>
      <c r="K1660" s="8"/>
      <c r="L1660" s="8"/>
      <c r="M1660" s="8"/>
      <c r="N1660" s="8"/>
      <c r="O1660" s="8"/>
      <c r="P1660" s="8"/>
      <c r="Q1660" s="8"/>
      <c r="R1660" s="8"/>
      <c r="S1660" s="8"/>
      <c r="T1660" s="8"/>
      <c r="U1660" s="8"/>
      <c r="V1660" s="8"/>
      <c r="W1660" s="8"/>
      <c r="X1660" s="8"/>
      <c r="Y1660" s="8"/>
      <c r="Z1660" s="8"/>
      <c r="AA1660" s="8"/>
      <c r="AB1660" s="8"/>
    </row>
    <row r="1661" spans="1:28" s="8" customFormat="1" ht="16" x14ac:dyDescent="0.2">
      <c r="A1661" s="6" t="s">
        <v>15953</v>
      </c>
      <c r="F1661" s="9">
        <v>0</v>
      </c>
      <c r="H1661" s="9"/>
      <c r="I1661" s="127" t="s">
        <v>7388</v>
      </c>
      <c r="J1661" s="8" t="s">
        <v>15971</v>
      </c>
    </row>
    <row r="1662" spans="1:28" s="8" customFormat="1" ht="16" x14ac:dyDescent="0.2">
      <c r="A1662" s="19" t="s">
        <v>15954</v>
      </c>
      <c r="B1662" s="21"/>
      <c r="C1662" s="21"/>
      <c r="D1662" s="21"/>
      <c r="E1662" s="21"/>
      <c r="F1662" s="22">
        <v>5</v>
      </c>
      <c r="G1662" s="21"/>
      <c r="H1662" s="22"/>
      <c r="I1662" s="129"/>
      <c r="J1662" s="21" t="s">
        <v>15963</v>
      </c>
      <c r="K1662" s="21"/>
      <c r="L1662" s="21"/>
      <c r="M1662" s="21"/>
      <c r="N1662" s="21"/>
      <c r="O1662" s="21"/>
      <c r="P1662" s="21"/>
      <c r="Q1662" s="21"/>
      <c r="R1662" s="21"/>
      <c r="S1662" s="21"/>
      <c r="T1662" s="21"/>
      <c r="U1662" s="21"/>
      <c r="V1662" s="21"/>
      <c r="W1662" s="21"/>
      <c r="X1662" s="21"/>
      <c r="Y1662" s="21"/>
      <c r="Z1662" s="21"/>
      <c r="AA1662" s="21"/>
      <c r="AB1662" s="21"/>
    </row>
    <row r="1663" spans="1:28" s="21" customFormat="1" ht="16" x14ac:dyDescent="0.2">
      <c r="A1663" s="19" t="s">
        <v>15955</v>
      </c>
      <c r="F1663" s="22">
        <v>5</v>
      </c>
      <c r="H1663" s="22"/>
      <c r="I1663" s="129"/>
      <c r="J1663" s="21" t="s">
        <v>15963</v>
      </c>
    </row>
    <row r="1664" spans="1:28" s="21" customFormat="1" ht="16" x14ac:dyDescent="0.2">
      <c r="A1664" s="19" t="s">
        <v>15956</v>
      </c>
      <c r="F1664" s="22">
        <v>5</v>
      </c>
      <c r="H1664" s="22"/>
      <c r="I1664" s="129"/>
      <c r="J1664" s="21" t="s">
        <v>15963</v>
      </c>
    </row>
    <row r="1665" spans="1:28" s="21" customFormat="1" ht="16" x14ac:dyDescent="0.2">
      <c r="A1665" s="19" t="s">
        <v>15957</v>
      </c>
      <c r="F1665" s="22">
        <v>5</v>
      </c>
      <c r="H1665" s="22"/>
      <c r="I1665" s="129"/>
      <c r="J1665" s="21" t="s">
        <v>15963</v>
      </c>
    </row>
    <row r="1666" spans="1:28" s="21" customFormat="1" ht="16" x14ac:dyDescent="0.2">
      <c r="A1666" s="19" t="s">
        <v>15958</v>
      </c>
      <c r="F1666" s="22">
        <v>5</v>
      </c>
      <c r="H1666" s="22"/>
      <c r="I1666" s="129"/>
      <c r="J1666" s="21" t="s">
        <v>15963</v>
      </c>
    </row>
    <row r="1667" spans="1:28" s="21" customFormat="1" ht="16" x14ac:dyDescent="0.2">
      <c r="A1667" s="19" t="s">
        <v>15959</v>
      </c>
      <c r="F1667" s="22">
        <v>5</v>
      </c>
      <c r="H1667" s="22"/>
      <c r="I1667" s="129"/>
      <c r="J1667" s="21" t="s">
        <v>15963</v>
      </c>
    </row>
    <row r="1668" spans="1:28" s="21" customFormat="1" ht="16" x14ac:dyDescent="0.2">
      <c r="A1668" s="19" t="s">
        <v>15960</v>
      </c>
      <c r="F1668" s="22">
        <v>5</v>
      </c>
      <c r="H1668" s="22"/>
      <c r="I1668" s="129"/>
      <c r="J1668" s="21" t="s">
        <v>15963</v>
      </c>
    </row>
    <row r="1669" spans="1:28" s="21" customFormat="1" ht="16" x14ac:dyDescent="0.2">
      <c r="A1669" s="19" t="s">
        <v>15961</v>
      </c>
      <c r="F1669" s="22">
        <v>5</v>
      </c>
      <c r="H1669" s="22"/>
      <c r="I1669" s="129"/>
      <c r="J1669" s="21" t="s">
        <v>15963</v>
      </c>
    </row>
    <row r="1670" spans="1:28" s="21" customFormat="1" ht="16" x14ac:dyDescent="0.2">
      <c r="A1670" s="19" t="s">
        <v>15962</v>
      </c>
      <c r="F1670" s="22">
        <v>5</v>
      </c>
      <c r="H1670" s="22"/>
      <c r="I1670" s="129"/>
      <c r="J1670" s="21" t="s">
        <v>15963</v>
      </c>
    </row>
    <row r="1671" spans="1:28" s="21" customFormat="1" ht="16" x14ac:dyDescent="0.2">
      <c r="A1671" s="71" t="s">
        <v>1513</v>
      </c>
      <c r="B1671" s="75"/>
      <c r="C1671" s="75"/>
      <c r="D1671" s="73"/>
      <c r="E1671" s="73" t="s">
        <v>7451</v>
      </c>
      <c r="F1671" s="74"/>
      <c r="G1671" s="73"/>
      <c r="H1671" s="74"/>
      <c r="I1671" s="130"/>
      <c r="J1671" s="73" t="s">
        <v>7451</v>
      </c>
      <c r="K1671" s="73"/>
      <c r="L1671" s="73"/>
      <c r="M1671" s="73"/>
      <c r="N1671" s="73"/>
      <c r="O1671" s="73"/>
      <c r="P1671" s="73"/>
      <c r="Q1671" s="73"/>
      <c r="R1671" s="73"/>
      <c r="S1671" s="73"/>
      <c r="T1671" s="73"/>
      <c r="U1671" s="73"/>
      <c r="V1671" s="73"/>
      <c r="W1671" s="73"/>
      <c r="X1671" s="73"/>
      <c r="Y1671" s="73"/>
      <c r="Z1671" s="73"/>
      <c r="AA1671" s="73"/>
      <c r="AB1671" s="73"/>
    </row>
    <row r="1672" spans="1:28" s="8" customFormat="1" ht="16" x14ac:dyDescent="0.2">
      <c r="A1672" s="71" t="s">
        <v>7591</v>
      </c>
      <c r="B1672" s="75"/>
      <c r="C1672" s="75"/>
      <c r="D1672" s="73"/>
      <c r="E1672" s="73" t="s">
        <v>7451</v>
      </c>
      <c r="F1672" s="74"/>
      <c r="G1672" s="73"/>
      <c r="H1672" s="74"/>
      <c r="I1672" s="130"/>
      <c r="J1672" s="73" t="s">
        <v>7451</v>
      </c>
      <c r="K1672" s="73"/>
      <c r="L1672" s="73"/>
      <c r="M1672" s="73"/>
      <c r="N1672" s="73"/>
      <c r="O1672" s="73"/>
      <c r="P1672" s="73"/>
      <c r="Q1672" s="73"/>
      <c r="R1672" s="73"/>
      <c r="S1672" s="73"/>
      <c r="T1672" s="73"/>
      <c r="U1672" s="73"/>
      <c r="V1672" s="73"/>
      <c r="W1672" s="73"/>
      <c r="X1672" s="73"/>
      <c r="Y1672" s="73"/>
      <c r="Z1672" s="73"/>
      <c r="AA1672" s="73"/>
      <c r="AB1672" s="73"/>
    </row>
    <row r="1673" spans="1:28" s="8" customFormat="1" ht="16" x14ac:dyDescent="0.2">
      <c r="A1673" s="71" t="s">
        <v>1514</v>
      </c>
      <c r="B1673" s="72">
        <v>35367.875</v>
      </c>
      <c r="C1673" s="72">
        <v>35367.925694444442</v>
      </c>
      <c r="D1673" s="73"/>
      <c r="E1673" s="73" t="s">
        <v>7451</v>
      </c>
      <c r="F1673" s="74"/>
      <c r="G1673" s="73"/>
      <c r="H1673" s="74"/>
      <c r="I1673" s="130"/>
      <c r="J1673" s="73" t="s">
        <v>7451</v>
      </c>
      <c r="K1673" s="73"/>
      <c r="L1673" s="73"/>
      <c r="M1673" s="73"/>
      <c r="N1673" s="73"/>
      <c r="O1673" s="73"/>
      <c r="P1673" s="73"/>
      <c r="Q1673" s="73"/>
      <c r="R1673" s="73"/>
      <c r="S1673" s="73"/>
      <c r="T1673" s="73"/>
      <c r="U1673" s="73"/>
      <c r="V1673" s="73"/>
      <c r="W1673" s="73"/>
      <c r="X1673" s="73"/>
      <c r="Y1673" s="73"/>
      <c r="Z1673" s="73"/>
      <c r="AA1673" s="73"/>
      <c r="AB1673" s="73"/>
    </row>
    <row r="1674" spans="1:28" s="8" customFormat="1" ht="16" x14ac:dyDescent="0.2">
      <c r="A1674" s="71" t="s">
        <v>1515</v>
      </c>
      <c r="B1674" s="72">
        <v>35367.96597222222</v>
      </c>
      <c r="C1674" s="72">
        <v>35368.020833333336</v>
      </c>
      <c r="D1674" s="73"/>
      <c r="E1674" s="73" t="s">
        <v>7451</v>
      </c>
      <c r="F1674" s="74"/>
      <c r="G1674" s="73"/>
      <c r="H1674" s="74"/>
      <c r="I1674" s="130"/>
      <c r="J1674" s="73" t="s">
        <v>7451</v>
      </c>
      <c r="K1674" s="73"/>
      <c r="L1674" s="73"/>
      <c r="M1674" s="73"/>
      <c r="N1674" s="73"/>
      <c r="O1674" s="73"/>
      <c r="P1674" s="73"/>
      <c r="Q1674" s="73"/>
      <c r="R1674" s="73"/>
      <c r="S1674" s="73"/>
      <c r="T1674" s="73"/>
      <c r="U1674" s="73"/>
      <c r="V1674" s="73"/>
      <c r="W1674" s="73"/>
      <c r="X1674" s="73"/>
      <c r="Y1674" s="73"/>
      <c r="Z1674" s="73"/>
      <c r="AA1674" s="73"/>
      <c r="AB1674" s="73"/>
    </row>
    <row r="1675" spans="1:28" s="8" customFormat="1" ht="16" x14ac:dyDescent="0.2">
      <c r="A1675" s="71" t="s">
        <v>1516</v>
      </c>
      <c r="B1675" s="72">
        <v>35368.770833333336</v>
      </c>
      <c r="C1675" s="72">
        <v>35368.8125</v>
      </c>
      <c r="D1675" s="73"/>
      <c r="E1675" s="73" t="s">
        <v>7451</v>
      </c>
      <c r="F1675" s="74"/>
      <c r="G1675" s="73"/>
      <c r="H1675" s="74"/>
      <c r="I1675" s="130"/>
      <c r="J1675" s="73" t="s">
        <v>7451</v>
      </c>
      <c r="K1675" s="73"/>
      <c r="L1675" s="73"/>
      <c r="M1675" s="73"/>
      <c r="N1675" s="73"/>
      <c r="O1675" s="73"/>
      <c r="P1675" s="73"/>
      <c r="Q1675" s="73"/>
      <c r="R1675" s="73"/>
      <c r="S1675" s="73"/>
      <c r="T1675" s="73"/>
      <c r="U1675" s="73"/>
      <c r="V1675" s="73"/>
      <c r="W1675" s="73"/>
      <c r="X1675" s="73"/>
      <c r="Y1675" s="73"/>
      <c r="Z1675" s="73"/>
      <c r="AA1675" s="73"/>
      <c r="AB1675" s="73"/>
    </row>
    <row r="1676" spans="1:28" s="8" customFormat="1" ht="16" x14ac:dyDescent="0.2">
      <c r="A1676" s="71" t="s">
        <v>7592</v>
      </c>
      <c r="B1676" s="72"/>
      <c r="C1676" s="72"/>
      <c r="D1676" s="73"/>
      <c r="E1676" s="73" t="s">
        <v>7451</v>
      </c>
      <c r="F1676" s="74"/>
      <c r="G1676" s="73"/>
      <c r="H1676" s="74"/>
      <c r="I1676" s="130"/>
      <c r="J1676" s="73" t="s">
        <v>7451</v>
      </c>
      <c r="K1676" s="73"/>
      <c r="L1676" s="73"/>
      <c r="M1676" s="73"/>
      <c r="N1676" s="73"/>
      <c r="O1676" s="73"/>
      <c r="P1676" s="73"/>
      <c r="Q1676" s="73"/>
      <c r="R1676" s="73"/>
      <c r="S1676" s="73"/>
      <c r="T1676" s="73"/>
      <c r="U1676" s="73"/>
      <c r="V1676" s="73"/>
      <c r="W1676" s="73"/>
      <c r="X1676" s="73"/>
      <c r="Y1676" s="73"/>
      <c r="Z1676" s="73"/>
      <c r="AA1676" s="73"/>
      <c r="AB1676" s="73"/>
    </row>
    <row r="1677" spans="1:28" s="8" customFormat="1" ht="16" x14ac:dyDescent="0.2">
      <c r="A1677" s="71" t="s">
        <v>1517</v>
      </c>
      <c r="B1677" s="72">
        <v>35369.729166666664</v>
      </c>
      <c r="C1677" s="72">
        <v>35369.990972222222</v>
      </c>
      <c r="D1677" s="73"/>
      <c r="E1677" s="73" t="s">
        <v>7451</v>
      </c>
      <c r="F1677" s="74"/>
      <c r="G1677" s="73"/>
      <c r="H1677" s="74"/>
      <c r="I1677" s="130"/>
      <c r="J1677" s="73" t="s">
        <v>7451</v>
      </c>
      <c r="K1677" s="73"/>
      <c r="L1677" s="73"/>
      <c r="M1677" s="73"/>
      <c r="N1677" s="73"/>
      <c r="O1677" s="73"/>
      <c r="P1677" s="73"/>
      <c r="Q1677" s="73"/>
      <c r="R1677" s="73"/>
      <c r="S1677" s="73"/>
      <c r="T1677" s="73"/>
      <c r="U1677" s="73"/>
      <c r="V1677" s="73"/>
      <c r="W1677" s="73"/>
      <c r="X1677" s="73"/>
      <c r="Y1677" s="73"/>
      <c r="Z1677" s="73"/>
      <c r="AA1677" s="73"/>
      <c r="AB1677" s="73"/>
    </row>
    <row r="1678" spans="1:28" s="8" customFormat="1" ht="16" x14ac:dyDescent="0.2">
      <c r="A1678" s="71" t="s">
        <v>7593</v>
      </c>
      <c r="B1678" s="72"/>
      <c r="C1678" s="72"/>
      <c r="D1678" s="73"/>
      <c r="E1678" s="73" t="s">
        <v>7451</v>
      </c>
      <c r="F1678" s="74"/>
      <c r="G1678" s="73"/>
      <c r="H1678" s="74"/>
      <c r="I1678" s="130"/>
      <c r="J1678" s="73" t="s">
        <v>7451</v>
      </c>
      <c r="K1678" s="73"/>
      <c r="L1678" s="73"/>
      <c r="M1678" s="73"/>
      <c r="N1678" s="73"/>
      <c r="O1678" s="73"/>
      <c r="P1678" s="73"/>
      <c r="Q1678" s="73"/>
      <c r="R1678" s="73"/>
      <c r="S1678" s="73"/>
      <c r="T1678" s="73"/>
      <c r="U1678" s="73"/>
      <c r="V1678" s="73"/>
      <c r="W1678" s="73"/>
      <c r="X1678" s="73"/>
      <c r="Y1678" s="73"/>
      <c r="Z1678" s="73"/>
      <c r="AA1678" s="73"/>
      <c r="AB1678" s="73"/>
    </row>
    <row r="1679" spans="1:28" s="8" customFormat="1" ht="16" x14ac:dyDescent="0.2">
      <c r="A1679" s="71" t="s">
        <v>7594</v>
      </c>
      <c r="B1679" s="72"/>
      <c r="C1679" s="72"/>
      <c r="D1679" s="73"/>
      <c r="E1679" s="73" t="s">
        <v>7451</v>
      </c>
      <c r="F1679" s="74"/>
      <c r="G1679" s="73"/>
      <c r="H1679" s="74"/>
      <c r="I1679" s="130"/>
      <c r="J1679" s="73" t="s">
        <v>7451</v>
      </c>
      <c r="K1679" s="73"/>
      <c r="L1679" s="73"/>
      <c r="M1679" s="73"/>
      <c r="N1679" s="73"/>
      <c r="O1679" s="73"/>
      <c r="P1679" s="73"/>
      <c r="Q1679" s="73"/>
      <c r="R1679" s="73"/>
      <c r="S1679" s="73"/>
      <c r="T1679" s="73"/>
      <c r="U1679" s="73"/>
      <c r="V1679" s="73"/>
      <c r="W1679" s="73"/>
      <c r="X1679" s="73"/>
      <c r="Y1679" s="73"/>
      <c r="Z1679" s="73"/>
      <c r="AA1679" s="73"/>
      <c r="AB1679" s="73"/>
    </row>
    <row r="1680" spans="1:28" s="8" customFormat="1" ht="16" x14ac:dyDescent="0.2">
      <c r="A1680" s="71" t="s">
        <v>7595</v>
      </c>
      <c r="B1680" s="72"/>
      <c r="C1680" s="72"/>
      <c r="D1680" s="73"/>
      <c r="E1680" s="73" t="s">
        <v>7451</v>
      </c>
      <c r="F1680" s="74"/>
      <c r="G1680" s="73"/>
      <c r="H1680" s="74"/>
      <c r="I1680" s="130"/>
      <c r="J1680" s="73" t="s">
        <v>7451</v>
      </c>
      <c r="K1680" s="73"/>
      <c r="L1680" s="73"/>
      <c r="M1680" s="73"/>
      <c r="N1680" s="73"/>
      <c r="O1680" s="73"/>
      <c r="P1680" s="73"/>
      <c r="Q1680" s="73"/>
      <c r="R1680" s="73"/>
      <c r="S1680" s="73"/>
      <c r="T1680" s="73"/>
      <c r="U1680" s="73"/>
      <c r="V1680" s="73"/>
      <c r="W1680" s="73"/>
      <c r="X1680" s="73"/>
      <c r="Y1680" s="73"/>
      <c r="Z1680" s="73"/>
      <c r="AA1680" s="73"/>
      <c r="AB1680" s="73"/>
    </row>
    <row r="1681" spans="1:28" s="8" customFormat="1" ht="16" x14ac:dyDescent="0.2">
      <c r="A1681" s="71" t="s">
        <v>7596</v>
      </c>
      <c r="B1681" s="72"/>
      <c r="C1681" s="72"/>
      <c r="D1681" s="73"/>
      <c r="E1681" s="73" t="s">
        <v>7451</v>
      </c>
      <c r="F1681" s="74"/>
      <c r="G1681" s="73"/>
      <c r="H1681" s="74"/>
      <c r="I1681" s="130"/>
      <c r="J1681" s="73" t="s">
        <v>7451</v>
      </c>
      <c r="K1681" s="73"/>
      <c r="L1681" s="73"/>
      <c r="M1681" s="73"/>
      <c r="N1681" s="73"/>
      <c r="O1681" s="73"/>
      <c r="P1681" s="73"/>
      <c r="Q1681" s="73"/>
      <c r="R1681" s="73"/>
      <c r="S1681" s="73"/>
      <c r="T1681" s="73"/>
      <c r="U1681" s="73"/>
      <c r="V1681" s="73"/>
      <c r="W1681" s="73"/>
      <c r="X1681" s="73"/>
      <c r="Y1681" s="73"/>
      <c r="Z1681" s="73"/>
      <c r="AA1681" s="73"/>
      <c r="AB1681" s="73"/>
    </row>
    <row r="1682" spans="1:28" s="8" customFormat="1" ht="16" x14ac:dyDescent="0.2">
      <c r="A1682" s="71" t="s">
        <v>7597</v>
      </c>
      <c r="B1682" s="72"/>
      <c r="C1682" s="72"/>
      <c r="D1682" s="73"/>
      <c r="E1682" s="73" t="s">
        <v>7451</v>
      </c>
      <c r="F1682" s="74"/>
      <c r="G1682" s="73"/>
      <c r="H1682" s="74"/>
      <c r="I1682" s="130"/>
      <c r="J1682" s="73" t="s">
        <v>7451</v>
      </c>
      <c r="K1682" s="73"/>
      <c r="L1682" s="73"/>
      <c r="M1682" s="73"/>
      <c r="N1682" s="73"/>
      <c r="O1682" s="73"/>
      <c r="P1682" s="73"/>
      <c r="Q1682" s="73"/>
      <c r="R1682" s="73"/>
      <c r="S1682" s="73"/>
      <c r="T1682" s="73"/>
      <c r="U1682" s="73"/>
      <c r="V1682" s="73"/>
      <c r="W1682" s="73"/>
      <c r="X1682" s="73"/>
      <c r="Y1682" s="73"/>
      <c r="Z1682" s="73"/>
      <c r="AA1682" s="73"/>
      <c r="AB1682" s="73"/>
    </row>
    <row r="1683" spans="1:28" s="8" customFormat="1" ht="16" x14ac:dyDescent="0.2">
      <c r="A1683" s="71" t="s">
        <v>1518</v>
      </c>
      <c r="B1683" s="72">
        <v>35410.677083333336</v>
      </c>
      <c r="C1683" s="72">
        <v>35410.884027777778</v>
      </c>
      <c r="D1683" s="73"/>
      <c r="E1683" s="73" t="s">
        <v>7451</v>
      </c>
      <c r="F1683" s="74"/>
      <c r="G1683" s="73"/>
      <c r="H1683" s="74"/>
      <c r="I1683" s="130"/>
      <c r="J1683" s="73" t="s">
        <v>7451</v>
      </c>
      <c r="K1683" s="73"/>
      <c r="L1683" s="73"/>
      <c r="M1683" s="73"/>
      <c r="N1683" s="73"/>
      <c r="O1683" s="73"/>
      <c r="P1683" s="73"/>
      <c r="Q1683" s="73"/>
      <c r="R1683" s="73"/>
      <c r="S1683" s="73"/>
      <c r="T1683" s="73"/>
      <c r="U1683" s="73"/>
      <c r="V1683" s="73"/>
      <c r="W1683" s="73"/>
      <c r="X1683" s="73"/>
      <c r="Y1683" s="73"/>
      <c r="Z1683" s="73"/>
      <c r="AA1683" s="73"/>
      <c r="AB1683" s="73"/>
    </row>
    <row r="1684" spans="1:28" s="8" customFormat="1" ht="16" x14ac:dyDescent="0.2">
      <c r="A1684" s="71" t="s">
        <v>1519</v>
      </c>
      <c r="B1684" s="72">
        <v>35411.729166666664</v>
      </c>
      <c r="C1684" s="72">
        <v>35411.881944444445</v>
      </c>
      <c r="D1684" s="73"/>
      <c r="E1684" s="73" t="s">
        <v>7451</v>
      </c>
      <c r="F1684" s="74"/>
      <c r="G1684" s="73"/>
      <c r="H1684" s="74"/>
      <c r="I1684" s="130"/>
      <c r="J1684" s="73" t="s">
        <v>7451</v>
      </c>
      <c r="K1684" s="73"/>
      <c r="L1684" s="73"/>
      <c r="M1684" s="73"/>
      <c r="N1684" s="73"/>
      <c r="O1684" s="73"/>
      <c r="P1684" s="73"/>
      <c r="Q1684" s="73"/>
      <c r="R1684" s="73"/>
      <c r="S1684" s="73"/>
      <c r="T1684" s="73"/>
      <c r="U1684" s="73"/>
      <c r="V1684" s="73"/>
      <c r="W1684" s="73"/>
      <c r="X1684" s="73"/>
      <c r="Y1684" s="73"/>
      <c r="Z1684" s="73"/>
      <c r="AA1684" s="73"/>
      <c r="AB1684" s="73"/>
    </row>
    <row r="1685" spans="1:28" s="8" customFormat="1" ht="16" x14ac:dyDescent="0.2">
      <c r="A1685" s="71" t="s">
        <v>1520</v>
      </c>
      <c r="B1685" s="72">
        <v>35412.708333333336</v>
      </c>
      <c r="C1685" s="72">
        <v>35412.850694444445</v>
      </c>
      <c r="D1685" s="73"/>
      <c r="E1685" s="73" t="s">
        <v>7451</v>
      </c>
      <c r="F1685" s="74"/>
      <c r="G1685" s="73"/>
      <c r="H1685" s="74"/>
      <c r="I1685" s="130"/>
      <c r="J1685" s="73" t="s">
        <v>7451</v>
      </c>
      <c r="K1685" s="73"/>
      <c r="L1685" s="73"/>
      <c r="M1685" s="73"/>
      <c r="N1685" s="73"/>
      <c r="O1685" s="73"/>
      <c r="P1685" s="73"/>
      <c r="Q1685" s="73"/>
      <c r="R1685" s="73"/>
      <c r="S1685" s="73"/>
      <c r="T1685" s="73"/>
      <c r="U1685" s="73"/>
      <c r="V1685" s="73"/>
      <c r="W1685" s="73"/>
      <c r="X1685" s="73"/>
      <c r="Y1685" s="73"/>
      <c r="Z1685" s="73"/>
      <c r="AA1685" s="73"/>
      <c r="AB1685" s="73"/>
    </row>
    <row r="1686" spans="1:28" s="8" customFormat="1" ht="16" x14ac:dyDescent="0.2">
      <c r="A1686" s="71" t="s">
        <v>1521</v>
      </c>
      <c r="B1686" s="72">
        <v>35447.770833333336</v>
      </c>
      <c r="C1686" s="72">
        <v>35447.945833333331</v>
      </c>
      <c r="D1686" s="73"/>
      <c r="E1686" s="73" t="s">
        <v>7451</v>
      </c>
      <c r="F1686" s="74"/>
      <c r="G1686" s="73"/>
      <c r="H1686" s="74"/>
      <c r="I1686" s="130"/>
      <c r="J1686" s="73" t="s">
        <v>7451</v>
      </c>
      <c r="K1686" s="73"/>
      <c r="L1686" s="73"/>
      <c r="M1686" s="73"/>
      <c r="N1686" s="73"/>
      <c r="O1686" s="73"/>
      <c r="P1686" s="73"/>
      <c r="Q1686" s="73"/>
      <c r="R1686" s="73"/>
      <c r="S1686" s="73"/>
      <c r="T1686" s="73"/>
      <c r="U1686" s="73"/>
      <c r="V1686" s="73"/>
      <c r="W1686" s="73"/>
      <c r="X1686" s="73"/>
      <c r="Y1686" s="73"/>
      <c r="Z1686" s="73"/>
      <c r="AA1686" s="73"/>
      <c r="AB1686" s="73"/>
    </row>
    <row r="1687" spans="1:28" s="8" customFormat="1" ht="16" x14ac:dyDescent="0.2">
      <c r="A1687" s="71" t="s">
        <v>1522</v>
      </c>
      <c r="B1687" s="72">
        <v>35583.743055555555</v>
      </c>
      <c r="C1687" s="72">
        <v>35583.784722222219</v>
      </c>
      <c r="D1687" s="73"/>
      <c r="E1687" s="73" t="s">
        <v>7451</v>
      </c>
      <c r="F1687" s="74"/>
      <c r="G1687" s="73"/>
      <c r="H1687" s="74"/>
      <c r="I1687" s="130"/>
      <c r="J1687" s="73" t="s">
        <v>7451</v>
      </c>
      <c r="K1687" s="73"/>
      <c r="L1687" s="73"/>
      <c r="M1687" s="73"/>
      <c r="N1687" s="73"/>
      <c r="O1687" s="73"/>
      <c r="P1687" s="73"/>
      <c r="Q1687" s="73"/>
      <c r="R1687" s="73"/>
      <c r="S1687" s="73"/>
      <c r="T1687" s="73"/>
      <c r="U1687" s="73"/>
      <c r="V1687" s="73"/>
      <c r="W1687" s="73"/>
      <c r="X1687" s="73"/>
      <c r="Y1687" s="73"/>
      <c r="Z1687" s="73"/>
      <c r="AA1687" s="73"/>
      <c r="AB1687" s="73"/>
    </row>
    <row r="1688" spans="1:28" s="8" customFormat="1" ht="16" x14ac:dyDescent="0.2">
      <c r="A1688" s="71" t="s">
        <v>1523</v>
      </c>
      <c r="B1688" s="72">
        <v>35583.84375</v>
      </c>
      <c r="C1688" s="72">
        <v>35583.875</v>
      </c>
      <c r="D1688" s="73"/>
      <c r="E1688" s="73" t="s">
        <v>7451</v>
      </c>
      <c r="F1688" s="74"/>
      <c r="G1688" s="73"/>
      <c r="H1688" s="74"/>
      <c r="I1688" s="130"/>
      <c r="J1688" s="73" t="s">
        <v>7451</v>
      </c>
      <c r="K1688" s="73"/>
      <c r="L1688" s="73"/>
      <c r="M1688" s="73"/>
      <c r="N1688" s="73"/>
      <c r="O1688" s="73"/>
      <c r="P1688" s="73"/>
      <c r="Q1688" s="73"/>
      <c r="R1688" s="73"/>
      <c r="S1688" s="73"/>
      <c r="T1688" s="73"/>
      <c r="U1688" s="73"/>
      <c r="V1688" s="73"/>
      <c r="W1688" s="73"/>
      <c r="X1688" s="73"/>
      <c r="Y1688" s="73"/>
      <c r="Z1688" s="73"/>
      <c r="AA1688" s="73"/>
      <c r="AB1688" s="73"/>
    </row>
    <row r="1689" spans="1:28" s="8" customFormat="1" ht="16" x14ac:dyDescent="0.2">
      <c r="A1689" s="71" t="s">
        <v>1524</v>
      </c>
      <c r="B1689" s="72">
        <v>35583.892361111109</v>
      </c>
      <c r="C1689" s="72">
        <v>35583.947222222225</v>
      </c>
      <c r="D1689" s="73"/>
      <c r="E1689" s="73" t="s">
        <v>7451</v>
      </c>
      <c r="F1689" s="74"/>
      <c r="G1689" s="73"/>
      <c r="H1689" s="74"/>
      <c r="I1689" s="130"/>
      <c r="J1689" s="73" t="s">
        <v>7451</v>
      </c>
      <c r="K1689" s="73"/>
      <c r="L1689" s="73"/>
      <c r="M1689" s="73"/>
      <c r="N1689" s="73"/>
      <c r="O1689" s="73"/>
      <c r="P1689" s="73"/>
      <c r="Q1689" s="73"/>
      <c r="R1689" s="73"/>
      <c r="S1689" s="73"/>
      <c r="T1689" s="73"/>
      <c r="U1689" s="73"/>
      <c r="V1689" s="73"/>
      <c r="W1689" s="73"/>
      <c r="X1689" s="73"/>
      <c r="Y1689" s="73"/>
      <c r="Z1689" s="73"/>
      <c r="AA1689" s="73"/>
      <c r="AB1689" s="73"/>
    </row>
    <row r="1690" spans="1:28" s="8" customFormat="1" ht="16" x14ac:dyDescent="0.2">
      <c r="A1690" s="71" t="s">
        <v>1525</v>
      </c>
      <c r="B1690" s="72">
        <v>35584.736111111109</v>
      </c>
      <c r="C1690" s="72">
        <v>35584.822916666664</v>
      </c>
      <c r="D1690" s="73"/>
      <c r="E1690" s="73" t="s">
        <v>7451</v>
      </c>
      <c r="F1690" s="74"/>
      <c r="G1690" s="73"/>
      <c r="H1690" s="74"/>
      <c r="I1690" s="130"/>
      <c r="J1690" s="73" t="s">
        <v>7451</v>
      </c>
      <c r="K1690" s="73"/>
      <c r="L1690" s="73"/>
      <c r="M1690" s="73"/>
      <c r="N1690" s="73"/>
      <c r="O1690" s="73"/>
      <c r="P1690" s="73"/>
      <c r="Q1690" s="73"/>
      <c r="R1690" s="73"/>
      <c r="S1690" s="73"/>
      <c r="T1690" s="73"/>
      <c r="U1690" s="73"/>
      <c r="V1690" s="73"/>
      <c r="W1690" s="73"/>
      <c r="X1690" s="73"/>
      <c r="Y1690" s="73"/>
      <c r="Z1690" s="73"/>
      <c r="AA1690" s="73"/>
      <c r="AB1690" s="73"/>
    </row>
    <row r="1691" spans="1:28" s="8" customFormat="1" ht="16" x14ac:dyDescent="0.2">
      <c r="A1691" s="71" t="s">
        <v>1526</v>
      </c>
      <c r="B1691" s="72">
        <v>35585.75</v>
      </c>
      <c r="C1691" s="72">
        <v>35585.843055555553</v>
      </c>
      <c r="D1691" s="73"/>
      <c r="E1691" s="73" t="s">
        <v>7451</v>
      </c>
      <c r="F1691" s="74"/>
      <c r="G1691" s="73"/>
      <c r="H1691" s="74"/>
      <c r="I1691" s="130"/>
      <c r="J1691" s="73" t="s">
        <v>7451</v>
      </c>
      <c r="K1691" s="73"/>
      <c r="L1691" s="73"/>
      <c r="M1691" s="73"/>
      <c r="N1691" s="73"/>
      <c r="O1691" s="73"/>
      <c r="P1691" s="73"/>
      <c r="Q1691" s="73"/>
      <c r="R1691" s="73"/>
      <c r="S1691" s="73"/>
      <c r="T1691" s="73"/>
      <c r="U1691" s="73"/>
      <c r="V1691" s="73"/>
      <c r="W1691" s="73"/>
      <c r="X1691" s="73"/>
      <c r="Y1691" s="73"/>
      <c r="Z1691" s="73"/>
      <c r="AA1691" s="73"/>
      <c r="AB1691" s="73"/>
    </row>
    <row r="1692" spans="1:28" s="8" customFormat="1" ht="16" x14ac:dyDescent="0.2">
      <c r="A1692" s="71" t="s">
        <v>1527</v>
      </c>
      <c r="B1692" s="72">
        <v>35586.722222222219</v>
      </c>
      <c r="C1692" s="72">
        <v>35586.791666666664</v>
      </c>
      <c r="D1692" s="73"/>
      <c r="E1692" s="73" t="s">
        <v>7451</v>
      </c>
      <c r="F1692" s="74"/>
      <c r="G1692" s="73"/>
      <c r="H1692" s="74"/>
      <c r="I1692" s="130"/>
      <c r="J1692" s="73" t="s">
        <v>7451</v>
      </c>
      <c r="K1692" s="73"/>
      <c r="L1692" s="73"/>
      <c r="M1692" s="73"/>
      <c r="N1692" s="73"/>
      <c r="O1692" s="73"/>
      <c r="P1692" s="73"/>
      <c r="Q1692" s="73"/>
      <c r="R1692" s="73"/>
      <c r="S1692" s="73"/>
      <c r="T1692" s="73"/>
      <c r="U1692" s="73"/>
      <c r="V1692" s="73"/>
      <c r="W1692" s="73"/>
      <c r="X1692" s="73"/>
      <c r="Y1692" s="73"/>
      <c r="Z1692" s="73"/>
      <c r="AA1692" s="73"/>
      <c r="AB1692" s="73"/>
    </row>
    <row r="1693" spans="1:28" s="8" customFormat="1" ht="16" x14ac:dyDescent="0.2">
      <c r="A1693" s="71" t="s">
        <v>1528</v>
      </c>
      <c r="B1693" s="72">
        <v>35594.708333333336</v>
      </c>
      <c r="C1693" s="72">
        <v>35594.75</v>
      </c>
      <c r="D1693" s="73"/>
      <c r="E1693" s="73" t="s">
        <v>7451</v>
      </c>
      <c r="F1693" s="74"/>
      <c r="G1693" s="73"/>
      <c r="H1693" s="74"/>
      <c r="I1693" s="130"/>
      <c r="J1693" s="73" t="s">
        <v>7451</v>
      </c>
      <c r="K1693" s="73"/>
      <c r="L1693" s="73"/>
      <c r="M1693" s="73"/>
      <c r="N1693" s="73"/>
      <c r="O1693" s="73"/>
      <c r="P1693" s="73"/>
      <c r="Q1693" s="73"/>
      <c r="R1693" s="73"/>
      <c r="S1693" s="73"/>
      <c r="T1693" s="73"/>
      <c r="U1693" s="73"/>
      <c r="V1693" s="73"/>
      <c r="W1693" s="73"/>
      <c r="X1693" s="73"/>
      <c r="Y1693" s="73"/>
      <c r="Z1693" s="73"/>
      <c r="AA1693" s="73"/>
      <c r="AB1693" s="73"/>
    </row>
    <row r="1694" spans="1:28" s="8" customFormat="1" ht="16" x14ac:dyDescent="0.2">
      <c r="A1694" s="71" t="s">
        <v>1529</v>
      </c>
      <c r="B1694" s="72">
        <v>35598.657638888886</v>
      </c>
      <c r="C1694" s="72">
        <v>35598.724999999999</v>
      </c>
      <c r="D1694" s="73"/>
      <c r="E1694" s="73" t="s">
        <v>7451</v>
      </c>
      <c r="F1694" s="74"/>
      <c r="G1694" s="73"/>
      <c r="H1694" s="74"/>
      <c r="I1694" s="130"/>
      <c r="J1694" s="73" t="s">
        <v>7451</v>
      </c>
      <c r="K1694" s="73"/>
      <c r="L1694" s="73"/>
      <c r="M1694" s="73"/>
      <c r="N1694" s="73"/>
      <c r="O1694" s="73"/>
      <c r="P1694" s="73"/>
      <c r="Q1694" s="73"/>
      <c r="R1694" s="73"/>
      <c r="S1694" s="73"/>
      <c r="T1694" s="73"/>
      <c r="U1694" s="73"/>
      <c r="V1694" s="73"/>
      <c r="W1694" s="73"/>
      <c r="X1694" s="73"/>
      <c r="Y1694" s="73"/>
      <c r="Z1694" s="73"/>
      <c r="AA1694" s="73"/>
      <c r="AB1694" s="73"/>
    </row>
    <row r="1695" spans="1:28" s="8" customFormat="1" ht="16" x14ac:dyDescent="0.2">
      <c r="A1695" s="71" t="s">
        <v>1530</v>
      </c>
      <c r="B1695" s="72">
        <v>35598.708333333336</v>
      </c>
      <c r="C1695" s="72">
        <v>35598.75</v>
      </c>
      <c r="D1695" s="73"/>
      <c r="E1695" s="73" t="s">
        <v>7451</v>
      </c>
      <c r="F1695" s="74"/>
      <c r="G1695" s="73"/>
      <c r="H1695" s="74"/>
      <c r="I1695" s="130"/>
      <c r="J1695" s="73" t="s">
        <v>7451</v>
      </c>
      <c r="K1695" s="73"/>
      <c r="L1695" s="73"/>
      <c r="M1695" s="73"/>
      <c r="N1695" s="73"/>
      <c r="O1695" s="73"/>
      <c r="P1695" s="73"/>
      <c r="Q1695" s="73"/>
      <c r="R1695" s="73"/>
      <c r="S1695" s="73"/>
      <c r="T1695" s="73"/>
      <c r="U1695" s="73"/>
      <c r="V1695" s="73"/>
      <c r="W1695" s="73"/>
      <c r="X1695" s="73"/>
      <c r="Y1695" s="73"/>
      <c r="Z1695" s="73"/>
      <c r="AA1695" s="73"/>
      <c r="AB1695" s="73"/>
    </row>
    <row r="1696" spans="1:28" s="8" customFormat="1" ht="16" x14ac:dyDescent="0.2">
      <c r="A1696" s="71" t="s">
        <v>1531</v>
      </c>
      <c r="B1696" s="72">
        <v>35599.708333333336</v>
      </c>
      <c r="C1696" s="72">
        <v>35599.75</v>
      </c>
      <c r="D1696" s="73"/>
      <c r="E1696" s="73" t="s">
        <v>7451</v>
      </c>
      <c r="F1696" s="74"/>
      <c r="G1696" s="73"/>
      <c r="H1696" s="74"/>
      <c r="I1696" s="130"/>
      <c r="J1696" s="73" t="s">
        <v>7451</v>
      </c>
      <c r="K1696" s="73"/>
      <c r="L1696" s="73"/>
      <c r="M1696" s="73"/>
      <c r="N1696" s="73"/>
      <c r="O1696" s="73"/>
      <c r="P1696" s="73"/>
      <c r="Q1696" s="73"/>
      <c r="R1696" s="73"/>
      <c r="S1696" s="73"/>
      <c r="T1696" s="73"/>
      <c r="U1696" s="73"/>
      <c r="V1696" s="73"/>
      <c r="W1696" s="73"/>
      <c r="X1696" s="73"/>
      <c r="Y1696" s="73"/>
      <c r="Z1696" s="73"/>
      <c r="AA1696" s="73"/>
      <c r="AB1696" s="73"/>
    </row>
    <row r="1697" spans="1:28" s="8" customFormat="1" ht="16" x14ac:dyDescent="0.2">
      <c r="A1697" s="71" t="s">
        <v>1532</v>
      </c>
      <c r="B1697" s="72">
        <v>35612.677083333336</v>
      </c>
      <c r="C1697" s="72">
        <v>35612.720138888886</v>
      </c>
      <c r="D1697" s="73"/>
      <c r="E1697" s="73" t="s">
        <v>7451</v>
      </c>
      <c r="F1697" s="74"/>
      <c r="G1697" s="73"/>
      <c r="H1697" s="74"/>
      <c r="I1697" s="130"/>
      <c r="J1697" s="73" t="s">
        <v>7451</v>
      </c>
      <c r="K1697" s="73"/>
      <c r="L1697" s="73"/>
      <c r="M1697" s="73"/>
      <c r="N1697" s="73"/>
      <c r="O1697" s="73"/>
      <c r="P1697" s="73"/>
      <c r="Q1697" s="73"/>
      <c r="R1697" s="73"/>
      <c r="S1697" s="73"/>
      <c r="T1697" s="73"/>
      <c r="U1697" s="73"/>
      <c r="V1697" s="73"/>
      <c r="W1697" s="73"/>
      <c r="X1697" s="73"/>
      <c r="Y1697" s="73"/>
      <c r="Z1697" s="73"/>
      <c r="AA1697" s="73"/>
      <c r="AB1697" s="73"/>
    </row>
    <row r="1698" spans="1:28" s="8" customFormat="1" ht="16" x14ac:dyDescent="0.2">
      <c r="A1698" s="71" t="s">
        <v>1533</v>
      </c>
      <c r="B1698" s="72">
        <v>35612.359722222223</v>
      </c>
      <c r="C1698" s="72">
        <v>35612.434027777781</v>
      </c>
      <c r="D1698" s="73"/>
      <c r="E1698" s="73" t="s">
        <v>7451</v>
      </c>
      <c r="F1698" s="74"/>
      <c r="G1698" s="73"/>
      <c r="H1698" s="74"/>
      <c r="I1698" s="130"/>
      <c r="J1698" s="73" t="s">
        <v>7451</v>
      </c>
      <c r="K1698" s="73"/>
      <c r="L1698" s="73"/>
      <c r="M1698" s="73"/>
      <c r="N1698" s="73"/>
      <c r="O1698" s="73"/>
      <c r="P1698" s="73"/>
      <c r="Q1698" s="73"/>
      <c r="R1698" s="73"/>
      <c r="S1698" s="73"/>
      <c r="T1698" s="73"/>
      <c r="U1698" s="73"/>
      <c r="V1698" s="73"/>
      <c r="W1698" s="73"/>
      <c r="X1698" s="73"/>
      <c r="Y1698" s="73"/>
      <c r="Z1698" s="73"/>
      <c r="AA1698" s="73"/>
      <c r="AB1698" s="73"/>
    </row>
    <row r="1699" spans="1:28" s="8" customFormat="1" ht="16" x14ac:dyDescent="0.2">
      <c r="A1699" s="71" t="s">
        <v>1534</v>
      </c>
      <c r="B1699" s="72">
        <v>35626.708333333336</v>
      </c>
      <c r="C1699" s="72">
        <v>35626.958333333336</v>
      </c>
      <c r="D1699" s="73"/>
      <c r="E1699" s="73" t="s">
        <v>7451</v>
      </c>
      <c r="F1699" s="74"/>
      <c r="G1699" s="73"/>
      <c r="H1699" s="74"/>
      <c r="I1699" s="130"/>
      <c r="J1699" s="73" t="s">
        <v>7451</v>
      </c>
      <c r="K1699" s="73"/>
      <c r="L1699" s="73"/>
      <c r="M1699" s="73"/>
      <c r="N1699" s="73"/>
      <c r="O1699" s="73"/>
      <c r="P1699" s="73"/>
      <c r="Q1699" s="73"/>
      <c r="R1699" s="73"/>
      <c r="S1699" s="73"/>
      <c r="T1699" s="73"/>
      <c r="U1699" s="73"/>
      <c r="V1699" s="73"/>
      <c r="W1699" s="73"/>
      <c r="X1699" s="73"/>
      <c r="Y1699" s="73"/>
      <c r="Z1699" s="73"/>
      <c r="AA1699" s="73"/>
      <c r="AB1699" s="73"/>
    </row>
    <row r="1700" spans="1:28" s="8" customFormat="1" ht="16" x14ac:dyDescent="0.2">
      <c r="A1700" s="71" t="s">
        <v>1535</v>
      </c>
      <c r="B1700" s="72">
        <v>35626.625</v>
      </c>
      <c r="C1700" s="72">
        <v>35626.927083333336</v>
      </c>
      <c r="D1700" s="73"/>
      <c r="E1700" s="73" t="s">
        <v>7451</v>
      </c>
      <c r="F1700" s="74"/>
      <c r="G1700" s="73"/>
      <c r="H1700" s="74"/>
      <c r="I1700" s="130"/>
      <c r="J1700" s="73" t="s">
        <v>7451</v>
      </c>
      <c r="K1700" s="73"/>
      <c r="L1700" s="73"/>
      <c r="M1700" s="73"/>
      <c r="N1700" s="73"/>
      <c r="O1700" s="73"/>
      <c r="P1700" s="73"/>
      <c r="Q1700" s="73"/>
      <c r="R1700" s="73"/>
      <c r="S1700" s="73"/>
      <c r="T1700" s="73"/>
      <c r="U1700" s="73"/>
      <c r="V1700" s="73"/>
      <c r="W1700" s="73"/>
      <c r="X1700" s="73"/>
      <c r="Y1700" s="73"/>
      <c r="Z1700" s="73"/>
      <c r="AA1700" s="73"/>
      <c r="AB1700" s="73"/>
    </row>
    <row r="1701" spans="1:28" s="8" customFormat="1" ht="16" x14ac:dyDescent="0.2">
      <c r="A1701" s="71" t="s">
        <v>1536</v>
      </c>
      <c r="B1701" s="72">
        <v>35628.631944444445</v>
      </c>
      <c r="C1701" s="72">
        <v>35629.161111111112</v>
      </c>
      <c r="D1701" s="73"/>
      <c r="E1701" s="73" t="s">
        <v>7451</v>
      </c>
      <c r="F1701" s="74"/>
      <c r="G1701" s="73"/>
      <c r="H1701" s="74"/>
      <c r="I1701" s="130"/>
      <c r="J1701" s="73" t="s">
        <v>7451</v>
      </c>
      <c r="K1701" s="73"/>
      <c r="L1701" s="73"/>
      <c r="M1701" s="73"/>
      <c r="N1701" s="73"/>
      <c r="O1701" s="73"/>
      <c r="P1701" s="73"/>
      <c r="Q1701" s="73"/>
      <c r="R1701" s="73"/>
      <c r="S1701" s="73"/>
      <c r="T1701" s="73"/>
      <c r="U1701" s="73"/>
      <c r="V1701" s="73"/>
      <c r="W1701" s="73"/>
      <c r="X1701" s="73"/>
      <c r="Y1701" s="73"/>
      <c r="Z1701" s="73"/>
      <c r="AA1701" s="73"/>
      <c r="AB1701" s="73"/>
    </row>
    <row r="1702" spans="1:28" s="8" customFormat="1" ht="16" x14ac:dyDescent="0.2">
      <c r="A1702" s="71" t="s">
        <v>1537</v>
      </c>
      <c r="B1702" s="72">
        <v>35628.635416666664</v>
      </c>
      <c r="C1702" s="72">
        <v>35628.939583333333</v>
      </c>
      <c r="D1702" s="73"/>
      <c r="E1702" s="73" t="s">
        <v>7451</v>
      </c>
      <c r="F1702" s="74"/>
      <c r="G1702" s="73"/>
      <c r="H1702" s="74"/>
      <c r="I1702" s="130"/>
      <c r="J1702" s="73" t="s">
        <v>7451</v>
      </c>
      <c r="K1702" s="73"/>
      <c r="L1702" s="73"/>
      <c r="M1702" s="73"/>
      <c r="N1702" s="73"/>
      <c r="O1702" s="73"/>
      <c r="P1702" s="73"/>
      <c r="Q1702" s="73"/>
      <c r="R1702" s="73"/>
      <c r="S1702" s="73"/>
      <c r="T1702" s="73"/>
      <c r="U1702" s="73"/>
      <c r="V1702" s="73"/>
      <c r="W1702" s="73"/>
      <c r="X1702" s="73"/>
      <c r="Y1702" s="73"/>
      <c r="Z1702" s="73"/>
      <c r="AA1702" s="73"/>
      <c r="AB1702" s="73"/>
    </row>
    <row r="1703" spans="1:28" s="8" customFormat="1" ht="16" x14ac:dyDescent="0.2">
      <c r="A1703" s="71" t="s">
        <v>1538</v>
      </c>
      <c r="B1703" s="72">
        <v>35996.635416666664</v>
      </c>
      <c r="C1703" s="72">
        <v>35996.754166666666</v>
      </c>
      <c r="D1703" s="73"/>
      <c r="E1703" s="73" t="s">
        <v>7451</v>
      </c>
      <c r="F1703" s="74"/>
      <c r="G1703" s="73"/>
      <c r="H1703" s="74"/>
      <c r="I1703" s="130"/>
      <c r="J1703" s="73" t="s">
        <v>7451</v>
      </c>
      <c r="K1703" s="73"/>
      <c r="L1703" s="73"/>
      <c r="M1703" s="73"/>
      <c r="N1703" s="73"/>
      <c r="O1703" s="73"/>
      <c r="P1703" s="73"/>
      <c r="Q1703" s="73"/>
      <c r="R1703" s="73"/>
      <c r="S1703" s="73"/>
      <c r="T1703" s="73"/>
      <c r="U1703" s="73"/>
      <c r="V1703" s="73"/>
      <c r="W1703" s="73"/>
      <c r="X1703" s="73"/>
      <c r="Y1703" s="73"/>
      <c r="Z1703" s="73"/>
      <c r="AA1703" s="73"/>
      <c r="AB1703" s="73"/>
    </row>
    <row r="1704" spans="1:28" s="8" customFormat="1" ht="16" x14ac:dyDescent="0.2">
      <c r="A1704" s="71" t="s">
        <v>1539</v>
      </c>
      <c r="B1704" s="75"/>
      <c r="C1704" s="75"/>
      <c r="D1704" s="73"/>
      <c r="E1704" s="73" t="s">
        <v>7451</v>
      </c>
      <c r="F1704" s="74"/>
      <c r="G1704" s="73"/>
      <c r="H1704" s="74"/>
      <c r="I1704" s="130"/>
      <c r="J1704" s="73" t="s">
        <v>7451</v>
      </c>
      <c r="K1704" s="73"/>
      <c r="L1704" s="73"/>
      <c r="M1704" s="73"/>
      <c r="N1704" s="73"/>
      <c r="O1704" s="73"/>
      <c r="P1704" s="73"/>
      <c r="Q1704" s="73"/>
      <c r="R1704" s="73"/>
      <c r="S1704" s="73"/>
      <c r="T1704" s="73"/>
      <c r="U1704" s="73"/>
      <c r="V1704" s="73"/>
      <c r="W1704" s="73"/>
      <c r="X1704" s="73"/>
      <c r="Y1704" s="73"/>
      <c r="Z1704" s="73"/>
      <c r="AA1704" s="73"/>
      <c r="AB1704" s="73"/>
    </row>
    <row r="1705" spans="1:28" s="8" customFormat="1" ht="16" x14ac:dyDescent="0.2">
      <c r="A1705" s="71" t="s">
        <v>1540</v>
      </c>
      <c r="B1705" s="72">
        <v>35633.625</v>
      </c>
      <c r="C1705" s="72">
        <v>35634.04791666667</v>
      </c>
      <c r="D1705" s="73"/>
      <c r="E1705" s="73" t="s">
        <v>7451</v>
      </c>
      <c r="F1705" s="74"/>
      <c r="G1705" s="73"/>
      <c r="H1705" s="74"/>
      <c r="I1705" s="130"/>
      <c r="J1705" s="73" t="s">
        <v>7451</v>
      </c>
      <c r="K1705" s="73"/>
      <c r="L1705" s="73"/>
      <c r="M1705" s="73"/>
      <c r="N1705" s="73"/>
      <c r="O1705" s="73"/>
      <c r="P1705" s="73"/>
      <c r="Q1705" s="73"/>
      <c r="R1705" s="73"/>
      <c r="S1705" s="73"/>
      <c r="T1705" s="73"/>
      <c r="U1705" s="73"/>
      <c r="V1705" s="73"/>
      <c r="W1705" s="73"/>
      <c r="X1705" s="73"/>
      <c r="Y1705" s="73"/>
      <c r="Z1705" s="73"/>
      <c r="AA1705" s="73"/>
      <c r="AB1705" s="73"/>
    </row>
    <row r="1706" spans="1:28" s="8" customFormat="1" ht="16" x14ac:dyDescent="0.2">
      <c r="A1706" s="71" t="s">
        <v>1541</v>
      </c>
      <c r="B1706" s="72">
        <v>35631.628472222219</v>
      </c>
      <c r="C1706" s="72">
        <v>35631.833333333336</v>
      </c>
      <c r="D1706" s="73"/>
      <c r="E1706" s="73" t="s">
        <v>7451</v>
      </c>
      <c r="F1706" s="74"/>
      <c r="G1706" s="73"/>
      <c r="H1706" s="74"/>
      <c r="I1706" s="130"/>
      <c r="J1706" s="73" t="s">
        <v>7451</v>
      </c>
      <c r="K1706" s="73"/>
      <c r="L1706" s="73"/>
      <c r="M1706" s="73"/>
      <c r="N1706" s="73"/>
      <c r="O1706" s="73"/>
      <c r="P1706" s="73"/>
      <c r="Q1706" s="73"/>
      <c r="R1706" s="73"/>
      <c r="S1706" s="73"/>
      <c r="T1706" s="73"/>
      <c r="U1706" s="73"/>
      <c r="V1706" s="73"/>
      <c r="W1706" s="73"/>
      <c r="X1706" s="73"/>
      <c r="Y1706" s="73"/>
      <c r="Z1706" s="73"/>
      <c r="AA1706" s="73"/>
      <c r="AB1706" s="73"/>
    </row>
    <row r="1707" spans="1:28" s="8" customFormat="1" ht="16" x14ac:dyDescent="0.2">
      <c r="A1707" s="71" t="s">
        <v>1542</v>
      </c>
      <c r="B1707" s="72">
        <v>35631.877083333333</v>
      </c>
      <c r="C1707" s="72">
        <v>35632.026388888888</v>
      </c>
      <c r="D1707" s="73"/>
      <c r="E1707" s="73" t="s">
        <v>7451</v>
      </c>
      <c r="F1707" s="74"/>
      <c r="G1707" s="73"/>
      <c r="H1707" s="74"/>
      <c r="I1707" s="130"/>
      <c r="J1707" s="73" t="s">
        <v>7451</v>
      </c>
      <c r="K1707" s="73"/>
      <c r="L1707" s="73"/>
      <c r="M1707" s="73"/>
      <c r="N1707" s="73"/>
      <c r="O1707" s="73"/>
      <c r="P1707" s="73"/>
      <c r="Q1707" s="73"/>
      <c r="R1707" s="73"/>
      <c r="S1707" s="73"/>
      <c r="T1707" s="73"/>
      <c r="U1707" s="73"/>
      <c r="V1707" s="73"/>
      <c r="W1707" s="73"/>
      <c r="X1707" s="73"/>
      <c r="Y1707" s="73"/>
      <c r="Z1707" s="73"/>
      <c r="AA1707" s="73"/>
      <c r="AB1707" s="73"/>
    </row>
    <row r="1708" spans="1:28" s="8" customFormat="1" ht="16" x14ac:dyDescent="0.2">
      <c r="A1708" s="71" t="s">
        <v>1543</v>
      </c>
      <c r="B1708" s="72">
        <v>35660.638888888891</v>
      </c>
      <c r="C1708" s="72">
        <v>35660.947916666664</v>
      </c>
      <c r="D1708" s="73"/>
      <c r="E1708" s="73" t="s">
        <v>7451</v>
      </c>
      <c r="F1708" s="74"/>
      <c r="G1708" s="73"/>
      <c r="H1708" s="74"/>
      <c r="I1708" s="130"/>
      <c r="J1708" s="73" t="s">
        <v>7451</v>
      </c>
      <c r="K1708" s="73"/>
      <c r="L1708" s="73"/>
      <c r="M1708" s="73"/>
      <c r="N1708" s="73"/>
      <c r="O1708" s="73"/>
      <c r="P1708" s="73"/>
      <c r="Q1708" s="73"/>
      <c r="R1708" s="73"/>
      <c r="S1708" s="73"/>
      <c r="T1708" s="73"/>
      <c r="U1708" s="73"/>
      <c r="V1708" s="73"/>
      <c r="W1708" s="73"/>
      <c r="X1708" s="73"/>
      <c r="Y1708" s="73"/>
      <c r="Z1708" s="73"/>
      <c r="AA1708" s="73"/>
      <c r="AB1708" s="73"/>
    </row>
    <row r="1709" spans="1:28" s="8" customFormat="1" ht="16" x14ac:dyDescent="0.2">
      <c r="A1709" s="71" t="s">
        <v>1544</v>
      </c>
      <c r="B1709" s="72">
        <v>35662.645833333336</v>
      </c>
      <c r="C1709" s="72">
        <v>35662.745138888888</v>
      </c>
      <c r="D1709" s="73"/>
      <c r="E1709" s="73" t="s">
        <v>7451</v>
      </c>
      <c r="F1709" s="74"/>
      <c r="G1709" s="73"/>
      <c r="H1709" s="74"/>
      <c r="I1709" s="130"/>
      <c r="J1709" s="73" t="s">
        <v>7451</v>
      </c>
      <c r="K1709" s="73"/>
      <c r="L1709" s="73"/>
      <c r="M1709" s="73"/>
      <c r="N1709" s="73"/>
      <c r="O1709" s="73"/>
      <c r="P1709" s="73"/>
      <c r="Q1709" s="73"/>
      <c r="R1709" s="73"/>
      <c r="S1709" s="73"/>
      <c r="T1709" s="73"/>
      <c r="U1709" s="73"/>
      <c r="V1709" s="73"/>
      <c r="W1709" s="73"/>
      <c r="X1709" s="73"/>
      <c r="Y1709" s="73"/>
      <c r="Z1709" s="73"/>
      <c r="AA1709" s="73"/>
      <c r="AB1709" s="73"/>
    </row>
    <row r="1710" spans="1:28" s="8" customFormat="1" ht="16" x14ac:dyDescent="0.2">
      <c r="A1710" s="71" t="s">
        <v>1545</v>
      </c>
      <c r="B1710" s="72">
        <v>35663.659722222219</v>
      </c>
      <c r="C1710" s="72">
        <v>35664.461111111108</v>
      </c>
      <c r="D1710" s="73"/>
      <c r="E1710" s="73" t="s">
        <v>7451</v>
      </c>
      <c r="F1710" s="74"/>
      <c r="G1710" s="73"/>
      <c r="H1710" s="74"/>
      <c r="I1710" s="130"/>
      <c r="J1710" s="73" t="s">
        <v>7451</v>
      </c>
      <c r="K1710" s="73"/>
      <c r="L1710" s="73"/>
      <c r="M1710" s="73"/>
      <c r="N1710" s="73"/>
      <c r="O1710" s="73"/>
      <c r="P1710" s="73"/>
      <c r="Q1710" s="73"/>
      <c r="R1710" s="73"/>
      <c r="S1710" s="73"/>
      <c r="T1710" s="73"/>
      <c r="U1710" s="73"/>
      <c r="V1710" s="73"/>
      <c r="W1710" s="73"/>
      <c r="X1710" s="73"/>
      <c r="Y1710" s="73"/>
      <c r="Z1710" s="73"/>
      <c r="AA1710" s="73"/>
      <c r="AB1710" s="73"/>
    </row>
    <row r="1711" spans="1:28" s="21" customFormat="1" ht="16" x14ac:dyDescent="0.2">
      <c r="A1711" s="71" t="s">
        <v>1546</v>
      </c>
      <c r="B1711" s="75"/>
      <c r="C1711" s="75"/>
      <c r="D1711" s="73"/>
      <c r="E1711" s="73" t="s">
        <v>7451</v>
      </c>
      <c r="F1711" s="74"/>
      <c r="G1711" s="73"/>
      <c r="H1711" s="74"/>
      <c r="I1711" s="130"/>
      <c r="J1711" s="73" t="s">
        <v>7451</v>
      </c>
      <c r="K1711" s="73"/>
      <c r="L1711" s="73"/>
      <c r="M1711" s="73"/>
      <c r="N1711" s="73"/>
      <c r="O1711" s="73"/>
      <c r="P1711" s="73"/>
      <c r="Q1711" s="73"/>
      <c r="R1711" s="73"/>
      <c r="S1711" s="73"/>
      <c r="T1711" s="73"/>
      <c r="U1711" s="73"/>
      <c r="V1711" s="73"/>
      <c r="W1711" s="73"/>
      <c r="X1711" s="73"/>
      <c r="Y1711" s="73"/>
      <c r="Z1711" s="73"/>
      <c r="AA1711" s="73"/>
      <c r="AB1711" s="73"/>
    </row>
    <row r="1712" spans="1:28" s="21" customFormat="1" ht="16" x14ac:dyDescent="0.2">
      <c r="A1712" s="19" t="s">
        <v>1547</v>
      </c>
      <c r="B1712" s="20">
        <v>35688.272222222222</v>
      </c>
      <c r="C1712" s="20">
        <v>35688.410416666666</v>
      </c>
      <c r="E1712" s="21" t="s">
        <v>7426</v>
      </c>
      <c r="F1712" s="22">
        <v>5</v>
      </c>
      <c r="H1712" s="22"/>
      <c r="I1712" s="129"/>
      <c r="J1712" s="21" t="s">
        <v>7590</v>
      </c>
    </row>
    <row r="1713" spans="1:28" s="8" customFormat="1" ht="16" x14ac:dyDescent="0.2">
      <c r="A1713" s="19" t="s">
        <v>1548</v>
      </c>
      <c r="B1713" s="20">
        <v>35688.727083333331</v>
      </c>
      <c r="C1713" s="20">
        <v>35689.009722222225</v>
      </c>
      <c r="D1713" s="21"/>
      <c r="E1713" s="21" t="s">
        <v>7426</v>
      </c>
      <c r="F1713" s="22">
        <v>5</v>
      </c>
      <c r="G1713" s="21"/>
      <c r="H1713" s="22"/>
      <c r="I1713" s="129"/>
      <c r="J1713" s="21" t="s">
        <v>7590</v>
      </c>
      <c r="K1713" s="21"/>
      <c r="L1713" s="21"/>
      <c r="M1713" s="21"/>
      <c r="N1713" s="21"/>
      <c r="O1713" s="21"/>
      <c r="P1713" s="21"/>
      <c r="Q1713" s="21"/>
      <c r="R1713" s="21"/>
      <c r="S1713" s="21"/>
      <c r="T1713" s="21"/>
      <c r="U1713" s="21"/>
      <c r="V1713" s="21"/>
      <c r="W1713" s="21"/>
      <c r="X1713" s="21"/>
      <c r="Y1713" s="21"/>
      <c r="Z1713" s="21"/>
      <c r="AA1713" s="21"/>
      <c r="AB1713" s="21"/>
    </row>
    <row r="1714" spans="1:28" s="21" customFormat="1" ht="16" x14ac:dyDescent="0.2">
      <c r="A1714" s="71" t="s">
        <v>1549</v>
      </c>
      <c r="B1714" s="72">
        <v>35687.600694444445</v>
      </c>
      <c r="C1714" s="72">
        <v>35687.959722222222</v>
      </c>
      <c r="D1714" s="73"/>
      <c r="E1714" s="73" t="s">
        <v>7451</v>
      </c>
      <c r="F1714" s="74"/>
      <c r="G1714" s="73"/>
      <c r="H1714" s="74"/>
      <c r="I1714" s="130"/>
      <c r="J1714" s="73" t="s">
        <v>7451</v>
      </c>
      <c r="K1714" s="73"/>
      <c r="L1714" s="73"/>
      <c r="M1714" s="73"/>
      <c r="N1714" s="73"/>
      <c r="O1714" s="73"/>
      <c r="P1714" s="73"/>
      <c r="Q1714" s="73"/>
      <c r="R1714" s="73"/>
      <c r="S1714" s="73"/>
      <c r="T1714" s="73"/>
      <c r="U1714" s="73"/>
      <c r="V1714" s="73"/>
      <c r="W1714" s="73"/>
      <c r="X1714" s="73"/>
      <c r="Y1714" s="73"/>
      <c r="Z1714" s="73"/>
      <c r="AA1714" s="73"/>
      <c r="AB1714" s="73"/>
    </row>
    <row r="1715" spans="1:28" s="21" customFormat="1" ht="16" x14ac:dyDescent="0.2">
      <c r="A1715" s="19" t="s">
        <v>1550</v>
      </c>
      <c r="B1715" s="20">
        <v>35690.62222222222</v>
      </c>
      <c r="C1715" s="20">
        <v>35690.941666666666</v>
      </c>
      <c r="E1715" s="21" t="s">
        <v>7426</v>
      </c>
      <c r="F1715" s="22">
        <v>5</v>
      </c>
      <c r="H1715" s="22"/>
      <c r="I1715" s="129"/>
      <c r="J1715" s="21" t="s">
        <v>7590</v>
      </c>
    </row>
    <row r="1716" spans="1:28" s="26" customFormat="1" ht="16" x14ac:dyDescent="0.2">
      <c r="A1716" s="19" t="s">
        <v>1551</v>
      </c>
      <c r="B1716" s="20">
        <v>35691.634722222225</v>
      </c>
      <c r="C1716" s="20">
        <v>35691.936111111114</v>
      </c>
      <c r="D1716" s="21"/>
      <c r="E1716" s="21" t="s">
        <v>7426</v>
      </c>
      <c r="F1716" s="22">
        <v>5</v>
      </c>
      <c r="G1716" s="21"/>
      <c r="H1716" s="22"/>
      <c r="I1716" s="129"/>
      <c r="J1716" s="21" t="s">
        <v>7590</v>
      </c>
      <c r="K1716" s="21"/>
      <c r="L1716" s="21"/>
      <c r="M1716" s="21"/>
      <c r="N1716" s="21"/>
      <c r="O1716" s="21"/>
      <c r="P1716" s="21"/>
      <c r="Q1716" s="21"/>
      <c r="R1716" s="21"/>
      <c r="S1716" s="21"/>
      <c r="T1716" s="21"/>
      <c r="U1716" s="21"/>
      <c r="V1716" s="21"/>
      <c r="W1716" s="21"/>
      <c r="X1716" s="21"/>
      <c r="Y1716" s="21"/>
      <c r="Z1716" s="21"/>
      <c r="AA1716" s="21"/>
      <c r="AB1716" s="21"/>
    </row>
    <row r="1717" spans="1:28" s="26" customFormat="1" ht="16" x14ac:dyDescent="0.2">
      <c r="A1717" s="25" t="s">
        <v>1552</v>
      </c>
      <c r="B1717" s="29">
        <v>35716.75277777778</v>
      </c>
      <c r="C1717" s="29">
        <v>35717.056250000001</v>
      </c>
      <c r="F1717" s="27">
        <v>0</v>
      </c>
      <c r="H1717" s="27"/>
      <c r="I1717" s="126"/>
    </row>
    <row r="1718" spans="1:28" s="8" customFormat="1" ht="16" x14ac:dyDescent="0.2">
      <c r="A1718" s="25" t="s">
        <v>1553</v>
      </c>
      <c r="B1718" s="29">
        <v>35717.173611111109</v>
      </c>
      <c r="C1718" s="29">
        <v>35717.40625</v>
      </c>
      <c r="D1718" s="26"/>
      <c r="E1718" s="26"/>
      <c r="F1718" s="27">
        <v>0</v>
      </c>
      <c r="G1718" s="26"/>
      <c r="H1718" s="27"/>
      <c r="I1718" s="126"/>
      <c r="J1718" s="26"/>
      <c r="K1718" s="26"/>
      <c r="L1718" s="26"/>
      <c r="M1718" s="26"/>
      <c r="N1718" s="26"/>
      <c r="O1718" s="26"/>
      <c r="P1718" s="26"/>
      <c r="Q1718" s="26"/>
      <c r="R1718" s="26"/>
      <c r="S1718" s="26"/>
      <c r="T1718" s="26"/>
      <c r="U1718" s="26"/>
      <c r="V1718" s="26"/>
      <c r="W1718" s="26"/>
      <c r="X1718" s="26"/>
      <c r="Y1718" s="26"/>
      <c r="Z1718" s="26"/>
      <c r="AA1718" s="26"/>
      <c r="AB1718" s="26"/>
    </row>
    <row r="1719" spans="1:28" s="82" customFormat="1" ht="16" x14ac:dyDescent="0.2">
      <c r="A1719" s="6" t="s">
        <v>1554</v>
      </c>
      <c r="B1719" s="7">
        <v>35717.725694444445</v>
      </c>
      <c r="C1719" s="7">
        <v>35717.979166666664</v>
      </c>
      <c r="D1719" s="8"/>
      <c r="E1719" s="8"/>
      <c r="F1719" s="9">
        <v>1</v>
      </c>
      <c r="G1719" s="8"/>
      <c r="H1719" s="9"/>
      <c r="I1719" s="127"/>
      <c r="J1719" s="8" t="s">
        <v>9265</v>
      </c>
      <c r="K1719" s="8"/>
      <c r="L1719" s="8"/>
      <c r="M1719" s="8"/>
      <c r="N1719" s="8"/>
      <c r="O1719" s="8"/>
      <c r="P1719" s="8"/>
      <c r="Q1719" s="8"/>
      <c r="R1719" s="8"/>
      <c r="S1719" s="8"/>
      <c r="T1719" s="8"/>
      <c r="U1719" s="8"/>
      <c r="V1719" s="8"/>
      <c r="W1719" s="8"/>
      <c r="X1719" s="8"/>
      <c r="Y1719" s="8"/>
      <c r="Z1719" s="8"/>
      <c r="AA1719" s="8"/>
      <c r="AB1719" s="8"/>
    </row>
    <row r="1720" spans="1:28" s="26" customFormat="1" ht="16" x14ac:dyDescent="0.2">
      <c r="A1720" s="25" t="s">
        <v>1555</v>
      </c>
      <c r="B1720" s="29">
        <v>35718.172222222223</v>
      </c>
      <c r="C1720" s="29">
        <v>35718.229166666664</v>
      </c>
      <c r="F1720" s="27">
        <v>0</v>
      </c>
      <c r="H1720" s="27"/>
      <c r="I1720" s="126"/>
    </row>
    <row r="1721" spans="1:28" s="26" customFormat="1" ht="16" x14ac:dyDescent="0.2">
      <c r="A1721" s="25" t="s">
        <v>1556</v>
      </c>
      <c r="B1721" s="29">
        <v>35717.930555555555</v>
      </c>
      <c r="C1721" s="29">
        <v>35718.149305555555</v>
      </c>
      <c r="F1721" s="27">
        <v>1</v>
      </c>
      <c r="H1721" s="27"/>
      <c r="I1721" s="126"/>
      <c r="J1721" s="26" t="s">
        <v>9266</v>
      </c>
    </row>
    <row r="1722" spans="1:28" s="26" customFormat="1" ht="16" x14ac:dyDescent="0.2">
      <c r="A1722" s="25" t="s">
        <v>1557</v>
      </c>
      <c r="B1722" s="29">
        <v>35718.663888888892</v>
      </c>
      <c r="C1722" s="29">
        <v>35718.979166666664</v>
      </c>
      <c r="F1722" s="27">
        <v>0</v>
      </c>
      <c r="H1722" s="27"/>
      <c r="I1722" s="126"/>
    </row>
    <row r="1723" spans="1:28" s="8" customFormat="1" ht="16" x14ac:dyDescent="0.2">
      <c r="A1723" s="71" t="s">
        <v>1558</v>
      </c>
      <c r="B1723" s="72">
        <v>35737.741666666669</v>
      </c>
      <c r="C1723" s="72">
        <v>35737.866666666669</v>
      </c>
      <c r="D1723" s="73"/>
      <c r="E1723" s="73" t="s">
        <v>7451</v>
      </c>
      <c r="F1723" s="74"/>
      <c r="G1723" s="73"/>
      <c r="H1723" s="74"/>
      <c r="I1723" s="130"/>
      <c r="J1723" s="73" t="s">
        <v>7451</v>
      </c>
      <c r="K1723" s="73"/>
      <c r="L1723" s="73"/>
      <c r="M1723" s="73"/>
      <c r="N1723" s="73"/>
      <c r="O1723" s="73"/>
      <c r="P1723" s="73"/>
      <c r="Q1723" s="73"/>
      <c r="R1723" s="73"/>
      <c r="S1723" s="73"/>
      <c r="T1723" s="73"/>
      <c r="U1723" s="73"/>
      <c r="V1723" s="73"/>
      <c r="W1723" s="73"/>
      <c r="X1723" s="73"/>
      <c r="Y1723" s="73"/>
      <c r="Z1723" s="73"/>
      <c r="AA1723" s="73"/>
      <c r="AB1723" s="73"/>
    </row>
    <row r="1724" spans="1:28" s="8" customFormat="1" ht="16" x14ac:dyDescent="0.2">
      <c r="A1724" s="71" t="s">
        <v>1559</v>
      </c>
      <c r="B1724" s="72">
        <v>35737.909722222219</v>
      </c>
      <c r="C1724" s="72">
        <v>35738.129861111112</v>
      </c>
      <c r="D1724" s="73"/>
      <c r="E1724" s="73" t="s">
        <v>7451</v>
      </c>
      <c r="F1724" s="74"/>
      <c r="G1724" s="73"/>
      <c r="H1724" s="74"/>
      <c r="I1724" s="130"/>
      <c r="J1724" s="73" t="s">
        <v>7451</v>
      </c>
      <c r="K1724" s="73"/>
      <c r="L1724" s="73"/>
      <c r="M1724" s="73"/>
      <c r="N1724" s="73"/>
      <c r="O1724" s="73"/>
      <c r="P1724" s="73"/>
      <c r="Q1724" s="73"/>
      <c r="R1724" s="73"/>
      <c r="S1724" s="73"/>
      <c r="T1724" s="73"/>
      <c r="U1724" s="73"/>
      <c r="V1724" s="73"/>
      <c r="W1724" s="73"/>
      <c r="X1724" s="73"/>
      <c r="Y1724" s="73"/>
      <c r="Z1724" s="73"/>
      <c r="AA1724" s="73"/>
      <c r="AB1724" s="73"/>
    </row>
    <row r="1725" spans="1:28" s="8" customFormat="1" ht="16" x14ac:dyDescent="0.2">
      <c r="A1725" s="71" t="s">
        <v>1560</v>
      </c>
      <c r="B1725" s="72">
        <v>35739.703472222223</v>
      </c>
      <c r="C1725" s="72">
        <v>35740.036111111112</v>
      </c>
      <c r="D1725" s="73"/>
      <c r="E1725" s="73" t="s">
        <v>7451</v>
      </c>
      <c r="F1725" s="74"/>
      <c r="G1725" s="73"/>
      <c r="H1725" s="74"/>
      <c r="I1725" s="130"/>
      <c r="J1725" s="73" t="s">
        <v>7451</v>
      </c>
      <c r="K1725" s="73"/>
      <c r="L1725" s="73"/>
      <c r="M1725" s="73"/>
      <c r="N1725" s="73"/>
      <c r="O1725" s="73"/>
      <c r="P1725" s="73"/>
      <c r="Q1725" s="73"/>
      <c r="R1725" s="73"/>
      <c r="S1725" s="73"/>
      <c r="T1725" s="73"/>
      <c r="U1725" s="73"/>
      <c r="V1725" s="73"/>
      <c r="W1725" s="73"/>
      <c r="X1725" s="73"/>
      <c r="Y1725" s="73"/>
      <c r="Z1725" s="73"/>
      <c r="AA1725" s="73"/>
      <c r="AB1725" s="73"/>
    </row>
    <row r="1726" spans="1:28" s="8" customFormat="1" ht="16" x14ac:dyDescent="0.2">
      <c r="A1726" s="71" t="s">
        <v>1561</v>
      </c>
      <c r="B1726" s="72">
        <v>35740.770833333336</v>
      </c>
      <c r="C1726" s="72">
        <v>35741.026388888888</v>
      </c>
      <c r="D1726" s="73"/>
      <c r="E1726" s="73" t="s">
        <v>7451</v>
      </c>
      <c r="F1726" s="74"/>
      <c r="G1726" s="73"/>
      <c r="H1726" s="74"/>
      <c r="I1726" s="130"/>
      <c r="J1726" s="73" t="s">
        <v>7451</v>
      </c>
      <c r="K1726" s="73"/>
      <c r="L1726" s="73"/>
      <c r="M1726" s="73"/>
      <c r="N1726" s="73"/>
      <c r="O1726" s="73"/>
      <c r="P1726" s="73"/>
      <c r="Q1726" s="73"/>
      <c r="R1726" s="73"/>
      <c r="S1726" s="73"/>
      <c r="T1726" s="73"/>
      <c r="U1726" s="73"/>
      <c r="V1726" s="73"/>
      <c r="W1726" s="73"/>
      <c r="X1726" s="73"/>
      <c r="Y1726" s="73"/>
      <c r="Z1726" s="73"/>
      <c r="AA1726" s="73"/>
      <c r="AB1726" s="73"/>
    </row>
    <row r="1727" spans="1:28" s="8" customFormat="1" ht="16" x14ac:dyDescent="0.2">
      <c r="A1727" s="71" t="s">
        <v>1562</v>
      </c>
      <c r="B1727" s="72">
        <v>35739.740277777775</v>
      </c>
      <c r="C1727" s="72">
        <v>35740</v>
      </c>
      <c r="D1727" s="73"/>
      <c r="E1727" s="73" t="s">
        <v>7451</v>
      </c>
      <c r="F1727" s="74"/>
      <c r="G1727" s="73"/>
      <c r="H1727" s="74"/>
      <c r="I1727" s="130"/>
      <c r="J1727" s="73" t="s">
        <v>7451</v>
      </c>
      <c r="K1727" s="73"/>
      <c r="L1727" s="73"/>
      <c r="M1727" s="73"/>
      <c r="N1727" s="73"/>
      <c r="O1727" s="73"/>
      <c r="P1727" s="73"/>
      <c r="Q1727" s="73"/>
      <c r="R1727" s="73"/>
      <c r="S1727" s="73"/>
      <c r="T1727" s="73"/>
      <c r="U1727" s="73"/>
      <c r="V1727" s="73"/>
      <c r="W1727" s="73"/>
      <c r="X1727" s="73"/>
      <c r="Y1727" s="73"/>
      <c r="Z1727" s="73"/>
      <c r="AA1727" s="73"/>
      <c r="AB1727" s="73"/>
    </row>
    <row r="1728" spans="1:28" s="8" customFormat="1" ht="16" x14ac:dyDescent="0.2">
      <c r="A1728" s="71" t="s">
        <v>1563</v>
      </c>
      <c r="B1728" s="72">
        <v>35773.885416666664</v>
      </c>
      <c r="C1728" s="72">
        <v>35774.055555555555</v>
      </c>
      <c r="D1728" s="73"/>
      <c r="E1728" s="73" t="s">
        <v>7451</v>
      </c>
      <c r="F1728" s="74"/>
      <c r="G1728" s="73"/>
      <c r="H1728" s="74"/>
      <c r="I1728" s="130"/>
      <c r="J1728" s="73" t="s">
        <v>7451</v>
      </c>
      <c r="K1728" s="73"/>
      <c r="L1728" s="73"/>
      <c r="M1728" s="73"/>
      <c r="N1728" s="73"/>
      <c r="O1728" s="73"/>
      <c r="P1728" s="73"/>
      <c r="Q1728" s="73"/>
      <c r="R1728" s="73"/>
      <c r="S1728" s="73"/>
      <c r="T1728" s="73"/>
      <c r="U1728" s="73"/>
      <c r="V1728" s="73"/>
      <c r="W1728" s="73"/>
      <c r="X1728" s="73"/>
      <c r="Y1728" s="73"/>
      <c r="Z1728" s="73"/>
      <c r="AA1728" s="73"/>
      <c r="AB1728" s="73"/>
    </row>
    <row r="1729" spans="1:28" s="21" customFormat="1" ht="16" x14ac:dyDescent="0.2">
      <c r="A1729" s="71" t="s">
        <v>1564</v>
      </c>
      <c r="B1729" s="72">
        <v>35774.802083333336</v>
      </c>
      <c r="C1729" s="72">
        <v>35775.190972222219</v>
      </c>
      <c r="D1729" s="73"/>
      <c r="E1729" s="73" t="s">
        <v>7451</v>
      </c>
      <c r="F1729" s="74"/>
      <c r="G1729" s="73"/>
      <c r="H1729" s="74"/>
      <c r="I1729" s="130"/>
      <c r="J1729" s="73" t="s">
        <v>7451</v>
      </c>
      <c r="K1729" s="73"/>
      <c r="L1729" s="73"/>
      <c r="M1729" s="73"/>
      <c r="N1729" s="73"/>
      <c r="O1729" s="73"/>
      <c r="P1729" s="73"/>
      <c r="Q1729" s="73"/>
      <c r="R1729" s="73"/>
      <c r="S1729" s="73"/>
      <c r="T1729" s="73"/>
      <c r="U1729" s="73"/>
      <c r="V1729" s="73"/>
      <c r="W1729" s="73"/>
      <c r="X1729" s="73"/>
      <c r="Y1729" s="73"/>
      <c r="Z1729" s="73"/>
      <c r="AA1729" s="73"/>
      <c r="AB1729" s="73"/>
    </row>
    <row r="1730" spans="1:28" s="21" customFormat="1" ht="16" x14ac:dyDescent="0.2">
      <c r="A1730" s="19" t="s">
        <v>1565</v>
      </c>
      <c r="B1730" s="20">
        <v>35775.965277777781</v>
      </c>
      <c r="C1730" s="20">
        <v>35776.3125</v>
      </c>
      <c r="E1730" s="21" t="s">
        <v>7426</v>
      </c>
      <c r="F1730" s="22">
        <v>5</v>
      </c>
      <c r="H1730" s="22"/>
      <c r="I1730" s="129" t="s">
        <v>13</v>
      </c>
      <c r="J1730" s="21" t="s">
        <v>7590</v>
      </c>
    </row>
    <row r="1731" spans="1:28" s="26" customFormat="1" ht="16" x14ac:dyDescent="0.2">
      <c r="A1731" s="19" t="s">
        <v>1566</v>
      </c>
      <c r="B1731" s="20">
        <v>35776.739583333336</v>
      </c>
      <c r="C1731" s="20">
        <v>35777.159722222219</v>
      </c>
      <c r="D1731" s="21"/>
      <c r="E1731" s="21" t="s">
        <v>7426</v>
      </c>
      <c r="F1731" s="22">
        <v>5</v>
      </c>
      <c r="G1731" s="21"/>
      <c r="H1731" s="22"/>
      <c r="I1731" s="129" t="s">
        <v>13</v>
      </c>
      <c r="J1731" s="21" t="s">
        <v>7590</v>
      </c>
      <c r="K1731" s="21"/>
      <c r="L1731" s="21"/>
      <c r="M1731" s="21"/>
      <c r="N1731" s="21"/>
      <c r="O1731" s="21"/>
      <c r="P1731" s="21"/>
      <c r="Q1731" s="21"/>
      <c r="R1731" s="21"/>
      <c r="S1731" s="21"/>
      <c r="T1731" s="21"/>
      <c r="U1731" s="21"/>
      <c r="V1731" s="21"/>
      <c r="W1731" s="21"/>
      <c r="X1731" s="21"/>
      <c r="Y1731" s="21"/>
      <c r="Z1731" s="21"/>
      <c r="AA1731" s="21"/>
      <c r="AB1731" s="21"/>
    </row>
    <row r="1732" spans="1:28" s="17" customFormat="1" ht="16" x14ac:dyDescent="0.2">
      <c r="A1732" s="71" t="s">
        <v>1567</v>
      </c>
      <c r="B1732" s="72">
        <v>35778.813194444447</v>
      </c>
      <c r="C1732" s="72">
        <v>35778.963888888888</v>
      </c>
      <c r="D1732" s="73"/>
      <c r="E1732" s="73" t="s">
        <v>7451</v>
      </c>
      <c r="F1732" s="74"/>
      <c r="G1732" s="73"/>
      <c r="H1732" s="74"/>
      <c r="I1732" s="130"/>
      <c r="J1732" s="73" t="s">
        <v>7451</v>
      </c>
      <c r="K1732" s="73"/>
      <c r="L1732" s="73"/>
      <c r="M1732" s="73"/>
      <c r="N1732" s="73"/>
      <c r="O1732" s="73"/>
      <c r="P1732" s="73"/>
      <c r="Q1732" s="73"/>
      <c r="R1732" s="73"/>
      <c r="S1732" s="73"/>
      <c r="T1732" s="73"/>
      <c r="U1732" s="73"/>
      <c r="V1732" s="73"/>
      <c r="W1732" s="73"/>
      <c r="X1732" s="73"/>
      <c r="Y1732" s="73"/>
      <c r="Z1732" s="73"/>
      <c r="AA1732" s="73"/>
      <c r="AB1732" s="73"/>
    </row>
    <row r="1733" spans="1:28" s="42" customFormat="1" ht="16" x14ac:dyDescent="0.2">
      <c r="A1733" s="71" t="s">
        <v>1568</v>
      </c>
      <c r="B1733" s="72">
        <v>35779.802083333336</v>
      </c>
      <c r="C1733" s="72">
        <v>35780.117361111108</v>
      </c>
      <c r="D1733" s="73"/>
      <c r="E1733" s="73" t="s">
        <v>7451</v>
      </c>
      <c r="F1733" s="74"/>
      <c r="G1733" s="73"/>
      <c r="H1733" s="74"/>
      <c r="I1733" s="130"/>
      <c r="J1733" s="73" t="s">
        <v>7451</v>
      </c>
      <c r="K1733" s="73"/>
      <c r="L1733" s="73"/>
      <c r="M1733" s="73"/>
      <c r="N1733" s="73"/>
      <c r="O1733" s="73"/>
      <c r="P1733" s="73"/>
      <c r="Q1733" s="73"/>
      <c r="R1733" s="73"/>
      <c r="S1733" s="73"/>
      <c r="T1733" s="73"/>
      <c r="U1733" s="73"/>
      <c r="V1733" s="73"/>
      <c r="W1733" s="73"/>
      <c r="X1733" s="73"/>
      <c r="Y1733" s="73"/>
      <c r="Z1733" s="73"/>
      <c r="AA1733" s="73"/>
      <c r="AB1733" s="73"/>
    </row>
    <row r="1734" spans="1:28" s="32" customFormat="1" ht="16" x14ac:dyDescent="0.2">
      <c r="A1734" s="25" t="s">
        <v>1569</v>
      </c>
      <c r="B1734" s="29">
        <v>35780.725694444445</v>
      </c>
      <c r="C1734" s="29">
        <v>35780.951388888891</v>
      </c>
      <c r="D1734" s="26"/>
      <c r="E1734" s="26"/>
      <c r="F1734" s="27">
        <v>1</v>
      </c>
      <c r="G1734" s="26"/>
      <c r="H1734" s="27"/>
      <c r="I1734" s="126"/>
      <c r="J1734" s="26" t="s">
        <v>9267</v>
      </c>
      <c r="K1734" s="26"/>
      <c r="L1734" s="26"/>
      <c r="M1734" s="26"/>
      <c r="N1734" s="26"/>
      <c r="O1734" s="26"/>
      <c r="P1734" s="26"/>
      <c r="Q1734" s="26"/>
      <c r="R1734" s="26"/>
      <c r="S1734" s="26"/>
      <c r="T1734" s="26"/>
      <c r="U1734" s="26"/>
      <c r="V1734" s="26"/>
      <c r="W1734" s="26"/>
      <c r="X1734" s="26"/>
      <c r="Y1734" s="26"/>
      <c r="Z1734" s="26"/>
      <c r="AA1734" s="26"/>
      <c r="AB1734" s="26"/>
    </row>
    <row r="1735" spans="1:28" s="83" customFormat="1" ht="16" x14ac:dyDescent="0.2">
      <c r="A1735" s="6" t="s">
        <v>1570</v>
      </c>
      <c r="B1735" s="7">
        <v>35781.704861111109</v>
      </c>
      <c r="C1735" s="7">
        <v>35781.902777777781</v>
      </c>
      <c r="D1735" s="8"/>
      <c r="E1735" s="8"/>
      <c r="F1735" s="9">
        <v>1</v>
      </c>
      <c r="G1735" s="8"/>
      <c r="H1735" s="9"/>
      <c r="I1735" s="127"/>
      <c r="J1735" s="8" t="s">
        <v>9268</v>
      </c>
      <c r="K1735" s="8"/>
      <c r="L1735" s="8"/>
      <c r="M1735" s="8"/>
      <c r="N1735" s="8"/>
      <c r="O1735" s="8"/>
      <c r="P1735" s="8"/>
      <c r="Q1735" s="8"/>
      <c r="R1735" s="8"/>
      <c r="S1735" s="8"/>
      <c r="T1735" s="8"/>
      <c r="U1735" s="8"/>
      <c r="V1735" s="8"/>
      <c r="W1735" s="8"/>
      <c r="X1735" s="8"/>
      <c r="Y1735" s="8"/>
      <c r="Z1735" s="8"/>
      <c r="AA1735" s="8"/>
      <c r="AB1735" s="8"/>
    </row>
    <row r="1736" spans="1:28" s="42" customFormat="1" ht="16" x14ac:dyDescent="0.2">
      <c r="A1736" s="19" t="s">
        <v>1571</v>
      </c>
      <c r="B1736" s="20">
        <v>35804.725694444445</v>
      </c>
      <c r="C1736" s="20">
        <v>35804.947916666664</v>
      </c>
      <c r="D1736" s="21"/>
      <c r="E1736" s="21" t="s">
        <v>7426</v>
      </c>
      <c r="F1736" s="22">
        <v>5</v>
      </c>
      <c r="G1736" s="21"/>
      <c r="H1736" s="22"/>
      <c r="I1736" s="129" t="s">
        <v>7388</v>
      </c>
      <c r="J1736" s="21" t="s">
        <v>15752</v>
      </c>
      <c r="K1736" s="21"/>
      <c r="L1736" s="21"/>
      <c r="M1736" s="21"/>
      <c r="N1736" s="21"/>
      <c r="O1736" s="21"/>
      <c r="P1736" s="21"/>
      <c r="Q1736" s="21"/>
      <c r="R1736" s="21"/>
      <c r="S1736" s="21"/>
      <c r="T1736" s="21"/>
      <c r="U1736" s="21"/>
      <c r="V1736" s="21"/>
      <c r="W1736" s="21"/>
      <c r="X1736" s="21"/>
      <c r="Y1736" s="21"/>
      <c r="Z1736" s="21"/>
      <c r="AA1736" s="21"/>
      <c r="AB1736" s="21"/>
    </row>
    <row r="1737" spans="1:28" s="32" customFormat="1" ht="16" x14ac:dyDescent="0.2">
      <c r="A1737" s="25" t="s">
        <v>1572</v>
      </c>
      <c r="B1737" s="29">
        <v>35805.690972222219</v>
      </c>
      <c r="C1737" s="29">
        <v>35805.770833333336</v>
      </c>
      <c r="D1737" s="26"/>
      <c r="E1737" s="26"/>
      <c r="F1737" s="27">
        <v>1</v>
      </c>
      <c r="G1737" s="26"/>
      <c r="H1737" s="27"/>
      <c r="I1737" s="126"/>
      <c r="J1737" s="26" t="s">
        <v>9269</v>
      </c>
      <c r="K1737" s="26"/>
      <c r="L1737" s="26"/>
      <c r="M1737" s="26"/>
      <c r="N1737" s="26"/>
      <c r="O1737" s="26"/>
      <c r="P1737" s="26"/>
      <c r="Q1737" s="26"/>
      <c r="R1737" s="26"/>
      <c r="S1737" s="26"/>
      <c r="T1737" s="26"/>
      <c r="U1737" s="26"/>
      <c r="V1737" s="26"/>
      <c r="W1737" s="26"/>
      <c r="X1737" s="26"/>
      <c r="Y1737" s="26"/>
      <c r="Z1737" s="26"/>
      <c r="AA1737" s="26"/>
      <c r="AB1737" s="26"/>
    </row>
    <row r="1738" spans="1:28" s="32" customFormat="1" ht="16" x14ac:dyDescent="0.2">
      <c r="A1738" s="25" t="s">
        <v>1573</v>
      </c>
      <c r="B1738" s="29">
        <v>35805.805555555555</v>
      </c>
      <c r="C1738" s="29">
        <v>35805.965277777781</v>
      </c>
      <c r="D1738" s="26"/>
      <c r="E1738" s="26"/>
      <c r="F1738" s="33">
        <v>1</v>
      </c>
      <c r="G1738" s="26"/>
      <c r="H1738" s="27"/>
      <c r="I1738" s="126"/>
      <c r="J1738" s="26" t="s">
        <v>9270</v>
      </c>
      <c r="K1738" s="26"/>
      <c r="L1738" s="26"/>
      <c r="M1738" s="26"/>
      <c r="N1738" s="26"/>
      <c r="O1738" s="26"/>
      <c r="P1738" s="26"/>
      <c r="Q1738" s="26"/>
      <c r="R1738" s="26"/>
      <c r="S1738" s="26"/>
      <c r="T1738" s="26"/>
      <c r="U1738" s="26"/>
      <c r="V1738" s="26"/>
      <c r="W1738" s="26"/>
      <c r="X1738" s="26"/>
      <c r="Y1738" s="26"/>
      <c r="Z1738" s="26"/>
      <c r="AA1738" s="26"/>
      <c r="AB1738" s="26"/>
    </row>
    <row r="1739" spans="1:28" s="32" customFormat="1" ht="16" x14ac:dyDescent="0.2">
      <c r="A1739" s="25" t="s">
        <v>1574</v>
      </c>
      <c r="B1739" s="29">
        <v>35806.944444444445</v>
      </c>
      <c r="C1739" s="29">
        <v>35807.1875</v>
      </c>
      <c r="D1739" s="26"/>
      <c r="E1739" s="26"/>
      <c r="F1739" s="27">
        <v>2</v>
      </c>
      <c r="G1739" s="26"/>
      <c r="H1739" s="27"/>
      <c r="I1739" s="126" t="s">
        <v>7388</v>
      </c>
      <c r="J1739" s="26" t="s">
        <v>16001</v>
      </c>
      <c r="K1739" s="26"/>
      <c r="L1739" s="26"/>
      <c r="M1739" s="26"/>
      <c r="N1739" s="26"/>
      <c r="O1739" s="26"/>
      <c r="P1739" s="26"/>
      <c r="Q1739" s="26"/>
      <c r="R1739" s="26"/>
      <c r="S1739" s="26"/>
      <c r="T1739" s="26"/>
      <c r="U1739" s="26"/>
      <c r="V1739" s="26"/>
      <c r="W1739" s="26"/>
      <c r="X1739" s="26"/>
      <c r="Y1739" s="26"/>
      <c r="Z1739" s="26"/>
      <c r="AA1739" s="26"/>
      <c r="AB1739" s="26"/>
    </row>
    <row r="1740" spans="1:28" s="42" customFormat="1" ht="16" x14ac:dyDescent="0.2">
      <c r="A1740" s="71" t="s">
        <v>1575</v>
      </c>
      <c r="B1740" s="72">
        <v>35808.746527777781</v>
      </c>
      <c r="C1740" s="72">
        <v>35808.938888888886</v>
      </c>
      <c r="D1740" s="73"/>
      <c r="E1740" s="73" t="s">
        <v>7451</v>
      </c>
      <c r="F1740" s="74"/>
      <c r="G1740" s="73"/>
      <c r="H1740" s="74"/>
      <c r="I1740" s="130"/>
      <c r="J1740" s="73" t="s">
        <v>7451</v>
      </c>
      <c r="K1740" s="73"/>
      <c r="L1740" s="73"/>
      <c r="M1740" s="73"/>
      <c r="N1740" s="73"/>
      <c r="O1740" s="73"/>
      <c r="P1740" s="73"/>
      <c r="Q1740" s="73"/>
      <c r="R1740" s="73"/>
      <c r="S1740" s="73"/>
      <c r="T1740" s="73"/>
      <c r="U1740" s="73"/>
      <c r="V1740" s="73"/>
      <c r="W1740" s="73"/>
      <c r="X1740" s="73"/>
      <c r="Y1740" s="73"/>
      <c r="Z1740" s="73"/>
      <c r="AA1740" s="73"/>
      <c r="AB1740" s="73"/>
    </row>
    <row r="1741" spans="1:28" s="32" customFormat="1" ht="16" x14ac:dyDescent="0.2">
      <c r="A1741" s="25" t="s">
        <v>1576</v>
      </c>
      <c r="B1741" s="29">
        <v>35824.88958333333</v>
      </c>
      <c r="C1741" s="29">
        <v>35825.041666666664</v>
      </c>
      <c r="D1741" s="26"/>
      <c r="E1741" s="26"/>
      <c r="F1741" s="27">
        <v>2</v>
      </c>
      <c r="G1741" s="26"/>
      <c r="H1741" s="27"/>
      <c r="I1741" s="126"/>
      <c r="J1741" s="26" t="s">
        <v>9271</v>
      </c>
      <c r="K1741" s="26"/>
      <c r="L1741" s="26"/>
      <c r="M1741" s="26"/>
      <c r="N1741" s="26"/>
      <c r="O1741" s="26"/>
      <c r="P1741" s="26"/>
      <c r="Q1741" s="26"/>
      <c r="R1741" s="26"/>
      <c r="S1741" s="26"/>
      <c r="T1741" s="26"/>
      <c r="U1741" s="26"/>
      <c r="V1741" s="26"/>
      <c r="W1741" s="26"/>
      <c r="X1741" s="26"/>
      <c r="Y1741" s="26"/>
      <c r="Z1741" s="26"/>
      <c r="AA1741" s="26"/>
      <c r="AB1741" s="26"/>
    </row>
    <row r="1742" spans="1:28" s="41" customFormat="1" ht="16" x14ac:dyDescent="0.2">
      <c r="A1742" s="11" t="s">
        <v>1577</v>
      </c>
      <c r="B1742" s="12">
        <v>35880.975694444445</v>
      </c>
      <c r="C1742" s="12">
        <v>35881.060416666667</v>
      </c>
      <c r="D1742" s="13"/>
      <c r="E1742" s="13" t="s">
        <v>13</v>
      </c>
      <c r="F1742" s="14">
        <v>3</v>
      </c>
      <c r="G1742" s="13"/>
      <c r="H1742" s="14"/>
      <c r="I1742" s="128"/>
      <c r="J1742" s="13" t="s">
        <v>15394</v>
      </c>
      <c r="K1742" s="13"/>
      <c r="L1742" s="13"/>
      <c r="M1742" s="13"/>
      <c r="N1742" s="13"/>
      <c r="O1742" s="13"/>
      <c r="P1742" s="13"/>
      <c r="Q1742" s="13"/>
      <c r="R1742" s="13"/>
      <c r="S1742" s="13"/>
      <c r="T1742" s="13"/>
      <c r="U1742" s="13"/>
      <c r="V1742" s="13"/>
      <c r="W1742" s="13"/>
      <c r="X1742" s="13"/>
      <c r="Y1742" s="13"/>
      <c r="Z1742" s="13"/>
      <c r="AA1742" s="13"/>
      <c r="AB1742" s="13"/>
    </row>
    <row r="1743" spans="1:28" s="44" customFormat="1" ht="16" x14ac:dyDescent="0.2">
      <c r="A1743" s="11" t="s">
        <v>1578</v>
      </c>
      <c r="B1743" s="12">
        <v>35881.725694444445</v>
      </c>
      <c r="C1743" s="12">
        <v>35882.022916666669</v>
      </c>
      <c r="D1743" s="13"/>
      <c r="E1743" s="13" t="s">
        <v>13</v>
      </c>
      <c r="F1743" s="14">
        <v>3</v>
      </c>
      <c r="G1743" s="13"/>
      <c r="H1743" s="14"/>
      <c r="I1743" s="128"/>
      <c r="J1743" s="13" t="s">
        <v>15394</v>
      </c>
      <c r="K1743" s="13"/>
      <c r="L1743" s="13"/>
      <c r="M1743" s="13"/>
      <c r="N1743" s="13"/>
      <c r="O1743" s="13"/>
      <c r="P1743" s="13"/>
      <c r="Q1743" s="13"/>
      <c r="R1743" s="13"/>
      <c r="S1743" s="13"/>
      <c r="T1743" s="13"/>
      <c r="U1743" s="13"/>
      <c r="V1743" s="13"/>
      <c r="W1743" s="13"/>
      <c r="X1743" s="13"/>
      <c r="Y1743" s="13"/>
      <c r="Z1743" s="13"/>
      <c r="AA1743" s="13"/>
      <c r="AB1743" s="13"/>
    </row>
    <row r="1744" spans="1:28" s="13" customFormat="1" ht="16" x14ac:dyDescent="0.2">
      <c r="A1744" s="11" t="s">
        <v>1579</v>
      </c>
      <c r="B1744" s="12">
        <v>35882.222222222219</v>
      </c>
      <c r="C1744" s="12">
        <v>35882.5</v>
      </c>
      <c r="E1744" s="13" t="s">
        <v>13</v>
      </c>
      <c r="F1744" s="14">
        <v>3</v>
      </c>
      <c r="H1744" s="14"/>
      <c r="I1744" s="128"/>
      <c r="J1744" s="13" t="s">
        <v>15394</v>
      </c>
    </row>
    <row r="1745" spans="1:28" s="13" customFormat="1" ht="16" x14ac:dyDescent="0.2">
      <c r="A1745" s="11" t="s">
        <v>1580</v>
      </c>
      <c r="B1745" s="12">
        <v>35882.724999999999</v>
      </c>
      <c r="C1745" s="12">
        <v>35882.888888888891</v>
      </c>
      <c r="E1745" s="13" t="s">
        <v>13</v>
      </c>
      <c r="F1745" s="14">
        <v>3</v>
      </c>
      <c r="H1745" s="14"/>
      <c r="I1745" s="128"/>
      <c r="J1745" s="13" t="s">
        <v>15394</v>
      </c>
    </row>
    <row r="1746" spans="1:28" s="13" customFormat="1" ht="16" x14ac:dyDescent="0.2">
      <c r="A1746" s="11" t="s">
        <v>1581</v>
      </c>
      <c r="B1746" s="12">
        <v>35883.729166666664</v>
      </c>
      <c r="C1746" s="12">
        <v>35884.600694444445</v>
      </c>
      <c r="E1746" s="13" t="s">
        <v>13</v>
      </c>
      <c r="F1746" s="14">
        <v>3</v>
      </c>
      <c r="H1746" s="14"/>
      <c r="I1746" s="128"/>
      <c r="J1746" s="13" t="s">
        <v>15394</v>
      </c>
    </row>
    <row r="1747" spans="1:28" s="13" customFormat="1" ht="16" x14ac:dyDescent="0.2">
      <c r="A1747" s="11" t="s">
        <v>1582</v>
      </c>
      <c r="B1747" s="12">
        <v>35885.6875</v>
      </c>
      <c r="C1747" s="12">
        <v>35885.916666666664</v>
      </c>
      <c r="E1747" s="13" t="s">
        <v>13</v>
      </c>
      <c r="F1747" s="14">
        <v>3</v>
      </c>
      <c r="H1747" s="14"/>
      <c r="I1747" s="128"/>
      <c r="J1747" s="13" t="s">
        <v>15394</v>
      </c>
    </row>
    <row r="1748" spans="1:28" s="13" customFormat="1" ht="16" x14ac:dyDescent="0.2">
      <c r="A1748" s="11" t="s">
        <v>1583</v>
      </c>
      <c r="B1748" s="12">
        <v>35887.708333333336</v>
      </c>
      <c r="C1748" s="12">
        <v>35887.854166666664</v>
      </c>
      <c r="E1748" s="13" t="s">
        <v>13</v>
      </c>
      <c r="F1748" s="14">
        <v>3</v>
      </c>
      <c r="H1748" s="14"/>
      <c r="I1748" s="128"/>
      <c r="J1748" s="13" t="s">
        <v>15394</v>
      </c>
    </row>
    <row r="1749" spans="1:28" s="13" customFormat="1" ht="16" x14ac:dyDescent="0.2">
      <c r="A1749" s="11" t="s">
        <v>1584</v>
      </c>
      <c r="B1749" s="12">
        <v>35887.96875</v>
      </c>
      <c r="C1749" s="12">
        <v>35888.125</v>
      </c>
      <c r="E1749" s="13" t="s">
        <v>13</v>
      </c>
      <c r="F1749" s="14">
        <v>3</v>
      </c>
      <c r="H1749" s="14"/>
      <c r="I1749" s="128"/>
      <c r="J1749" s="13" t="s">
        <v>15394</v>
      </c>
    </row>
    <row r="1750" spans="1:28" s="13" customFormat="1" ht="16" x14ac:dyDescent="0.2">
      <c r="A1750" s="11" t="s">
        <v>1585</v>
      </c>
      <c r="B1750" s="12">
        <v>35899.189583333333</v>
      </c>
      <c r="C1750" s="12">
        <v>35900.060416666667</v>
      </c>
      <c r="E1750" s="13" t="s">
        <v>13</v>
      </c>
      <c r="F1750" s="14">
        <v>3</v>
      </c>
      <c r="H1750" s="14"/>
      <c r="I1750" s="128"/>
      <c r="J1750" s="13" t="s">
        <v>15394</v>
      </c>
    </row>
    <row r="1751" spans="1:28" s="13" customFormat="1" ht="16" x14ac:dyDescent="0.2">
      <c r="A1751" s="19" t="s">
        <v>1586</v>
      </c>
      <c r="B1751" s="20">
        <v>35905.918749999997</v>
      </c>
      <c r="C1751" s="20">
        <v>35906.4375</v>
      </c>
      <c r="D1751" s="21"/>
      <c r="E1751" s="21" t="s">
        <v>7426</v>
      </c>
      <c r="F1751" s="22">
        <v>5</v>
      </c>
      <c r="G1751" s="21"/>
      <c r="H1751" s="22"/>
      <c r="I1751" s="129"/>
      <c r="J1751" s="21" t="s">
        <v>15507</v>
      </c>
      <c r="K1751" s="21"/>
      <c r="L1751" s="21"/>
      <c r="M1751" s="21"/>
      <c r="N1751" s="21"/>
      <c r="O1751" s="21"/>
      <c r="P1751" s="21"/>
      <c r="Q1751" s="21"/>
      <c r="R1751" s="21"/>
      <c r="S1751" s="21"/>
      <c r="T1751" s="21"/>
      <c r="U1751" s="21"/>
      <c r="V1751" s="21"/>
      <c r="W1751" s="21"/>
      <c r="X1751" s="21"/>
      <c r="Y1751" s="21"/>
      <c r="Z1751" s="21"/>
      <c r="AA1751" s="21"/>
      <c r="AB1751" s="21"/>
    </row>
    <row r="1752" spans="1:28" s="13" customFormat="1" ht="16" x14ac:dyDescent="0.2">
      <c r="A1752" s="19" t="s">
        <v>1587</v>
      </c>
      <c r="B1752" s="20">
        <v>35920.791666666664</v>
      </c>
      <c r="C1752" s="20">
        <v>35920.8125</v>
      </c>
      <c r="D1752" s="21"/>
      <c r="E1752" s="21" t="s">
        <v>7426</v>
      </c>
      <c r="F1752" s="22">
        <v>5</v>
      </c>
      <c r="G1752" s="21"/>
      <c r="H1752" s="22"/>
      <c r="I1752" s="129"/>
      <c r="J1752" s="21" t="s">
        <v>7590</v>
      </c>
      <c r="K1752" s="21"/>
      <c r="L1752" s="21"/>
      <c r="M1752" s="21"/>
      <c r="N1752" s="21"/>
      <c r="O1752" s="21"/>
      <c r="P1752" s="21"/>
      <c r="Q1752" s="21"/>
      <c r="R1752" s="21"/>
      <c r="S1752" s="21"/>
      <c r="T1752" s="21"/>
      <c r="U1752" s="21"/>
      <c r="V1752" s="21"/>
      <c r="W1752" s="21"/>
      <c r="X1752" s="21"/>
      <c r="Y1752" s="21"/>
      <c r="Z1752" s="21"/>
      <c r="AA1752" s="21"/>
      <c r="AB1752" s="21"/>
    </row>
    <row r="1753" spans="1:28" s="21" customFormat="1" ht="16" x14ac:dyDescent="0.2">
      <c r="A1753" s="19" t="s">
        <v>1588</v>
      </c>
      <c r="B1753" s="20">
        <v>35920.791666666664</v>
      </c>
      <c r="C1753" s="20">
        <v>35920.8125</v>
      </c>
      <c r="E1753" s="21" t="s">
        <v>7426</v>
      </c>
      <c r="F1753" s="22">
        <v>5</v>
      </c>
      <c r="H1753" s="22"/>
      <c r="I1753" s="129"/>
      <c r="J1753" s="21" t="s">
        <v>7590</v>
      </c>
    </row>
    <row r="1754" spans="1:28" s="21" customFormat="1" ht="16" x14ac:dyDescent="0.2">
      <c r="A1754" s="19" t="s">
        <v>1589</v>
      </c>
      <c r="B1754" s="20">
        <v>35921.770833333336</v>
      </c>
      <c r="C1754" s="20">
        <v>35921.8125</v>
      </c>
      <c r="E1754" s="21" t="s">
        <v>7426</v>
      </c>
      <c r="F1754" s="22">
        <v>5</v>
      </c>
      <c r="H1754" s="22"/>
      <c r="I1754" s="129"/>
      <c r="J1754" s="21" t="s">
        <v>7590</v>
      </c>
    </row>
    <row r="1755" spans="1:28" s="21" customFormat="1" ht="16" x14ac:dyDescent="0.2">
      <c r="A1755" s="19" t="s">
        <v>1590</v>
      </c>
      <c r="B1755" s="20">
        <v>35922.601388888892</v>
      </c>
      <c r="C1755" s="20">
        <v>35922.6875</v>
      </c>
      <c r="E1755" s="21" t="s">
        <v>7426</v>
      </c>
      <c r="F1755" s="22">
        <v>5</v>
      </c>
      <c r="H1755" s="22"/>
      <c r="I1755" s="129"/>
      <c r="J1755" s="21" t="s">
        <v>7590</v>
      </c>
    </row>
    <row r="1756" spans="1:28" s="21" customFormat="1" ht="16" x14ac:dyDescent="0.2">
      <c r="A1756" s="19" t="s">
        <v>1591</v>
      </c>
      <c r="B1756" s="20">
        <v>35923.68472222222</v>
      </c>
      <c r="C1756" s="20">
        <v>35923.840277777781</v>
      </c>
      <c r="E1756" s="21" t="s">
        <v>7426</v>
      </c>
      <c r="F1756" s="22">
        <v>5</v>
      </c>
      <c r="H1756" s="22"/>
      <c r="I1756" s="129"/>
      <c r="J1756" s="21" t="s">
        <v>7590</v>
      </c>
    </row>
    <row r="1757" spans="1:28" s="21" customFormat="1" ht="16" x14ac:dyDescent="0.2">
      <c r="A1757" s="19" t="s">
        <v>1592</v>
      </c>
      <c r="B1757" s="20">
        <v>35923.898611111108</v>
      </c>
      <c r="C1757" s="20">
        <v>35924.048611111109</v>
      </c>
      <c r="E1757" s="21" t="s">
        <v>7426</v>
      </c>
      <c r="F1757" s="22">
        <v>5</v>
      </c>
      <c r="H1757" s="22"/>
      <c r="I1757" s="129"/>
      <c r="J1757" s="21" t="s">
        <v>7590</v>
      </c>
    </row>
    <row r="1758" spans="1:28" s="21" customFormat="1" ht="16" x14ac:dyDescent="0.2">
      <c r="A1758" s="19" t="s">
        <v>1593</v>
      </c>
      <c r="B1758" s="20">
        <v>35936.568749999999</v>
      </c>
      <c r="C1758" s="20">
        <v>35937.020833333336</v>
      </c>
      <c r="E1758" s="21" t="s">
        <v>7426</v>
      </c>
      <c r="F1758" s="22">
        <v>5</v>
      </c>
      <c r="H1758" s="22"/>
      <c r="I1758" s="129"/>
      <c r="J1758" s="21" t="s">
        <v>15507</v>
      </c>
    </row>
    <row r="1759" spans="1:28" s="13" customFormat="1" ht="16" x14ac:dyDescent="0.2">
      <c r="A1759" s="19" t="s">
        <v>1594</v>
      </c>
      <c r="B1759" s="20">
        <v>35937.561805555553</v>
      </c>
      <c r="C1759" s="20">
        <v>35937.788194444445</v>
      </c>
      <c r="D1759" s="21"/>
      <c r="E1759" s="21" t="s">
        <v>7426</v>
      </c>
      <c r="F1759" s="22">
        <v>5</v>
      </c>
      <c r="G1759" s="21"/>
      <c r="H1759" s="22"/>
      <c r="I1759" s="129"/>
      <c r="J1759" s="21" t="s">
        <v>15507</v>
      </c>
      <c r="K1759" s="21"/>
      <c r="L1759" s="21"/>
      <c r="M1759" s="21"/>
      <c r="N1759" s="21"/>
      <c r="O1759" s="21"/>
      <c r="P1759" s="21"/>
      <c r="Q1759" s="21"/>
      <c r="R1759" s="21"/>
      <c r="S1759" s="21"/>
      <c r="T1759" s="21"/>
      <c r="U1759" s="21"/>
      <c r="V1759" s="21"/>
      <c r="W1759" s="21"/>
      <c r="X1759" s="21"/>
      <c r="Y1759" s="21"/>
      <c r="Z1759" s="21"/>
      <c r="AA1759" s="21"/>
      <c r="AB1759" s="21"/>
    </row>
    <row r="1760" spans="1:28" s="13" customFormat="1" ht="16" x14ac:dyDescent="0.2">
      <c r="A1760" s="19" t="s">
        <v>1595</v>
      </c>
      <c r="B1760" s="20">
        <v>35937.945833333331</v>
      </c>
      <c r="C1760" s="20">
        <v>35938.236111111109</v>
      </c>
      <c r="D1760" s="21"/>
      <c r="E1760" s="21" t="s">
        <v>7426</v>
      </c>
      <c r="F1760" s="22">
        <v>5</v>
      </c>
      <c r="G1760" s="21"/>
      <c r="H1760" s="22"/>
      <c r="I1760" s="129"/>
      <c r="J1760" s="21" t="s">
        <v>15507</v>
      </c>
      <c r="K1760" s="21"/>
      <c r="L1760" s="21"/>
      <c r="M1760" s="21"/>
      <c r="N1760" s="21"/>
      <c r="O1760" s="21"/>
      <c r="P1760" s="21"/>
      <c r="Q1760" s="21"/>
      <c r="R1760" s="21"/>
      <c r="S1760" s="21"/>
      <c r="T1760" s="21"/>
      <c r="U1760" s="21"/>
      <c r="V1760" s="21"/>
      <c r="W1760" s="21"/>
      <c r="X1760" s="21"/>
      <c r="Y1760" s="21"/>
      <c r="Z1760" s="21"/>
      <c r="AA1760" s="21"/>
      <c r="AB1760" s="21"/>
    </row>
    <row r="1761" spans="1:28" s="13" customFormat="1" ht="16" x14ac:dyDescent="0.2">
      <c r="A1761" s="19" t="s">
        <v>1596</v>
      </c>
      <c r="B1761" s="20">
        <v>35949.729861111111</v>
      </c>
      <c r="C1761" s="20">
        <v>35949.849305555559</v>
      </c>
      <c r="D1761" s="21"/>
      <c r="E1761" s="21" t="s">
        <v>7426</v>
      </c>
      <c r="F1761" s="22">
        <v>5</v>
      </c>
      <c r="G1761" s="21"/>
      <c r="H1761" s="22"/>
      <c r="I1761" s="129"/>
      <c r="J1761" s="21" t="s">
        <v>15507</v>
      </c>
      <c r="K1761" s="21"/>
      <c r="L1761" s="21"/>
      <c r="M1761" s="21"/>
      <c r="N1761" s="21"/>
      <c r="O1761" s="21"/>
      <c r="P1761" s="21"/>
      <c r="Q1761" s="21"/>
      <c r="R1761" s="21"/>
      <c r="S1761" s="21"/>
      <c r="T1761" s="21"/>
      <c r="U1761" s="21"/>
      <c r="V1761" s="21"/>
      <c r="W1761" s="21"/>
      <c r="X1761" s="21"/>
      <c r="Y1761" s="21"/>
      <c r="Z1761" s="21"/>
      <c r="AA1761" s="21"/>
      <c r="AB1761" s="21"/>
    </row>
    <row r="1762" spans="1:28" s="13" customFormat="1" ht="16" x14ac:dyDescent="0.2">
      <c r="A1762" s="19" t="s">
        <v>1597</v>
      </c>
      <c r="B1762" s="20">
        <v>35950.1875</v>
      </c>
      <c r="C1762" s="20">
        <v>35950.290972222225</v>
      </c>
      <c r="D1762" s="21"/>
      <c r="E1762" s="21" t="s">
        <v>7426</v>
      </c>
      <c r="F1762" s="22">
        <v>5</v>
      </c>
      <c r="G1762" s="21"/>
      <c r="H1762" s="22"/>
      <c r="I1762" s="129"/>
      <c r="J1762" s="21" t="s">
        <v>15507</v>
      </c>
      <c r="K1762" s="21"/>
      <c r="L1762" s="21"/>
      <c r="M1762" s="21"/>
      <c r="N1762" s="21"/>
      <c r="O1762" s="21"/>
      <c r="P1762" s="21"/>
      <c r="Q1762" s="21"/>
      <c r="R1762" s="21"/>
      <c r="S1762" s="21"/>
      <c r="T1762" s="21"/>
      <c r="U1762" s="21"/>
      <c r="V1762" s="21"/>
      <c r="W1762" s="21"/>
      <c r="X1762" s="21"/>
      <c r="Y1762" s="21"/>
      <c r="Z1762" s="21"/>
      <c r="AA1762" s="21"/>
      <c r="AB1762" s="21"/>
    </row>
    <row r="1763" spans="1:28" s="13" customFormat="1" ht="16" x14ac:dyDescent="0.2">
      <c r="A1763" s="19" t="s">
        <v>1598</v>
      </c>
      <c r="B1763" s="20">
        <v>35950.291666666664</v>
      </c>
      <c r="C1763" s="20">
        <v>35950.4375</v>
      </c>
      <c r="D1763" s="21"/>
      <c r="E1763" s="21" t="s">
        <v>7426</v>
      </c>
      <c r="F1763" s="22">
        <v>5</v>
      </c>
      <c r="G1763" s="21"/>
      <c r="H1763" s="22"/>
      <c r="I1763" s="129"/>
      <c r="J1763" s="21" t="s">
        <v>15507</v>
      </c>
      <c r="K1763" s="21"/>
      <c r="L1763" s="21"/>
      <c r="M1763" s="21"/>
      <c r="N1763" s="21"/>
      <c r="O1763" s="21"/>
      <c r="P1763" s="21"/>
      <c r="Q1763" s="21"/>
      <c r="R1763" s="21"/>
      <c r="S1763" s="21"/>
      <c r="T1763" s="21"/>
      <c r="U1763" s="21"/>
      <c r="V1763" s="21"/>
      <c r="W1763" s="21"/>
      <c r="X1763" s="21"/>
      <c r="Y1763" s="21"/>
      <c r="Z1763" s="21"/>
      <c r="AA1763" s="21"/>
      <c r="AB1763" s="21"/>
    </row>
    <row r="1764" spans="1:28" s="13" customFormat="1" ht="16" x14ac:dyDescent="0.2">
      <c r="A1764" s="19" t="s">
        <v>1599</v>
      </c>
      <c r="B1764" s="20">
        <v>35950.677083333336</v>
      </c>
      <c r="C1764" s="20">
        <v>35950.988194444442</v>
      </c>
      <c r="D1764" s="21"/>
      <c r="E1764" s="21" t="s">
        <v>7426</v>
      </c>
      <c r="F1764" s="22">
        <v>5</v>
      </c>
      <c r="G1764" s="21"/>
      <c r="H1764" s="22"/>
      <c r="I1764" s="129"/>
      <c r="J1764" s="21" t="s">
        <v>15507</v>
      </c>
      <c r="K1764" s="21"/>
      <c r="L1764" s="21"/>
      <c r="M1764" s="21"/>
      <c r="N1764" s="21"/>
      <c r="O1764" s="21"/>
      <c r="P1764" s="21"/>
      <c r="Q1764" s="21"/>
      <c r="R1764" s="21"/>
      <c r="S1764" s="21"/>
      <c r="T1764" s="21"/>
      <c r="U1764" s="21"/>
      <c r="V1764" s="21"/>
      <c r="W1764" s="21"/>
      <c r="X1764" s="21"/>
      <c r="Y1764" s="21"/>
      <c r="Z1764" s="21"/>
      <c r="AA1764" s="21"/>
      <c r="AB1764" s="21"/>
    </row>
    <row r="1765" spans="1:28" s="13" customFormat="1" ht="16" x14ac:dyDescent="0.2">
      <c r="A1765" s="19" t="s">
        <v>1600</v>
      </c>
      <c r="B1765" s="20">
        <v>35950.75</v>
      </c>
      <c r="C1765" s="20">
        <v>35950.833333333336</v>
      </c>
      <c r="D1765" s="21"/>
      <c r="E1765" s="21" t="s">
        <v>7426</v>
      </c>
      <c r="F1765" s="22">
        <v>5</v>
      </c>
      <c r="G1765" s="21"/>
      <c r="H1765" s="22"/>
      <c r="I1765" s="129"/>
      <c r="J1765" s="21" t="s">
        <v>15507</v>
      </c>
      <c r="K1765" s="21"/>
      <c r="L1765" s="21"/>
      <c r="M1765" s="21"/>
      <c r="N1765" s="21"/>
      <c r="O1765" s="21"/>
      <c r="P1765" s="21"/>
      <c r="Q1765" s="21"/>
      <c r="R1765" s="21"/>
      <c r="S1765" s="21"/>
      <c r="T1765" s="21"/>
      <c r="U1765" s="21"/>
      <c r="V1765" s="21"/>
      <c r="W1765" s="21"/>
      <c r="X1765" s="21"/>
      <c r="Y1765" s="21"/>
      <c r="Z1765" s="21"/>
      <c r="AA1765" s="21"/>
      <c r="AB1765" s="21"/>
    </row>
    <row r="1766" spans="1:28" s="13" customFormat="1" ht="16" x14ac:dyDescent="0.2">
      <c r="A1766" s="19" t="s">
        <v>1601</v>
      </c>
      <c r="B1766" s="20">
        <v>36004.78125</v>
      </c>
      <c r="C1766" s="20">
        <v>36005.090277777781</v>
      </c>
      <c r="D1766" s="21"/>
      <c r="E1766" s="21" t="s">
        <v>7426</v>
      </c>
      <c r="F1766" s="22">
        <v>5</v>
      </c>
      <c r="G1766" s="21"/>
      <c r="H1766" s="22"/>
      <c r="I1766" s="129"/>
      <c r="J1766" s="21" t="s">
        <v>15507</v>
      </c>
      <c r="K1766" s="21"/>
      <c r="L1766" s="21"/>
      <c r="M1766" s="21"/>
      <c r="N1766" s="21"/>
      <c r="O1766" s="21"/>
      <c r="P1766" s="21"/>
      <c r="Q1766" s="21"/>
      <c r="R1766" s="21"/>
      <c r="S1766" s="21"/>
      <c r="T1766" s="21"/>
      <c r="U1766" s="21"/>
      <c r="V1766" s="21"/>
      <c r="W1766" s="21"/>
      <c r="X1766" s="21"/>
      <c r="Y1766" s="21"/>
      <c r="Z1766" s="21"/>
      <c r="AA1766" s="21"/>
      <c r="AB1766" s="21"/>
    </row>
    <row r="1767" spans="1:28" s="13" customFormat="1" ht="16" x14ac:dyDescent="0.2">
      <c r="A1767" s="6" t="s">
        <v>1602</v>
      </c>
      <c r="B1767" s="7">
        <v>36463.743055555555</v>
      </c>
      <c r="C1767" s="7">
        <v>36463.996527777781</v>
      </c>
      <c r="D1767" s="8"/>
      <c r="E1767" s="8"/>
      <c r="F1767" s="9">
        <v>2</v>
      </c>
      <c r="G1767" s="8"/>
      <c r="H1767" s="9"/>
      <c r="I1767" s="127"/>
      <c r="J1767" s="8" t="s">
        <v>7518</v>
      </c>
      <c r="K1767" s="8"/>
      <c r="L1767" s="8"/>
      <c r="M1767" s="8"/>
      <c r="N1767" s="8"/>
      <c r="O1767" s="8"/>
      <c r="P1767" s="8"/>
      <c r="Q1767" s="8"/>
      <c r="R1767" s="8"/>
      <c r="S1767" s="8"/>
      <c r="T1767" s="8"/>
      <c r="U1767" s="8"/>
      <c r="V1767" s="8"/>
      <c r="W1767" s="8"/>
      <c r="X1767" s="8"/>
      <c r="Y1767" s="8"/>
      <c r="Z1767" s="8"/>
      <c r="AA1767" s="8"/>
      <c r="AB1767" s="8"/>
    </row>
    <row r="1768" spans="1:28" s="8" customFormat="1" ht="16" x14ac:dyDescent="0.2">
      <c r="A1768" s="6" t="s">
        <v>1603</v>
      </c>
      <c r="B1768" s="7">
        <v>36464.770833333336</v>
      </c>
      <c r="C1768" s="7">
        <v>36465.03125</v>
      </c>
      <c r="F1768" s="9">
        <v>2</v>
      </c>
      <c r="H1768" s="9"/>
      <c r="I1768" s="127" t="s">
        <v>13</v>
      </c>
      <c r="J1768" s="8" t="s">
        <v>8196</v>
      </c>
    </row>
    <row r="1769" spans="1:28" s="21" customFormat="1" ht="17" customHeight="1" x14ac:dyDescent="0.2">
      <c r="A1769" s="11" t="s">
        <v>1604</v>
      </c>
      <c r="B1769" s="12">
        <v>36466.045138888891</v>
      </c>
      <c r="C1769" s="12">
        <v>36466.201388888891</v>
      </c>
      <c r="D1769" s="13"/>
      <c r="E1769" s="13" t="s">
        <v>13</v>
      </c>
      <c r="F1769" s="14">
        <v>3</v>
      </c>
      <c r="G1769" s="13"/>
      <c r="H1769" s="14"/>
      <c r="I1769" s="128"/>
      <c r="J1769" s="13" t="s">
        <v>15392</v>
      </c>
      <c r="K1769" s="13"/>
      <c r="L1769" s="13"/>
      <c r="M1769" s="13"/>
      <c r="N1769" s="13"/>
      <c r="O1769" s="13"/>
      <c r="P1769" s="13"/>
      <c r="Q1769" s="13"/>
      <c r="R1769" s="13"/>
      <c r="S1769" s="13"/>
      <c r="T1769" s="13"/>
      <c r="U1769" s="13"/>
      <c r="V1769" s="13"/>
      <c r="W1769" s="13"/>
      <c r="X1769" s="13"/>
      <c r="Y1769" s="13"/>
      <c r="Z1769" s="13"/>
      <c r="AA1769" s="13"/>
      <c r="AB1769" s="13"/>
    </row>
    <row r="1770" spans="1:28" s="13" customFormat="1" ht="16" x14ac:dyDescent="0.2">
      <c r="A1770" s="6" t="s">
        <v>1605</v>
      </c>
      <c r="B1770" s="7">
        <v>36465.769444444442</v>
      </c>
      <c r="C1770" s="7">
        <v>36465.892361111109</v>
      </c>
      <c r="D1770" s="8"/>
      <c r="E1770" s="8"/>
      <c r="F1770" s="9">
        <v>1</v>
      </c>
      <c r="G1770" s="8"/>
      <c r="H1770" s="9"/>
      <c r="I1770" s="127"/>
      <c r="J1770" s="8" t="s">
        <v>8197</v>
      </c>
      <c r="K1770" s="8"/>
      <c r="L1770" s="8"/>
      <c r="M1770" s="8"/>
      <c r="N1770" s="8"/>
      <c r="O1770" s="8"/>
      <c r="P1770" s="8"/>
      <c r="Q1770" s="8"/>
      <c r="R1770" s="8"/>
      <c r="S1770" s="8"/>
      <c r="T1770" s="8"/>
      <c r="U1770" s="8"/>
      <c r="V1770" s="8"/>
      <c r="W1770" s="8"/>
      <c r="X1770" s="8"/>
      <c r="Y1770" s="8"/>
      <c r="Z1770" s="8"/>
      <c r="AA1770" s="8"/>
      <c r="AB1770" s="8"/>
    </row>
    <row r="1771" spans="1:28" s="8" customFormat="1" ht="16" x14ac:dyDescent="0.2">
      <c r="A1771" s="6" t="s">
        <v>1606</v>
      </c>
      <c r="B1771" s="7">
        <v>36496.660416666666</v>
      </c>
      <c r="C1771" s="7">
        <v>36496.70208333333</v>
      </c>
      <c r="F1771" s="9">
        <v>2</v>
      </c>
      <c r="H1771" s="9"/>
      <c r="I1771" s="127"/>
      <c r="J1771" s="8" t="s">
        <v>15809</v>
      </c>
    </row>
    <row r="1772" spans="1:28" s="8" customFormat="1" ht="16" x14ac:dyDescent="0.2">
      <c r="A1772" s="6" t="s">
        <v>1607</v>
      </c>
      <c r="B1772" s="7">
        <v>36498.045138888891</v>
      </c>
      <c r="C1772" s="7">
        <v>36498.763888888891</v>
      </c>
      <c r="F1772" s="9">
        <v>2</v>
      </c>
      <c r="H1772" s="9"/>
      <c r="I1772" s="127"/>
      <c r="J1772" s="8" t="s">
        <v>15724</v>
      </c>
    </row>
    <row r="1773" spans="1:28" s="8" customFormat="1" ht="16" x14ac:dyDescent="0.2">
      <c r="A1773" s="6" t="s">
        <v>1608</v>
      </c>
      <c r="B1773" s="7">
        <v>36537.711805555555</v>
      </c>
      <c r="C1773" s="7">
        <v>36538.019444444442</v>
      </c>
      <c r="F1773" s="9">
        <v>2</v>
      </c>
      <c r="H1773" s="9"/>
      <c r="I1773" s="127"/>
      <c r="J1773" s="8" t="s">
        <v>9272</v>
      </c>
    </row>
    <row r="1774" spans="1:28" s="26" customFormat="1" ht="16" x14ac:dyDescent="0.2">
      <c r="A1774" s="6" t="s">
        <v>1609</v>
      </c>
      <c r="B1774" s="7">
        <v>36538.652777777781</v>
      </c>
      <c r="C1774" s="7">
        <v>36538.809027777781</v>
      </c>
      <c r="D1774" s="8"/>
      <c r="E1774" s="8"/>
      <c r="F1774" s="9">
        <v>0</v>
      </c>
      <c r="G1774" s="8"/>
      <c r="H1774" s="9"/>
      <c r="I1774" s="127"/>
      <c r="J1774" s="8" t="s">
        <v>9273</v>
      </c>
      <c r="K1774" s="8"/>
      <c r="L1774" s="8"/>
      <c r="M1774" s="8"/>
      <c r="N1774" s="8"/>
      <c r="O1774" s="8"/>
      <c r="P1774" s="8"/>
      <c r="Q1774" s="8"/>
      <c r="R1774" s="8"/>
      <c r="S1774" s="8"/>
      <c r="T1774" s="8"/>
      <c r="U1774" s="8"/>
      <c r="V1774" s="8"/>
      <c r="W1774" s="8"/>
      <c r="X1774" s="8"/>
      <c r="Y1774" s="8"/>
      <c r="Z1774" s="8"/>
      <c r="AA1774" s="8"/>
      <c r="AB1774" s="8"/>
    </row>
    <row r="1775" spans="1:28" s="82" customFormat="1" ht="16" x14ac:dyDescent="0.2">
      <c r="A1775" s="6" t="s">
        <v>1610</v>
      </c>
      <c r="B1775" s="7">
        <v>36538.845138888886</v>
      </c>
      <c r="C1775" s="7">
        <v>36538.991666666669</v>
      </c>
      <c r="D1775" s="8"/>
      <c r="E1775" s="8"/>
      <c r="F1775" s="9">
        <v>2</v>
      </c>
      <c r="G1775" s="8"/>
      <c r="H1775" s="9"/>
      <c r="I1775" s="127"/>
      <c r="J1775" s="8" t="s">
        <v>9920</v>
      </c>
      <c r="K1775" s="8"/>
      <c r="L1775" s="8"/>
      <c r="M1775" s="8"/>
      <c r="N1775" s="8"/>
      <c r="O1775" s="8"/>
      <c r="P1775" s="8"/>
      <c r="Q1775" s="8"/>
      <c r="R1775" s="8"/>
      <c r="S1775" s="8"/>
      <c r="T1775" s="8"/>
      <c r="U1775" s="8"/>
      <c r="V1775" s="8"/>
      <c r="W1775" s="8"/>
      <c r="X1775" s="8"/>
      <c r="Y1775" s="8"/>
      <c r="Z1775" s="8"/>
      <c r="AA1775" s="8"/>
      <c r="AB1775" s="8"/>
    </row>
    <row r="1776" spans="1:28" s="8" customFormat="1" ht="16" x14ac:dyDescent="0.2">
      <c r="A1776" s="19" t="s">
        <v>1611</v>
      </c>
      <c r="B1776" s="20">
        <v>36560.704861111109</v>
      </c>
      <c r="C1776" s="20">
        <v>36560.856944444444</v>
      </c>
      <c r="D1776" s="21"/>
      <c r="E1776" s="21" t="s">
        <v>7426</v>
      </c>
      <c r="F1776" s="22">
        <v>5</v>
      </c>
      <c r="G1776" s="21"/>
      <c r="H1776" s="22"/>
      <c r="I1776" s="129"/>
      <c r="J1776" s="21" t="s">
        <v>7590</v>
      </c>
      <c r="K1776" s="21"/>
      <c r="L1776" s="21"/>
      <c r="M1776" s="21"/>
      <c r="N1776" s="21"/>
      <c r="O1776" s="21"/>
      <c r="P1776" s="21"/>
      <c r="Q1776" s="21"/>
      <c r="R1776" s="21"/>
      <c r="S1776" s="21"/>
      <c r="T1776" s="21"/>
      <c r="U1776" s="21"/>
      <c r="V1776" s="21"/>
      <c r="W1776" s="21"/>
      <c r="X1776" s="21"/>
      <c r="Y1776" s="21"/>
      <c r="Z1776" s="21"/>
      <c r="AA1776" s="21"/>
      <c r="AB1776" s="21"/>
    </row>
    <row r="1777" spans="1:28" s="26" customFormat="1" ht="16" x14ac:dyDescent="0.2">
      <c r="A1777" s="6" t="s">
        <v>1612</v>
      </c>
      <c r="B1777" s="7">
        <v>36579.601388888892</v>
      </c>
      <c r="C1777" s="7">
        <v>36579.732638888891</v>
      </c>
      <c r="D1777" s="8"/>
      <c r="E1777" s="8"/>
      <c r="F1777" s="9">
        <v>2</v>
      </c>
      <c r="G1777" s="8"/>
      <c r="H1777" s="9"/>
      <c r="I1777" s="127"/>
      <c r="J1777" s="8" t="s">
        <v>9275</v>
      </c>
      <c r="K1777" s="8"/>
      <c r="L1777" s="8"/>
      <c r="M1777" s="8"/>
      <c r="N1777" s="8"/>
      <c r="O1777" s="8"/>
      <c r="P1777" s="8"/>
      <c r="Q1777" s="8"/>
      <c r="R1777" s="8"/>
      <c r="S1777" s="8"/>
      <c r="T1777" s="8"/>
      <c r="U1777" s="8"/>
      <c r="V1777" s="8"/>
      <c r="W1777" s="8"/>
      <c r="X1777" s="8"/>
      <c r="Y1777" s="8"/>
      <c r="Z1777" s="8"/>
      <c r="AA1777" s="8"/>
      <c r="AB1777" s="8"/>
    </row>
    <row r="1778" spans="1:28" s="8" customFormat="1" ht="16" x14ac:dyDescent="0.2">
      <c r="A1778" s="25" t="s">
        <v>1613</v>
      </c>
      <c r="B1778" s="29">
        <v>36579.774305555555</v>
      </c>
      <c r="C1778" s="29">
        <v>36580.095138888886</v>
      </c>
      <c r="D1778" s="26"/>
      <c r="E1778" s="26"/>
      <c r="F1778" s="27">
        <v>2</v>
      </c>
      <c r="G1778" s="26"/>
      <c r="H1778" s="27"/>
      <c r="I1778" s="126"/>
      <c r="J1778" s="26" t="s">
        <v>9274</v>
      </c>
      <c r="K1778" s="26"/>
      <c r="L1778" s="26"/>
      <c r="M1778" s="26"/>
      <c r="N1778" s="26"/>
      <c r="O1778" s="26"/>
      <c r="P1778" s="26"/>
      <c r="Q1778" s="26"/>
      <c r="R1778" s="26"/>
      <c r="S1778" s="26"/>
      <c r="T1778" s="26"/>
      <c r="U1778" s="26"/>
      <c r="V1778" s="26"/>
      <c r="W1778" s="26"/>
      <c r="X1778" s="26"/>
      <c r="Y1778" s="26"/>
      <c r="Z1778" s="26"/>
      <c r="AA1778" s="26"/>
      <c r="AB1778" s="26"/>
    </row>
    <row r="1779" spans="1:28" s="26" customFormat="1" ht="16" x14ac:dyDescent="0.2">
      <c r="A1779" s="6" t="s">
        <v>1614</v>
      </c>
      <c r="B1779" s="7">
        <v>36580.611111111109</v>
      </c>
      <c r="C1779" s="7">
        <v>36581.114583333336</v>
      </c>
      <c r="D1779" s="8"/>
      <c r="E1779" s="8"/>
      <c r="F1779" s="9">
        <v>2</v>
      </c>
      <c r="G1779" s="8"/>
      <c r="H1779" s="9"/>
      <c r="I1779" s="127"/>
      <c r="J1779" s="8" t="s">
        <v>9276</v>
      </c>
      <c r="K1779" s="8"/>
      <c r="L1779" s="8"/>
      <c r="M1779" s="8"/>
      <c r="N1779" s="8"/>
      <c r="O1779" s="8"/>
      <c r="P1779" s="8"/>
      <c r="Q1779" s="8"/>
      <c r="R1779" s="8"/>
      <c r="S1779" s="8"/>
      <c r="T1779" s="8"/>
      <c r="U1779" s="8"/>
      <c r="V1779" s="8"/>
      <c r="W1779" s="8"/>
      <c r="X1779" s="8"/>
      <c r="Y1779" s="8"/>
      <c r="Z1779" s="8"/>
      <c r="AA1779" s="8"/>
      <c r="AB1779" s="8"/>
    </row>
    <row r="1780" spans="1:28" s="8" customFormat="1" ht="16" x14ac:dyDescent="0.2">
      <c r="A1780" s="25" t="s">
        <v>1615</v>
      </c>
      <c r="B1780" s="29">
        <v>36581.60833333333</v>
      </c>
      <c r="C1780" s="29">
        <v>36582.057638888888</v>
      </c>
      <c r="D1780" s="26"/>
      <c r="E1780" s="26"/>
      <c r="F1780" s="27">
        <v>2</v>
      </c>
      <c r="G1780" s="26"/>
      <c r="H1780" s="27"/>
      <c r="I1780" s="126"/>
      <c r="J1780" s="26" t="s">
        <v>9278</v>
      </c>
      <c r="K1780" s="26"/>
      <c r="L1780" s="26"/>
      <c r="M1780" s="26"/>
      <c r="N1780" s="26"/>
      <c r="O1780" s="26"/>
      <c r="P1780" s="26"/>
      <c r="Q1780" s="26"/>
      <c r="R1780" s="26"/>
      <c r="S1780" s="26"/>
      <c r="T1780" s="26"/>
      <c r="U1780" s="26"/>
      <c r="V1780" s="26"/>
      <c r="W1780" s="26"/>
      <c r="X1780" s="26"/>
      <c r="Y1780" s="26"/>
      <c r="Z1780" s="26"/>
      <c r="AA1780" s="26"/>
      <c r="AB1780" s="26"/>
    </row>
    <row r="1781" spans="1:28" s="26" customFormat="1" ht="16" x14ac:dyDescent="0.2">
      <c r="A1781" s="6" t="s">
        <v>1616</v>
      </c>
      <c r="B1781" s="7">
        <v>36581.620833333334</v>
      </c>
      <c r="C1781" s="7">
        <v>36582.078472222223</v>
      </c>
      <c r="D1781" s="8"/>
      <c r="E1781" s="8"/>
      <c r="F1781" s="9">
        <v>2</v>
      </c>
      <c r="G1781" s="8"/>
      <c r="H1781" s="9"/>
      <c r="I1781" s="127"/>
      <c r="J1781" s="8" t="s">
        <v>9277</v>
      </c>
      <c r="K1781" s="8"/>
      <c r="L1781" s="8"/>
      <c r="M1781" s="8"/>
      <c r="N1781" s="8"/>
      <c r="O1781" s="8"/>
      <c r="P1781" s="8"/>
      <c r="Q1781" s="8"/>
      <c r="R1781" s="8"/>
      <c r="S1781" s="8"/>
      <c r="T1781" s="8"/>
      <c r="U1781" s="8"/>
      <c r="V1781" s="8"/>
      <c r="W1781" s="8"/>
      <c r="X1781" s="8"/>
      <c r="Y1781" s="8"/>
      <c r="Z1781" s="8"/>
      <c r="AA1781" s="8"/>
      <c r="AB1781" s="8"/>
    </row>
    <row r="1782" spans="1:28" s="21" customFormat="1" ht="16" x14ac:dyDescent="0.2">
      <c r="A1782" s="25" t="s">
        <v>1617</v>
      </c>
      <c r="B1782" s="29">
        <v>36583.694444444445</v>
      </c>
      <c r="C1782" s="29">
        <v>36584.470138888886</v>
      </c>
      <c r="D1782" s="26"/>
      <c r="E1782" s="26"/>
      <c r="F1782" s="27">
        <v>2</v>
      </c>
      <c r="G1782" s="26"/>
      <c r="H1782" s="27"/>
      <c r="I1782" s="126"/>
      <c r="J1782" s="26" t="s">
        <v>9279</v>
      </c>
      <c r="K1782" s="26"/>
      <c r="L1782" s="26"/>
      <c r="M1782" s="26"/>
      <c r="N1782" s="26"/>
      <c r="O1782" s="26"/>
      <c r="P1782" s="26"/>
      <c r="Q1782" s="26"/>
      <c r="R1782" s="26"/>
      <c r="S1782" s="26"/>
      <c r="T1782" s="26"/>
      <c r="U1782" s="26"/>
      <c r="V1782" s="26"/>
      <c r="W1782" s="26"/>
      <c r="X1782" s="26"/>
      <c r="Y1782" s="26"/>
      <c r="Z1782" s="26"/>
      <c r="AA1782" s="26"/>
      <c r="AB1782" s="26"/>
    </row>
    <row r="1783" spans="1:28" s="21" customFormat="1" ht="16" x14ac:dyDescent="0.2">
      <c r="A1783" s="19" t="s">
        <v>1618</v>
      </c>
      <c r="B1783" s="20">
        <v>36592.793749999997</v>
      </c>
      <c r="C1783" s="20">
        <v>36592.950694444444</v>
      </c>
      <c r="D1783" s="21" t="s">
        <v>7249</v>
      </c>
      <c r="E1783" s="21" t="s">
        <v>7426</v>
      </c>
      <c r="F1783" s="22">
        <v>5</v>
      </c>
      <c r="H1783" s="22"/>
      <c r="I1783" s="129"/>
      <c r="J1783" s="21" t="s">
        <v>7590</v>
      </c>
    </row>
    <row r="1784" spans="1:28" s="21" customFormat="1" ht="16" x14ac:dyDescent="0.2">
      <c r="A1784" s="19" t="s">
        <v>1619</v>
      </c>
      <c r="B1784" s="20">
        <v>36593.614583333336</v>
      </c>
      <c r="C1784" s="20">
        <v>36594.048611111109</v>
      </c>
      <c r="D1784" s="21" t="s">
        <v>7249</v>
      </c>
      <c r="E1784" s="21" t="s">
        <v>7426</v>
      </c>
      <c r="F1784" s="22">
        <v>5</v>
      </c>
      <c r="H1784" s="22"/>
      <c r="I1784" s="129"/>
      <c r="J1784" s="21" t="s">
        <v>7590</v>
      </c>
    </row>
    <row r="1785" spans="1:28" s="21" customFormat="1" ht="16" x14ac:dyDescent="0.2">
      <c r="A1785" s="19" t="s">
        <v>1620</v>
      </c>
      <c r="B1785" s="20">
        <v>36594.607638888891</v>
      </c>
      <c r="C1785" s="20">
        <v>36595.043055555558</v>
      </c>
      <c r="D1785" s="21" t="s">
        <v>7249</v>
      </c>
      <c r="E1785" s="21" t="s">
        <v>7426</v>
      </c>
      <c r="F1785" s="22">
        <v>5</v>
      </c>
      <c r="H1785" s="22"/>
      <c r="I1785" s="129"/>
      <c r="J1785" s="21" t="s">
        <v>7590</v>
      </c>
    </row>
    <row r="1786" spans="1:28" s="21" customFormat="1" ht="16" x14ac:dyDescent="0.2">
      <c r="A1786" s="19" t="s">
        <v>1621</v>
      </c>
      <c r="B1786" s="20">
        <v>36595.599305555559</v>
      </c>
      <c r="C1786" s="20">
        <v>36595.979166666664</v>
      </c>
      <c r="D1786" s="21" t="s">
        <v>7249</v>
      </c>
      <c r="E1786" s="21" t="s">
        <v>7426</v>
      </c>
      <c r="F1786" s="22">
        <v>5</v>
      </c>
      <c r="H1786" s="22"/>
      <c r="I1786" s="129"/>
      <c r="J1786" s="21" t="s">
        <v>7590</v>
      </c>
    </row>
    <row r="1787" spans="1:28" s="21" customFormat="1" ht="16" x14ac:dyDescent="0.2">
      <c r="A1787" s="19" t="s">
        <v>1622</v>
      </c>
      <c r="B1787" s="20">
        <v>36660.777777777781</v>
      </c>
      <c r="C1787" s="20">
        <v>36661.010416666664</v>
      </c>
      <c r="D1787" s="21" t="s">
        <v>7249</v>
      </c>
      <c r="E1787" s="21" t="s">
        <v>7426</v>
      </c>
      <c r="F1787" s="22">
        <v>5</v>
      </c>
      <c r="H1787" s="22"/>
      <c r="I1787" s="129"/>
      <c r="J1787" s="21" t="s">
        <v>7590</v>
      </c>
    </row>
    <row r="1788" spans="1:28" s="21" customFormat="1" ht="16" x14ac:dyDescent="0.2">
      <c r="A1788" s="19" t="s">
        <v>1623</v>
      </c>
      <c r="B1788" s="20">
        <v>36662.727083333331</v>
      </c>
      <c r="C1788" s="20">
        <v>36662.802083333336</v>
      </c>
      <c r="D1788" s="21" t="s">
        <v>7249</v>
      </c>
      <c r="E1788" s="21" t="s">
        <v>7426</v>
      </c>
      <c r="F1788" s="22">
        <v>5</v>
      </c>
      <c r="H1788" s="22"/>
      <c r="I1788" s="129"/>
      <c r="J1788" s="21" t="s">
        <v>7590</v>
      </c>
    </row>
    <row r="1789" spans="1:28" s="21" customFormat="1" ht="16" x14ac:dyDescent="0.2">
      <c r="A1789" s="25" t="s">
        <v>1624</v>
      </c>
      <c r="B1789" s="29">
        <v>36667.754166666666</v>
      </c>
      <c r="C1789" s="29">
        <v>36668.169444444444</v>
      </c>
      <c r="D1789" s="26" t="s">
        <v>7165</v>
      </c>
      <c r="E1789" s="26"/>
      <c r="F1789" s="27">
        <v>4</v>
      </c>
      <c r="G1789" s="26"/>
      <c r="H1789" s="27"/>
      <c r="I1789" s="126"/>
      <c r="J1789" s="26" t="s">
        <v>15712</v>
      </c>
      <c r="K1789" s="26"/>
      <c r="L1789" s="26"/>
      <c r="M1789" s="26"/>
      <c r="N1789" s="26"/>
      <c r="O1789" s="26"/>
      <c r="P1789" s="26"/>
      <c r="Q1789" s="26"/>
      <c r="R1789" s="26"/>
      <c r="S1789" s="26"/>
      <c r="T1789" s="26"/>
      <c r="U1789" s="26"/>
      <c r="V1789" s="26"/>
      <c r="W1789" s="26"/>
      <c r="X1789" s="26"/>
      <c r="Y1789" s="26"/>
      <c r="Z1789" s="26"/>
      <c r="AA1789" s="26"/>
      <c r="AB1789" s="26"/>
    </row>
    <row r="1790" spans="1:28" s="21" customFormat="1" ht="16" x14ac:dyDescent="0.2">
      <c r="A1790" s="25" t="s">
        <v>1626</v>
      </c>
      <c r="B1790" s="29">
        <v>36668.595833333333</v>
      </c>
      <c r="C1790" s="29">
        <v>36668.933333333334</v>
      </c>
      <c r="D1790" s="26" t="s">
        <v>7165</v>
      </c>
      <c r="E1790" s="26"/>
      <c r="F1790" s="27">
        <v>4</v>
      </c>
      <c r="G1790" s="26"/>
      <c r="H1790" s="27"/>
      <c r="I1790" s="126"/>
      <c r="J1790" s="26"/>
      <c r="K1790" s="26"/>
      <c r="L1790" s="26"/>
      <c r="M1790" s="26"/>
      <c r="N1790" s="26"/>
      <c r="O1790" s="26"/>
      <c r="P1790" s="26"/>
      <c r="Q1790" s="26"/>
      <c r="R1790" s="26"/>
      <c r="S1790" s="26"/>
      <c r="T1790" s="26"/>
      <c r="U1790" s="26"/>
      <c r="V1790" s="26"/>
      <c r="W1790" s="26"/>
      <c r="X1790" s="26"/>
      <c r="Y1790" s="26"/>
      <c r="Z1790" s="26"/>
      <c r="AA1790" s="26"/>
      <c r="AB1790" s="26"/>
    </row>
    <row r="1791" spans="1:28" s="21" customFormat="1" ht="16" x14ac:dyDescent="0.2">
      <c r="A1791" s="25" t="s">
        <v>1627</v>
      </c>
      <c r="B1791" s="29">
        <v>36669.649305555555</v>
      </c>
      <c r="C1791" s="29">
        <v>36670.166666666664</v>
      </c>
      <c r="D1791" s="26" t="s">
        <v>7165</v>
      </c>
      <c r="E1791" s="26"/>
      <c r="F1791" s="27">
        <v>4</v>
      </c>
      <c r="G1791" s="26"/>
      <c r="H1791" s="27"/>
      <c r="I1791" s="126"/>
      <c r="J1791" s="26"/>
      <c r="K1791" s="26"/>
      <c r="L1791" s="26"/>
      <c r="M1791" s="26"/>
      <c r="N1791" s="26"/>
      <c r="O1791" s="26"/>
      <c r="P1791" s="26"/>
      <c r="Q1791" s="26"/>
      <c r="R1791" s="26"/>
      <c r="S1791" s="26"/>
      <c r="T1791" s="26"/>
      <c r="U1791" s="26"/>
      <c r="V1791" s="26"/>
      <c r="W1791" s="26"/>
      <c r="X1791" s="26"/>
      <c r="Y1791" s="26"/>
      <c r="Z1791" s="26"/>
      <c r="AA1791" s="26"/>
      <c r="AB1791" s="26"/>
    </row>
    <row r="1792" spans="1:28" s="21" customFormat="1" ht="16" x14ac:dyDescent="0.2">
      <c r="A1792" s="25" t="s">
        <v>1628</v>
      </c>
      <c r="B1792" s="29">
        <v>36609.616666666669</v>
      </c>
      <c r="C1792" s="29">
        <v>36610.072916666664</v>
      </c>
      <c r="D1792" s="26" t="s">
        <v>7165</v>
      </c>
      <c r="E1792" s="26"/>
      <c r="F1792" s="27">
        <v>4</v>
      </c>
      <c r="G1792" s="26"/>
      <c r="H1792" s="27"/>
      <c r="I1792" s="126"/>
      <c r="J1792" s="26"/>
      <c r="K1792" s="26"/>
      <c r="L1792" s="26"/>
      <c r="M1792" s="26"/>
      <c r="N1792" s="26"/>
      <c r="O1792" s="26"/>
      <c r="P1792" s="26"/>
      <c r="Q1792" s="26"/>
      <c r="R1792" s="26"/>
      <c r="S1792" s="26"/>
      <c r="T1792" s="26"/>
      <c r="U1792" s="26"/>
      <c r="V1792" s="26"/>
      <c r="W1792" s="26"/>
      <c r="X1792" s="26"/>
      <c r="Y1792" s="26"/>
      <c r="Z1792" s="26"/>
      <c r="AA1792" s="26"/>
      <c r="AB1792" s="26"/>
    </row>
    <row r="1793" spans="1:28" s="21" customFormat="1" ht="16" x14ac:dyDescent="0.2">
      <c r="A1793" s="25" t="s">
        <v>1629</v>
      </c>
      <c r="B1793" s="29">
        <v>36610.607638888891</v>
      </c>
      <c r="C1793" s="29">
        <v>36610.944444444445</v>
      </c>
      <c r="D1793" s="26" t="s">
        <v>7165</v>
      </c>
      <c r="E1793" s="26"/>
      <c r="F1793" s="27">
        <v>4</v>
      </c>
      <c r="G1793" s="26"/>
      <c r="H1793" s="27"/>
      <c r="I1793" s="126"/>
      <c r="J1793" s="26"/>
      <c r="K1793" s="26"/>
      <c r="L1793" s="26"/>
      <c r="M1793" s="26"/>
      <c r="N1793" s="26"/>
      <c r="O1793" s="26"/>
      <c r="P1793" s="26"/>
      <c r="Q1793" s="26"/>
      <c r="R1793" s="26"/>
      <c r="S1793" s="26"/>
      <c r="T1793" s="26"/>
      <c r="U1793" s="26"/>
      <c r="V1793" s="26"/>
      <c r="W1793" s="26"/>
      <c r="X1793" s="26"/>
      <c r="Y1793" s="26"/>
      <c r="Z1793" s="26"/>
      <c r="AA1793" s="26"/>
      <c r="AB1793" s="26"/>
    </row>
    <row r="1794" spans="1:28" s="21" customFormat="1" ht="16" x14ac:dyDescent="0.2">
      <c r="A1794" s="25" t="s">
        <v>1630</v>
      </c>
      <c r="B1794" s="29">
        <v>36682.770833333336</v>
      </c>
      <c r="C1794" s="29">
        <v>36683.101388888892</v>
      </c>
      <c r="D1794" s="26" t="s">
        <v>7165</v>
      </c>
      <c r="E1794" s="26"/>
      <c r="F1794" s="27">
        <v>4</v>
      </c>
      <c r="G1794" s="26"/>
      <c r="H1794" s="27"/>
      <c r="I1794" s="126"/>
      <c r="J1794" s="26"/>
      <c r="K1794" s="26"/>
      <c r="L1794" s="26"/>
      <c r="M1794" s="26"/>
      <c r="N1794" s="26"/>
      <c r="O1794" s="26"/>
      <c r="P1794" s="26"/>
      <c r="Q1794" s="26"/>
      <c r="R1794" s="26"/>
      <c r="S1794" s="26"/>
      <c r="T1794" s="26"/>
      <c r="U1794" s="26"/>
      <c r="V1794" s="26"/>
      <c r="W1794" s="26"/>
      <c r="X1794" s="26"/>
      <c r="Y1794" s="26"/>
      <c r="Z1794" s="26"/>
      <c r="AA1794" s="26"/>
      <c r="AB1794" s="26"/>
    </row>
    <row r="1795" spans="1:28" s="21" customFormat="1" ht="16" x14ac:dyDescent="0.2">
      <c r="A1795" s="25" t="s">
        <v>1631</v>
      </c>
      <c r="B1795" s="29">
        <v>36682.5625</v>
      </c>
      <c r="C1795" s="29">
        <v>36682.645833333336</v>
      </c>
      <c r="D1795" s="26" t="s">
        <v>1625</v>
      </c>
      <c r="E1795" s="26"/>
      <c r="F1795" s="27">
        <v>4</v>
      </c>
      <c r="G1795" s="26"/>
      <c r="H1795" s="27"/>
      <c r="I1795" s="126"/>
      <c r="J1795" s="26"/>
      <c r="K1795" s="26"/>
      <c r="L1795" s="26"/>
      <c r="M1795" s="26"/>
      <c r="N1795" s="26"/>
      <c r="O1795" s="26"/>
      <c r="P1795" s="26"/>
      <c r="Q1795" s="26"/>
      <c r="R1795" s="26"/>
      <c r="S1795" s="26"/>
      <c r="T1795" s="26"/>
      <c r="U1795" s="26"/>
      <c r="V1795" s="26"/>
      <c r="W1795" s="26"/>
      <c r="X1795" s="26"/>
      <c r="Y1795" s="26"/>
      <c r="Z1795" s="26"/>
      <c r="AA1795" s="26"/>
      <c r="AB1795" s="26"/>
    </row>
    <row r="1796" spans="1:28" s="21" customFormat="1" ht="16" x14ac:dyDescent="0.2">
      <c r="A1796" s="25" t="s">
        <v>1632</v>
      </c>
      <c r="B1796" s="29">
        <v>36683.836805555555</v>
      </c>
      <c r="C1796" s="29">
        <v>36683.890972222223</v>
      </c>
      <c r="D1796" s="26" t="s">
        <v>1625</v>
      </c>
      <c r="E1796" s="26"/>
      <c r="F1796" s="27">
        <v>4</v>
      </c>
      <c r="G1796" s="26"/>
      <c r="H1796" s="27"/>
      <c r="I1796" s="126"/>
      <c r="J1796" s="26"/>
      <c r="K1796" s="26"/>
      <c r="L1796" s="26"/>
      <c r="M1796" s="26"/>
      <c r="N1796" s="26"/>
      <c r="O1796" s="26"/>
      <c r="P1796" s="26"/>
      <c r="Q1796" s="26"/>
      <c r="R1796" s="26"/>
      <c r="S1796" s="26"/>
      <c r="T1796" s="26"/>
      <c r="U1796" s="26"/>
      <c r="V1796" s="26"/>
      <c r="W1796" s="26"/>
      <c r="X1796" s="26"/>
      <c r="Y1796" s="26"/>
      <c r="Z1796" s="26"/>
      <c r="AA1796" s="26"/>
      <c r="AB1796" s="26"/>
    </row>
    <row r="1797" spans="1:28" s="21" customFormat="1" ht="16" x14ac:dyDescent="0.2">
      <c r="A1797" s="25" t="s">
        <v>1633</v>
      </c>
      <c r="B1797" s="29">
        <v>36683.947916666664</v>
      </c>
      <c r="C1797" s="29">
        <v>36684.000694444447</v>
      </c>
      <c r="D1797" s="26" t="s">
        <v>1625</v>
      </c>
      <c r="E1797" s="26"/>
      <c r="F1797" s="27">
        <v>4</v>
      </c>
      <c r="G1797" s="26"/>
      <c r="H1797" s="27"/>
      <c r="I1797" s="126"/>
      <c r="J1797" s="26" t="s">
        <v>13</v>
      </c>
      <c r="K1797" s="26"/>
      <c r="L1797" s="26"/>
      <c r="M1797" s="26"/>
      <c r="N1797" s="26"/>
      <c r="O1797" s="26"/>
      <c r="P1797" s="26"/>
      <c r="Q1797" s="26"/>
      <c r="R1797" s="26"/>
      <c r="S1797" s="26"/>
      <c r="T1797" s="26"/>
      <c r="U1797" s="26"/>
      <c r="V1797" s="26"/>
      <c r="W1797" s="26"/>
      <c r="X1797" s="26"/>
      <c r="Y1797" s="26"/>
      <c r="Z1797" s="26"/>
      <c r="AA1797" s="26"/>
      <c r="AB1797" s="26"/>
    </row>
    <row r="1798" spans="1:28" s="21" customFormat="1" ht="16" x14ac:dyDescent="0.2">
      <c r="A1798" s="25" t="s">
        <v>1634</v>
      </c>
      <c r="B1798" s="29">
        <v>36683.618055555555</v>
      </c>
      <c r="C1798" s="29">
        <v>36683.895833333336</v>
      </c>
      <c r="D1798" s="26" t="s">
        <v>1625</v>
      </c>
      <c r="E1798" s="26"/>
      <c r="F1798" s="27">
        <v>4</v>
      </c>
      <c r="G1798" s="26"/>
      <c r="H1798" s="27"/>
      <c r="I1798" s="126"/>
      <c r="J1798" s="26"/>
      <c r="K1798" s="26"/>
      <c r="L1798" s="26"/>
      <c r="M1798" s="26"/>
      <c r="N1798" s="26"/>
      <c r="O1798" s="26"/>
      <c r="P1798" s="26"/>
      <c r="Q1798" s="26"/>
      <c r="R1798" s="26"/>
      <c r="S1798" s="26"/>
      <c r="T1798" s="26"/>
      <c r="U1798" s="26"/>
      <c r="V1798" s="26"/>
      <c r="W1798" s="26"/>
      <c r="X1798" s="26"/>
      <c r="Y1798" s="26"/>
      <c r="Z1798" s="26"/>
      <c r="AA1798" s="26"/>
      <c r="AB1798" s="26"/>
    </row>
    <row r="1799" spans="1:28" s="21" customFormat="1" ht="16" x14ac:dyDescent="0.2">
      <c r="A1799" s="25" t="s">
        <v>7754</v>
      </c>
      <c r="B1799" s="29"/>
      <c r="C1799" s="29"/>
      <c r="D1799" s="26" t="s">
        <v>1625</v>
      </c>
      <c r="E1799" s="26"/>
      <c r="F1799" s="27">
        <v>4</v>
      </c>
      <c r="G1799" s="26"/>
      <c r="H1799" s="27"/>
      <c r="I1799" s="126"/>
      <c r="J1799" s="26"/>
      <c r="K1799" s="26"/>
      <c r="L1799" s="26"/>
      <c r="M1799" s="26"/>
      <c r="N1799" s="26"/>
      <c r="O1799" s="26"/>
      <c r="P1799" s="26"/>
      <c r="Q1799" s="26"/>
      <c r="R1799" s="26"/>
      <c r="S1799" s="26"/>
      <c r="T1799" s="26"/>
      <c r="U1799" s="26"/>
      <c r="V1799" s="26"/>
      <c r="W1799" s="26"/>
      <c r="X1799" s="26"/>
      <c r="Y1799" s="26"/>
      <c r="Z1799" s="26"/>
      <c r="AA1799" s="26"/>
      <c r="AB1799" s="26"/>
    </row>
    <row r="1800" spans="1:28" s="21" customFormat="1" ht="16" x14ac:dyDescent="0.2">
      <c r="A1800" s="25" t="s">
        <v>1635</v>
      </c>
      <c r="B1800" s="29">
        <v>36691.631944444445</v>
      </c>
      <c r="C1800" s="29">
        <v>36691.821527777778</v>
      </c>
      <c r="D1800" s="26" t="s">
        <v>1625</v>
      </c>
      <c r="E1800" s="26"/>
      <c r="F1800" s="27">
        <v>4</v>
      </c>
      <c r="G1800" s="26"/>
      <c r="H1800" s="27"/>
      <c r="I1800" s="126"/>
      <c r="J1800" s="26"/>
      <c r="K1800" s="26"/>
      <c r="L1800" s="26"/>
      <c r="M1800" s="26"/>
      <c r="N1800" s="26"/>
      <c r="O1800" s="26"/>
      <c r="P1800" s="26"/>
      <c r="Q1800" s="26"/>
      <c r="R1800" s="26"/>
      <c r="S1800" s="26"/>
      <c r="T1800" s="26"/>
      <c r="U1800" s="26"/>
      <c r="V1800" s="26"/>
      <c r="W1800" s="26"/>
      <c r="X1800" s="26"/>
      <c r="Y1800" s="26"/>
      <c r="Z1800" s="26"/>
      <c r="AA1800" s="26"/>
      <c r="AB1800" s="26"/>
    </row>
    <row r="1801" spans="1:28" s="21" customFormat="1" ht="16" x14ac:dyDescent="0.2">
      <c r="A1801" s="25" t="s">
        <v>1636</v>
      </c>
      <c r="B1801" s="29">
        <v>36691.926388888889</v>
      </c>
      <c r="C1801" s="29">
        <v>36692.065972222219</v>
      </c>
      <c r="D1801" s="26" t="s">
        <v>1625</v>
      </c>
      <c r="E1801" s="26"/>
      <c r="F1801" s="27">
        <v>4</v>
      </c>
      <c r="G1801" s="26"/>
      <c r="H1801" s="27"/>
      <c r="I1801" s="126"/>
      <c r="J1801" s="26"/>
      <c r="K1801" s="26"/>
      <c r="L1801" s="26"/>
      <c r="M1801" s="26"/>
      <c r="N1801" s="26"/>
      <c r="O1801" s="26"/>
      <c r="P1801" s="26"/>
      <c r="Q1801" s="26"/>
      <c r="R1801" s="26"/>
      <c r="S1801" s="26"/>
      <c r="T1801" s="26"/>
      <c r="U1801" s="26"/>
      <c r="V1801" s="26"/>
      <c r="W1801" s="26"/>
      <c r="X1801" s="26"/>
      <c r="Y1801" s="26"/>
      <c r="Z1801" s="26"/>
      <c r="AA1801" s="26"/>
      <c r="AB1801" s="26"/>
    </row>
    <row r="1802" spans="1:28" s="21" customFormat="1" ht="16" x14ac:dyDescent="0.2">
      <c r="A1802" s="25" t="s">
        <v>1637</v>
      </c>
      <c r="B1802" s="29">
        <v>36691.51458333333</v>
      </c>
      <c r="C1802" s="29">
        <v>36692.03125</v>
      </c>
      <c r="D1802" s="26" t="s">
        <v>1625</v>
      </c>
      <c r="E1802" s="26"/>
      <c r="F1802" s="27">
        <v>4</v>
      </c>
      <c r="G1802" s="26"/>
      <c r="H1802" s="27"/>
      <c r="I1802" s="126"/>
      <c r="J1802" s="26"/>
      <c r="K1802" s="26"/>
      <c r="L1802" s="26"/>
      <c r="M1802" s="26"/>
      <c r="N1802" s="26"/>
      <c r="O1802" s="26"/>
      <c r="P1802" s="26"/>
      <c r="Q1802" s="26"/>
      <c r="R1802" s="26"/>
      <c r="S1802" s="26"/>
      <c r="T1802" s="26"/>
      <c r="U1802" s="26"/>
      <c r="V1802" s="26"/>
      <c r="W1802" s="26"/>
      <c r="X1802" s="26"/>
      <c r="Y1802" s="26"/>
      <c r="Z1802" s="26"/>
      <c r="AA1802" s="26"/>
      <c r="AB1802" s="26"/>
    </row>
    <row r="1803" spans="1:28" s="21" customFormat="1" ht="16" x14ac:dyDescent="0.2">
      <c r="A1803" s="25" t="s">
        <v>1638</v>
      </c>
      <c r="B1803" s="29">
        <v>36634.659722222219</v>
      </c>
      <c r="C1803" s="29">
        <v>36635.173611111109</v>
      </c>
      <c r="D1803" s="26" t="s">
        <v>1625</v>
      </c>
      <c r="E1803" s="26"/>
      <c r="F1803" s="27">
        <v>4</v>
      </c>
      <c r="G1803" s="26"/>
      <c r="H1803" s="27"/>
      <c r="I1803" s="126"/>
      <c r="J1803" s="26"/>
      <c r="K1803" s="26"/>
      <c r="L1803" s="26"/>
      <c r="M1803" s="26"/>
      <c r="N1803" s="26"/>
      <c r="O1803" s="26"/>
      <c r="P1803" s="26"/>
      <c r="Q1803" s="26"/>
      <c r="R1803" s="26"/>
      <c r="S1803" s="26"/>
      <c r="T1803" s="26"/>
      <c r="U1803" s="26"/>
      <c r="V1803" s="26"/>
      <c r="W1803" s="26"/>
      <c r="X1803" s="26"/>
      <c r="Y1803" s="26"/>
      <c r="Z1803" s="26"/>
      <c r="AA1803" s="26"/>
      <c r="AB1803" s="26"/>
    </row>
    <row r="1804" spans="1:28" s="21" customFormat="1" ht="16" x14ac:dyDescent="0.2">
      <c r="A1804" s="25" t="s">
        <v>1639</v>
      </c>
      <c r="B1804" s="29">
        <v>36642.489583333336</v>
      </c>
      <c r="C1804" s="29">
        <v>36642.770833333336</v>
      </c>
      <c r="D1804" s="26" t="s">
        <v>1625</v>
      </c>
      <c r="E1804" s="26"/>
      <c r="F1804" s="27">
        <v>4</v>
      </c>
      <c r="G1804" s="26"/>
      <c r="H1804" s="27"/>
      <c r="I1804" s="126"/>
      <c r="J1804" s="26"/>
      <c r="K1804" s="26"/>
      <c r="L1804" s="26"/>
      <c r="M1804" s="26"/>
      <c r="N1804" s="26"/>
      <c r="O1804" s="26"/>
      <c r="P1804" s="26"/>
      <c r="Q1804" s="26"/>
      <c r="R1804" s="26"/>
      <c r="S1804" s="26"/>
      <c r="T1804" s="26"/>
      <c r="U1804" s="26"/>
      <c r="V1804" s="26"/>
      <c r="W1804" s="26"/>
      <c r="X1804" s="26"/>
      <c r="Y1804" s="26"/>
      <c r="Z1804" s="26"/>
      <c r="AA1804" s="26"/>
      <c r="AB1804" s="26"/>
    </row>
    <row r="1805" spans="1:28" s="26" customFormat="1" ht="16" x14ac:dyDescent="0.2">
      <c r="A1805" s="25" t="s">
        <v>1640</v>
      </c>
      <c r="B1805" s="29">
        <v>36703.854166666664</v>
      </c>
      <c r="C1805" s="29">
        <v>36704.229166666664</v>
      </c>
      <c r="D1805" s="26" t="s">
        <v>1625</v>
      </c>
      <c r="F1805" s="27">
        <v>4</v>
      </c>
      <c r="H1805" s="27"/>
      <c r="I1805" s="126"/>
    </row>
    <row r="1806" spans="1:28" s="26" customFormat="1" ht="16" x14ac:dyDescent="0.2">
      <c r="A1806" s="19" t="s">
        <v>1641</v>
      </c>
      <c r="B1806" s="20">
        <v>36643.791666666664</v>
      </c>
      <c r="C1806" s="20">
        <v>36644.75</v>
      </c>
      <c r="D1806" s="21" t="s">
        <v>13</v>
      </c>
      <c r="E1806" s="21" t="s">
        <v>7426</v>
      </c>
      <c r="F1806" s="22">
        <v>5</v>
      </c>
      <c r="G1806" s="21"/>
      <c r="H1806" s="22"/>
      <c r="I1806" s="129"/>
      <c r="J1806" s="21" t="s">
        <v>7516</v>
      </c>
      <c r="K1806" s="21"/>
      <c r="L1806" s="21"/>
      <c r="M1806" s="21"/>
      <c r="N1806" s="21"/>
      <c r="O1806" s="21"/>
      <c r="P1806" s="21"/>
      <c r="Q1806" s="21"/>
      <c r="R1806" s="21"/>
      <c r="S1806" s="21"/>
      <c r="T1806" s="21"/>
      <c r="U1806" s="21"/>
      <c r="V1806" s="21"/>
      <c r="W1806" s="21"/>
      <c r="X1806" s="21"/>
      <c r="Y1806" s="21"/>
      <c r="Z1806" s="21"/>
      <c r="AA1806" s="21"/>
      <c r="AB1806" s="21"/>
    </row>
    <row r="1807" spans="1:28" s="26" customFormat="1" ht="16" x14ac:dyDescent="0.2">
      <c r="A1807" s="25" t="s">
        <v>1642</v>
      </c>
      <c r="B1807" s="29">
        <v>36646.040972222225</v>
      </c>
      <c r="C1807" s="29">
        <v>36646.454861111109</v>
      </c>
      <c r="D1807" s="26" t="s">
        <v>1625</v>
      </c>
      <c r="F1807" s="27">
        <v>4</v>
      </c>
      <c r="H1807" s="27"/>
      <c r="I1807" s="126"/>
    </row>
    <row r="1808" spans="1:28" s="26" customFormat="1" ht="16" x14ac:dyDescent="0.2">
      <c r="A1808" s="25" t="s">
        <v>1643</v>
      </c>
      <c r="B1808" s="29">
        <v>36646.847916666666</v>
      </c>
      <c r="C1808" s="29">
        <v>36647.0625</v>
      </c>
      <c r="D1808" s="26" t="s">
        <v>1625</v>
      </c>
      <c r="F1808" s="27">
        <v>4</v>
      </c>
      <c r="H1808" s="27"/>
      <c r="I1808" s="126"/>
      <c r="J1808" s="26" t="s">
        <v>15879</v>
      </c>
    </row>
    <row r="1809" spans="1:10" s="26" customFormat="1" ht="16" x14ac:dyDescent="0.2">
      <c r="A1809" s="25" t="s">
        <v>1644</v>
      </c>
      <c r="B1809" s="29">
        <v>36652.600694444445</v>
      </c>
      <c r="C1809" s="29">
        <v>36652.965277777781</v>
      </c>
      <c r="D1809" s="26" t="s">
        <v>7165</v>
      </c>
      <c r="F1809" s="27">
        <v>4</v>
      </c>
      <c r="H1809" s="27"/>
      <c r="I1809" s="126"/>
    </row>
    <row r="1810" spans="1:10" s="26" customFormat="1" ht="16" x14ac:dyDescent="0.2">
      <c r="A1810" s="25" t="s">
        <v>1645</v>
      </c>
      <c r="B1810" s="29">
        <v>36714.5625</v>
      </c>
      <c r="C1810" s="29">
        <v>36715.017361111109</v>
      </c>
      <c r="D1810" s="26" t="s">
        <v>7165</v>
      </c>
      <c r="F1810" s="27">
        <v>4</v>
      </c>
      <c r="H1810" s="27"/>
      <c r="I1810" s="126"/>
      <c r="J1810" s="26" t="s">
        <v>15880</v>
      </c>
    </row>
    <row r="1811" spans="1:10" s="26" customFormat="1" ht="16" x14ac:dyDescent="0.2">
      <c r="A1811" s="25" t="s">
        <v>1646</v>
      </c>
      <c r="B1811" s="29">
        <v>36654.5625</v>
      </c>
      <c r="C1811" s="29">
        <v>36655.038194444445</v>
      </c>
      <c r="D1811" s="26" t="s">
        <v>7165</v>
      </c>
      <c r="F1811" s="27">
        <v>4</v>
      </c>
      <c r="H1811" s="27"/>
      <c r="I1811" s="126"/>
    </row>
    <row r="1812" spans="1:10" s="26" customFormat="1" ht="16" x14ac:dyDescent="0.2">
      <c r="A1812" s="25" t="s">
        <v>1647</v>
      </c>
      <c r="B1812" s="29">
        <v>36716.563888888886</v>
      </c>
      <c r="C1812" s="29">
        <v>36717.072916666664</v>
      </c>
      <c r="D1812" s="26" t="s">
        <v>7165</v>
      </c>
      <c r="F1812" s="27">
        <v>4</v>
      </c>
      <c r="H1812" s="27"/>
      <c r="I1812" s="126"/>
    </row>
    <row r="1813" spans="1:10" s="26" customFormat="1" ht="16" x14ac:dyDescent="0.2">
      <c r="A1813" s="25" t="s">
        <v>1648</v>
      </c>
      <c r="B1813" s="29">
        <v>36717.607638888891</v>
      </c>
      <c r="C1813" s="29">
        <v>36718.022916666669</v>
      </c>
      <c r="D1813" s="26" t="s">
        <v>7165</v>
      </c>
      <c r="F1813" s="27">
        <v>4</v>
      </c>
      <c r="H1813" s="27"/>
      <c r="I1813" s="126"/>
      <c r="J1813" s="26" t="s">
        <v>15878</v>
      </c>
    </row>
    <row r="1814" spans="1:10" s="26" customFormat="1" ht="16" x14ac:dyDescent="0.2">
      <c r="A1814" s="25" t="s">
        <v>1649</v>
      </c>
      <c r="B1814" s="29">
        <v>36719.634027777778</v>
      </c>
      <c r="C1814" s="29">
        <v>36720.125</v>
      </c>
      <c r="D1814" s="26" t="s">
        <v>7165</v>
      </c>
      <c r="F1814" s="27">
        <v>4</v>
      </c>
      <c r="G1814" s="26" t="s">
        <v>15866</v>
      </c>
      <c r="H1814" s="27"/>
      <c r="I1814" s="126" t="s">
        <v>7388</v>
      </c>
      <c r="J1814" s="26" t="s">
        <v>15881</v>
      </c>
    </row>
    <row r="1815" spans="1:10" s="26" customFormat="1" ht="16" x14ac:dyDescent="0.2">
      <c r="A1815" s="25" t="s">
        <v>1650</v>
      </c>
      <c r="B1815" s="29">
        <v>36659.565972222219</v>
      </c>
      <c r="C1815" s="29">
        <v>36659.996527777781</v>
      </c>
      <c r="D1815" s="26" t="s">
        <v>7165</v>
      </c>
      <c r="F1815" s="27">
        <v>4</v>
      </c>
      <c r="H1815" s="27"/>
      <c r="I1815" s="126"/>
      <c r="J1815" s="26" t="s">
        <v>13</v>
      </c>
    </row>
    <row r="1816" spans="1:10" s="26" customFormat="1" ht="16" x14ac:dyDescent="0.2">
      <c r="A1816" s="25" t="s">
        <v>1651</v>
      </c>
      <c r="B1816" s="29">
        <v>36720.565972222219</v>
      </c>
      <c r="C1816" s="29">
        <v>36720.852083333331</v>
      </c>
      <c r="D1816" s="26" t="s">
        <v>7165</v>
      </c>
      <c r="F1816" s="27">
        <v>4</v>
      </c>
      <c r="H1816" s="27"/>
      <c r="I1816" s="126"/>
      <c r="J1816" s="26" t="s">
        <v>13</v>
      </c>
    </row>
    <row r="1817" spans="1:10" s="26" customFormat="1" ht="16" x14ac:dyDescent="0.2">
      <c r="A1817" s="25" t="s">
        <v>1652</v>
      </c>
      <c r="B1817" s="29">
        <v>36721.927083333336</v>
      </c>
      <c r="C1817" s="29">
        <v>36722.3125</v>
      </c>
      <c r="D1817" s="26" t="s">
        <v>7165</v>
      </c>
      <c r="F1817" s="27">
        <v>4</v>
      </c>
      <c r="H1817" s="27"/>
      <c r="I1817" s="126"/>
    </row>
    <row r="1818" spans="1:10" s="26" customFormat="1" ht="16" x14ac:dyDescent="0.2">
      <c r="A1818" s="25" t="s">
        <v>1653</v>
      </c>
      <c r="B1818" s="29">
        <v>36730.677083333336</v>
      </c>
      <c r="C1818" s="29">
        <v>36731.055555555555</v>
      </c>
      <c r="D1818" s="26" t="s">
        <v>1625</v>
      </c>
      <c r="F1818" s="27">
        <v>4</v>
      </c>
      <c r="H1818" s="27"/>
      <c r="I1818" s="126"/>
    </row>
    <row r="1819" spans="1:10" s="26" customFormat="1" ht="16" x14ac:dyDescent="0.2">
      <c r="A1819" s="25" t="s">
        <v>1654</v>
      </c>
      <c r="B1819" s="29">
        <v>36731.5625</v>
      </c>
      <c r="C1819" s="29">
        <v>36732.041666666664</v>
      </c>
      <c r="D1819" s="26" t="s">
        <v>1625</v>
      </c>
      <c r="F1819" s="27">
        <v>4</v>
      </c>
      <c r="H1819" s="27"/>
      <c r="I1819" s="126"/>
    </row>
    <row r="1820" spans="1:10" s="26" customFormat="1" ht="16" x14ac:dyDescent="0.2">
      <c r="A1820" s="25" t="s">
        <v>1655</v>
      </c>
      <c r="B1820" s="29">
        <v>36671.579861111109</v>
      </c>
      <c r="C1820" s="29">
        <v>36671.774305555555</v>
      </c>
      <c r="D1820" s="26" t="s">
        <v>1625</v>
      </c>
      <c r="F1820" s="27">
        <v>4</v>
      </c>
      <c r="H1820" s="27"/>
      <c r="I1820" s="126"/>
    </row>
    <row r="1821" spans="1:10" s="26" customFormat="1" ht="16" x14ac:dyDescent="0.2">
      <c r="A1821" s="25" t="s">
        <v>1656</v>
      </c>
      <c r="B1821" s="29">
        <v>36671.805555555555</v>
      </c>
      <c r="C1821" s="29">
        <v>36672.050000000003</v>
      </c>
      <c r="D1821" s="26" t="s">
        <v>1625</v>
      </c>
      <c r="F1821" s="27">
        <v>4</v>
      </c>
      <c r="H1821" s="27"/>
      <c r="I1821" s="126"/>
    </row>
    <row r="1822" spans="1:10" s="26" customFormat="1" ht="16" x14ac:dyDescent="0.2">
      <c r="A1822" s="25" t="s">
        <v>1657</v>
      </c>
      <c r="B1822" s="29">
        <v>36672.558333333334</v>
      </c>
      <c r="C1822" s="29">
        <v>36672.815972222219</v>
      </c>
      <c r="D1822" s="26" t="s">
        <v>1625</v>
      </c>
      <c r="F1822" s="27">
        <v>4</v>
      </c>
      <c r="H1822" s="27"/>
      <c r="I1822" s="126"/>
    </row>
    <row r="1823" spans="1:10" s="26" customFormat="1" ht="16" x14ac:dyDescent="0.2">
      <c r="A1823" s="25" t="s">
        <v>1658</v>
      </c>
      <c r="B1823" s="29">
        <v>36672.888888888891</v>
      </c>
      <c r="C1823" s="29">
        <v>36673.050000000003</v>
      </c>
      <c r="D1823" s="26" t="s">
        <v>1625</v>
      </c>
      <c r="F1823" s="27">
        <v>4</v>
      </c>
      <c r="H1823" s="27"/>
      <c r="I1823" s="126"/>
    </row>
    <row r="1824" spans="1:10" s="26" customFormat="1" ht="16" x14ac:dyDescent="0.2">
      <c r="A1824" s="25" t="s">
        <v>1659</v>
      </c>
      <c r="B1824" s="29">
        <v>36673.720833333333</v>
      </c>
      <c r="C1824" s="29">
        <v>36673.987500000003</v>
      </c>
      <c r="D1824" s="26" t="s">
        <v>1625</v>
      </c>
      <c r="F1824" s="27">
        <v>4</v>
      </c>
      <c r="H1824" s="27"/>
      <c r="I1824" s="126"/>
    </row>
    <row r="1825" spans="1:28" s="26" customFormat="1" ht="16" x14ac:dyDescent="0.2">
      <c r="A1825" s="25" t="s">
        <v>1660</v>
      </c>
      <c r="B1825" s="29">
        <v>36674.011805555558</v>
      </c>
      <c r="C1825" s="29">
        <v>36674.135416666664</v>
      </c>
      <c r="D1825" s="26" t="s">
        <v>1625</v>
      </c>
      <c r="F1825" s="27">
        <v>4</v>
      </c>
      <c r="H1825" s="27"/>
      <c r="I1825" s="126"/>
      <c r="J1825" s="26" t="s">
        <v>13</v>
      </c>
    </row>
    <row r="1826" spans="1:28" s="26" customFormat="1" ht="16" x14ac:dyDescent="0.2">
      <c r="A1826" s="25" t="s">
        <v>1661</v>
      </c>
      <c r="B1826" s="29">
        <v>36674.5625</v>
      </c>
      <c r="C1826" s="29">
        <v>36674.892361111109</v>
      </c>
      <c r="D1826" s="26" t="s">
        <v>1625</v>
      </c>
      <c r="F1826" s="27">
        <v>4</v>
      </c>
      <c r="H1826" s="27"/>
      <c r="I1826" s="126"/>
    </row>
    <row r="1827" spans="1:28" s="26" customFormat="1" ht="16" x14ac:dyDescent="0.2">
      <c r="A1827" s="25" t="s">
        <v>1662</v>
      </c>
      <c r="B1827" s="29">
        <v>36674.949999999997</v>
      </c>
      <c r="C1827" s="29">
        <v>36675.086805555555</v>
      </c>
      <c r="D1827" s="26" t="s">
        <v>1625</v>
      </c>
      <c r="F1827" s="27">
        <v>4</v>
      </c>
      <c r="H1827" s="27"/>
      <c r="I1827" s="126"/>
      <c r="J1827" s="26" t="s">
        <v>13</v>
      </c>
    </row>
    <row r="1828" spans="1:28" s="21" customFormat="1" ht="16" x14ac:dyDescent="0.2">
      <c r="A1828" s="25" t="s">
        <v>1663</v>
      </c>
      <c r="B1828" s="29">
        <v>36697.75</v>
      </c>
      <c r="C1828" s="29">
        <v>36698.5</v>
      </c>
      <c r="D1828" s="26" t="s">
        <v>1625</v>
      </c>
      <c r="E1828" s="26"/>
      <c r="F1828" s="27">
        <v>4</v>
      </c>
      <c r="G1828" s="26"/>
      <c r="H1828" s="27"/>
      <c r="I1828" s="126"/>
      <c r="J1828" s="26"/>
      <c r="K1828" s="26"/>
      <c r="L1828" s="26"/>
      <c r="M1828" s="26"/>
      <c r="N1828" s="26"/>
      <c r="O1828" s="26"/>
      <c r="P1828" s="26"/>
      <c r="Q1828" s="26"/>
      <c r="R1828" s="26"/>
      <c r="S1828" s="26"/>
      <c r="T1828" s="26"/>
      <c r="U1828" s="26"/>
      <c r="V1828" s="26"/>
      <c r="W1828" s="26"/>
      <c r="X1828" s="26"/>
      <c r="Y1828" s="26"/>
      <c r="Z1828" s="26"/>
      <c r="AA1828" s="26"/>
      <c r="AB1828" s="26"/>
    </row>
    <row r="1829" spans="1:28" s="21" customFormat="1" ht="16" x14ac:dyDescent="0.2">
      <c r="A1829" s="11" t="s">
        <v>1664</v>
      </c>
      <c r="B1829" s="12">
        <v>36700.8125</v>
      </c>
      <c r="C1829" s="12">
        <v>36701.5</v>
      </c>
      <c r="D1829" s="13" t="s">
        <v>7249</v>
      </c>
      <c r="E1829" s="13" t="s">
        <v>7426</v>
      </c>
      <c r="F1829" s="14">
        <v>3</v>
      </c>
      <c r="G1829" s="13"/>
      <c r="H1829" s="14"/>
      <c r="I1829" s="128"/>
      <c r="J1829" s="13" t="s">
        <v>7590</v>
      </c>
      <c r="K1829" s="13"/>
      <c r="L1829" s="13"/>
      <c r="M1829" s="13"/>
      <c r="N1829" s="13"/>
      <c r="O1829" s="13"/>
      <c r="P1829" s="13"/>
      <c r="Q1829" s="13"/>
      <c r="R1829" s="13"/>
      <c r="S1829" s="13"/>
      <c r="T1829" s="13"/>
      <c r="U1829" s="13"/>
      <c r="V1829" s="13"/>
      <c r="W1829" s="13"/>
      <c r="X1829" s="13"/>
      <c r="Y1829" s="13"/>
      <c r="Z1829" s="13"/>
      <c r="AA1829" s="13"/>
      <c r="AB1829" s="13"/>
    </row>
    <row r="1830" spans="1:28" s="13" customFormat="1" ht="16" x14ac:dyDescent="0.2">
      <c r="A1830" s="11" t="s">
        <v>1665</v>
      </c>
      <c r="B1830" s="12">
        <v>36700.729166666664</v>
      </c>
      <c r="C1830" s="12">
        <v>36701.170138888891</v>
      </c>
      <c r="D1830" s="13" t="s">
        <v>7249</v>
      </c>
      <c r="E1830" s="13" t="s">
        <v>7426</v>
      </c>
      <c r="F1830" s="14">
        <v>3</v>
      </c>
      <c r="H1830" s="14"/>
      <c r="I1830" s="128"/>
      <c r="J1830" s="13" t="s">
        <v>7590</v>
      </c>
    </row>
    <row r="1831" spans="1:28" s="13" customFormat="1" ht="16" x14ac:dyDescent="0.2">
      <c r="A1831" s="11" t="s">
        <v>1666</v>
      </c>
      <c r="B1831" s="12">
        <v>36701.581250000003</v>
      </c>
      <c r="C1831" s="12">
        <v>36701.595138888886</v>
      </c>
      <c r="D1831" s="13" t="s">
        <v>7249</v>
      </c>
      <c r="E1831" s="13" t="s">
        <v>7426</v>
      </c>
      <c r="F1831" s="14">
        <v>3</v>
      </c>
      <c r="H1831" s="14"/>
      <c r="I1831" s="128"/>
      <c r="J1831" s="13" t="s">
        <v>7590</v>
      </c>
    </row>
    <row r="1832" spans="1:28" s="13" customFormat="1" ht="16" x14ac:dyDescent="0.2">
      <c r="A1832" s="11" t="s">
        <v>1667</v>
      </c>
      <c r="B1832" s="12">
        <v>36701.957638888889</v>
      </c>
      <c r="C1832" s="12">
        <v>36702.161805555559</v>
      </c>
      <c r="D1832" s="13" t="s">
        <v>7249</v>
      </c>
      <c r="E1832" s="13" t="s">
        <v>7426</v>
      </c>
      <c r="F1832" s="14">
        <v>3</v>
      </c>
      <c r="H1832" s="14"/>
      <c r="I1832" s="128"/>
      <c r="J1832" s="13" t="s">
        <v>7590</v>
      </c>
    </row>
    <row r="1833" spans="1:28" s="13" customFormat="1" ht="16" x14ac:dyDescent="0.2">
      <c r="A1833" s="11" t="s">
        <v>1668</v>
      </c>
      <c r="B1833" s="12">
        <v>36702.565972222219</v>
      </c>
      <c r="C1833" s="12">
        <v>36702.713194444441</v>
      </c>
      <c r="D1833" s="13" t="s">
        <v>7249</v>
      </c>
      <c r="E1833" s="13" t="s">
        <v>7426</v>
      </c>
      <c r="F1833" s="14">
        <v>3</v>
      </c>
      <c r="H1833" s="14"/>
      <c r="I1833" s="128"/>
      <c r="J1833" s="13" t="s">
        <v>7590</v>
      </c>
    </row>
    <row r="1834" spans="1:28" s="13" customFormat="1" ht="16" x14ac:dyDescent="0.2">
      <c r="A1834" s="11" t="s">
        <v>1669</v>
      </c>
      <c r="B1834" s="12">
        <v>36702.744444444441</v>
      </c>
      <c r="C1834" s="12">
        <v>36703.048611111109</v>
      </c>
      <c r="D1834" s="13" t="s">
        <v>7249</v>
      </c>
      <c r="E1834" s="13" t="s">
        <v>7426</v>
      </c>
      <c r="F1834" s="14">
        <v>3</v>
      </c>
      <c r="H1834" s="14"/>
      <c r="I1834" s="128"/>
      <c r="J1834" s="13" t="s">
        <v>7590</v>
      </c>
    </row>
    <row r="1835" spans="1:28" s="13" customFormat="1" ht="16" x14ac:dyDescent="0.2">
      <c r="A1835" s="11" t="s">
        <v>1670</v>
      </c>
      <c r="B1835" s="12">
        <v>36703.5625</v>
      </c>
      <c r="C1835" s="12">
        <v>36703.680555555555</v>
      </c>
      <c r="D1835" s="13" t="s">
        <v>7249</v>
      </c>
      <c r="E1835" s="13" t="s">
        <v>7426</v>
      </c>
      <c r="F1835" s="14">
        <v>3</v>
      </c>
      <c r="H1835" s="14"/>
      <c r="I1835" s="128"/>
      <c r="J1835" s="13" t="s">
        <v>7590</v>
      </c>
    </row>
    <row r="1836" spans="1:28" s="13" customFormat="1" ht="16" x14ac:dyDescent="0.2">
      <c r="A1836" s="11" t="s">
        <v>1671</v>
      </c>
      <c r="B1836" s="12">
        <v>36703.723611111112</v>
      </c>
      <c r="C1836" s="12">
        <v>36704.041666666664</v>
      </c>
      <c r="D1836" s="13" t="s">
        <v>7249</v>
      </c>
      <c r="E1836" s="13" t="s">
        <v>7426</v>
      </c>
      <c r="F1836" s="14">
        <v>3</v>
      </c>
      <c r="H1836" s="14"/>
      <c r="I1836" s="128"/>
      <c r="J1836" s="13" t="s">
        <v>7590</v>
      </c>
    </row>
    <row r="1837" spans="1:28" s="13" customFormat="1" ht="16" x14ac:dyDescent="0.2">
      <c r="A1837" s="11" t="s">
        <v>1672</v>
      </c>
      <c r="B1837" s="12">
        <v>36703.479166666664</v>
      </c>
      <c r="C1837" s="12">
        <v>36703.954861111109</v>
      </c>
      <c r="D1837" s="13" t="s">
        <v>7249</v>
      </c>
      <c r="E1837" s="13" t="s">
        <v>7426</v>
      </c>
      <c r="F1837" s="14">
        <v>3</v>
      </c>
      <c r="H1837" s="14"/>
      <c r="I1837" s="128"/>
      <c r="J1837" s="13" t="s">
        <v>7590</v>
      </c>
    </row>
    <row r="1838" spans="1:28" s="13" customFormat="1" ht="16" x14ac:dyDescent="0.2">
      <c r="A1838" s="11" t="s">
        <v>1673</v>
      </c>
      <c r="B1838" s="12">
        <v>36720.0625</v>
      </c>
      <c r="C1838" s="12">
        <v>36720.270833333336</v>
      </c>
      <c r="D1838" s="13" t="s">
        <v>7249</v>
      </c>
      <c r="E1838" s="13" t="s">
        <v>7426</v>
      </c>
      <c r="F1838" s="14">
        <v>3</v>
      </c>
      <c r="H1838" s="14"/>
      <c r="I1838" s="128"/>
      <c r="J1838" s="13" t="s">
        <v>7590</v>
      </c>
    </row>
    <row r="1839" spans="1:28" s="13" customFormat="1" ht="16" x14ac:dyDescent="0.2">
      <c r="A1839" s="11" t="s">
        <v>1674</v>
      </c>
      <c r="B1839" s="12">
        <v>36720.614583333336</v>
      </c>
      <c r="C1839" s="12">
        <v>36720.788888888892</v>
      </c>
      <c r="D1839" s="13" t="s">
        <v>7249</v>
      </c>
      <c r="E1839" s="13" t="s">
        <v>7426</v>
      </c>
      <c r="F1839" s="14">
        <v>3</v>
      </c>
      <c r="H1839" s="14"/>
      <c r="I1839" s="128"/>
      <c r="J1839" s="13" t="s">
        <v>7590</v>
      </c>
    </row>
    <row r="1840" spans="1:28" s="13" customFormat="1" ht="16" x14ac:dyDescent="0.2">
      <c r="A1840" s="11" t="s">
        <v>1675</v>
      </c>
      <c r="B1840" s="12">
        <v>36720.84375</v>
      </c>
      <c r="C1840" s="12">
        <v>36720.9375</v>
      </c>
      <c r="D1840" s="13" t="s">
        <v>7249</v>
      </c>
      <c r="E1840" s="13" t="s">
        <v>7426</v>
      </c>
      <c r="F1840" s="14">
        <v>3</v>
      </c>
      <c r="H1840" s="14"/>
      <c r="I1840" s="128"/>
      <c r="J1840" s="13" t="s">
        <v>15713</v>
      </c>
    </row>
    <row r="1841" spans="1:28" s="13" customFormat="1" ht="16" x14ac:dyDescent="0.2">
      <c r="A1841" s="11" t="s">
        <v>1676</v>
      </c>
      <c r="B1841" s="12">
        <v>36721.604166666664</v>
      </c>
      <c r="C1841" s="12">
        <v>36722.083333333336</v>
      </c>
      <c r="D1841" s="13" t="s">
        <v>7249</v>
      </c>
      <c r="E1841" s="13" t="s">
        <v>7426</v>
      </c>
      <c r="F1841" s="14">
        <v>3</v>
      </c>
      <c r="H1841" s="14"/>
      <c r="I1841" s="128"/>
      <c r="J1841" s="13" t="s">
        <v>7590</v>
      </c>
    </row>
    <row r="1842" spans="1:28" s="13" customFormat="1" ht="16" x14ac:dyDescent="0.2">
      <c r="A1842" s="11" t="s">
        <v>1677</v>
      </c>
      <c r="B1842" s="12">
        <v>36722.604166666664</v>
      </c>
      <c r="C1842" s="12">
        <v>36722.857638888891</v>
      </c>
      <c r="D1842" s="13" t="s">
        <v>7249</v>
      </c>
      <c r="E1842" s="13" t="s">
        <v>7426</v>
      </c>
      <c r="F1842" s="14">
        <v>3</v>
      </c>
      <c r="H1842" s="14"/>
      <c r="I1842" s="128"/>
      <c r="J1842" s="13" t="s">
        <v>7590</v>
      </c>
    </row>
    <row r="1843" spans="1:28" s="13" customFormat="1" ht="16" x14ac:dyDescent="0.2">
      <c r="A1843" s="11" t="s">
        <v>1678</v>
      </c>
      <c r="B1843" s="12">
        <v>36723.604861111111</v>
      </c>
      <c r="C1843" s="12">
        <v>36723.702777777777</v>
      </c>
      <c r="D1843" s="13" t="s">
        <v>7249</v>
      </c>
      <c r="E1843" s="13" t="s">
        <v>7426</v>
      </c>
      <c r="F1843" s="14">
        <v>3</v>
      </c>
      <c r="H1843" s="14"/>
      <c r="I1843" s="128"/>
      <c r="J1843" s="13" t="s">
        <v>15713</v>
      </c>
    </row>
    <row r="1844" spans="1:28" s="13" customFormat="1" ht="16" x14ac:dyDescent="0.2">
      <c r="A1844" s="11" t="s">
        <v>1679</v>
      </c>
      <c r="B1844" s="12">
        <v>36723.729166666664</v>
      </c>
      <c r="C1844" s="12">
        <v>36723.881944444445</v>
      </c>
      <c r="D1844" s="13" t="s">
        <v>7249</v>
      </c>
      <c r="E1844" s="13" t="s">
        <v>7426</v>
      </c>
      <c r="F1844" s="14">
        <v>3</v>
      </c>
      <c r="H1844" s="14"/>
      <c r="I1844" s="128"/>
      <c r="J1844" s="13" t="s">
        <v>7590</v>
      </c>
    </row>
    <row r="1845" spans="1:28" s="13" customFormat="1" ht="16" x14ac:dyDescent="0.2">
      <c r="A1845" s="25" t="s">
        <v>1680</v>
      </c>
      <c r="B1845" s="29">
        <v>36728.584027777775</v>
      </c>
      <c r="C1845" s="29">
        <v>36729.118055555555</v>
      </c>
      <c r="D1845" s="26" t="s">
        <v>1625</v>
      </c>
      <c r="E1845" s="26"/>
      <c r="F1845" s="27">
        <v>4</v>
      </c>
      <c r="G1845" s="26"/>
      <c r="H1845" s="27"/>
      <c r="I1845" s="126"/>
      <c r="J1845" s="66" t="s">
        <v>15810</v>
      </c>
      <c r="K1845" s="26"/>
      <c r="L1845" s="26"/>
      <c r="M1845" s="26"/>
      <c r="N1845" s="26"/>
      <c r="O1845" s="26"/>
      <c r="P1845" s="26"/>
      <c r="Q1845" s="26"/>
      <c r="R1845" s="26"/>
      <c r="S1845" s="26"/>
      <c r="T1845" s="26"/>
      <c r="U1845" s="26"/>
      <c r="V1845" s="26"/>
      <c r="W1845" s="26"/>
      <c r="X1845" s="26"/>
      <c r="Y1845" s="26"/>
      <c r="Z1845" s="26"/>
      <c r="AA1845" s="26"/>
      <c r="AB1845" s="26"/>
    </row>
    <row r="1846" spans="1:28" s="26" customFormat="1" ht="16" x14ac:dyDescent="0.2">
      <c r="A1846" s="25" t="s">
        <v>1681</v>
      </c>
      <c r="B1846" s="29">
        <v>36729.583333333336</v>
      </c>
      <c r="C1846" s="29">
        <v>36730.111111111109</v>
      </c>
      <c r="D1846" s="26" t="s">
        <v>1625</v>
      </c>
      <c r="F1846" s="27">
        <v>4</v>
      </c>
      <c r="H1846" s="27"/>
      <c r="I1846" s="126"/>
      <c r="J1846" s="66" t="s">
        <v>15811</v>
      </c>
    </row>
    <row r="1847" spans="1:28" s="26" customFormat="1" ht="16" x14ac:dyDescent="0.2">
      <c r="A1847" s="25" t="s">
        <v>1682</v>
      </c>
      <c r="B1847" s="29">
        <v>36730.5625</v>
      </c>
      <c r="C1847" s="29">
        <v>36731.0625</v>
      </c>
      <c r="D1847" s="26" t="s">
        <v>1625</v>
      </c>
      <c r="F1847" s="27">
        <v>4</v>
      </c>
      <c r="H1847" s="27"/>
      <c r="I1847" s="126"/>
      <c r="J1847" s="66" t="s">
        <v>13</v>
      </c>
    </row>
    <row r="1848" spans="1:28" s="26" customFormat="1" ht="16" x14ac:dyDescent="0.2">
      <c r="A1848" s="25" t="s">
        <v>1683</v>
      </c>
      <c r="B1848" s="29">
        <v>36731.5625</v>
      </c>
      <c r="C1848" s="29">
        <v>36732.125</v>
      </c>
      <c r="D1848" s="26" t="s">
        <v>1625</v>
      </c>
      <c r="F1848" s="27">
        <v>4</v>
      </c>
      <c r="H1848" s="27"/>
      <c r="I1848" s="126"/>
      <c r="J1848" s="66" t="s">
        <v>15812</v>
      </c>
    </row>
    <row r="1849" spans="1:28" s="26" customFormat="1" ht="16" x14ac:dyDescent="0.2">
      <c r="A1849" s="25" t="s">
        <v>1684</v>
      </c>
      <c r="B1849" s="29">
        <v>36732.578472222223</v>
      </c>
      <c r="C1849" s="29">
        <v>36733.21875</v>
      </c>
      <c r="D1849" s="26" t="s">
        <v>1625</v>
      </c>
      <c r="F1849" s="27">
        <v>4</v>
      </c>
      <c r="H1849" s="27"/>
      <c r="I1849" s="126"/>
      <c r="J1849" s="66" t="s">
        <v>15813</v>
      </c>
    </row>
    <row r="1850" spans="1:28" s="26" customFormat="1" ht="16" x14ac:dyDescent="0.2">
      <c r="A1850" s="25" t="s">
        <v>1685</v>
      </c>
      <c r="B1850" s="29">
        <v>36733.604166666664</v>
      </c>
      <c r="C1850" s="29">
        <v>36733.961805555555</v>
      </c>
      <c r="D1850" s="26" t="s">
        <v>1625</v>
      </c>
      <c r="F1850" s="27">
        <v>4</v>
      </c>
      <c r="H1850" s="27"/>
      <c r="I1850" s="126"/>
    </row>
    <row r="1851" spans="1:28" s="26" customFormat="1" ht="16" x14ac:dyDescent="0.2">
      <c r="A1851" s="25" t="s">
        <v>1686</v>
      </c>
      <c r="B1851" s="29">
        <v>36734.578472222223</v>
      </c>
      <c r="C1851" s="29">
        <v>36735.15625</v>
      </c>
      <c r="D1851" s="26" t="s">
        <v>1625</v>
      </c>
      <c r="F1851" s="27">
        <v>4</v>
      </c>
      <c r="H1851" s="27"/>
      <c r="I1851" s="126"/>
    </row>
    <row r="1852" spans="1:28" s="26" customFormat="1" ht="16" x14ac:dyDescent="0.2">
      <c r="A1852" s="25" t="s">
        <v>1687</v>
      </c>
      <c r="B1852" s="29">
        <v>36735.569444444445</v>
      </c>
      <c r="C1852" s="29">
        <v>36736.056250000001</v>
      </c>
      <c r="D1852" s="26" t="s">
        <v>1625</v>
      </c>
      <c r="F1852" s="27">
        <v>4</v>
      </c>
      <c r="H1852" s="27"/>
      <c r="I1852" s="126"/>
    </row>
    <row r="1853" spans="1:28" s="24" customFormat="1" ht="16" x14ac:dyDescent="0.2">
      <c r="A1853" s="25" t="s">
        <v>1688</v>
      </c>
      <c r="B1853" s="29">
        <v>36735.569444444445</v>
      </c>
      <c r="C1853" s="29">
        <v>36736.107638888891</v>
      </c>
      <c r="D1853" s="26" t="s">
        <v>1625</v>
      </c>
      <c r="E1853" s="26"/>
      <c r="F1853" s="27">
        <v>4</v>
      </c>
      <c r="G1853" s="26"/>
      <c r="H1853" s="27"/>
      <c r="I1853" s="126"/>
      <c r="J1853" s="26"/>
      <c r="K1853" s="26"/>
      <c r="L1853" s="26"/>
      <c r="M1853" s="26"/>
      <c r="N1853" s="26"/>
      <c r="O1853" s="26"/>
      <c r="P1853" s="26"/>
      <c r="Q1853" s="26"/>
      <c r="R1853" s="26"/>
      <c r="S1853" s="26"/>
      <c r="T1853" s="26"/>
      <c r="U1853" s="26"/>
      <c r="V1853" s="26"/>
      <c r="W1853" s="26"/>
      <c r="X1853" s="26"/>
      <c r="Y1853" s="26"/>
      <c r="Z1853" s="26"/>
      <c r="AA1853" s="26"/>
      <c r="AB1853" s="26"/>
    </row>
    <row r="1854" spans="1:28" s="24" customFormat="1" ht="16" x14ac:dyDescent="0.2">
      <c r="A1854" s="25" t="s">
        <v>1689</v>
      </c>
      <c r="B1854" s="29">
        <v>36736.561805555553</v>
      </c>
      <c r="C1854" s="29">
        <v>36737.041666666664</v>
      </c>
      <c r="D1854" s="26" t="s">
        <v>1625</v>
      </c>
      <c r="E1854" s="26"/>
      <c r="F1854" s="27">
        <v>4</v>
      </c>
      <c r="G1854" s="26"/>
      <c r="H1854" s="27"/>
      <c r="I1854" s="126"/>
      <c r="J1854" s="26"/>
      <c r="K1854" s="26"/>
      <c r="L1854" s="26"/>
      <c r="M1854" s="26"/>
      <c r="N1854" s="26"/>
      <c r="O1854" s="26"/>
      <c r="P1854" s="26"/>
      <c r="Q1854" s="26"/>
      <c r="R1854" s="26"/>
      <c r="S1854" s="26"/>
      <c r="T1854" s="26"/>
      <c r="U1854" s="26"/>
      <c r="V1854" s="26"/>
      <c r="W1854" s="26"/>
      <c r="X1854" s="26"/>
      <c r="Y1854" s="26"/>
      <c r="Z1854" s="26"/>
      <c r="AA1854" s="26"/>
      <c r="AB1854" s="26"/>
    </row>
    <row r="1855" spans="1:28" s="21" customFormat="1" ht="16" x14ac:dyDescent="0.2">
      <c r="A1855" s="25" t="s">
        <v>1690</v>
      </c>
      <c r="B1855" s="29">
        <v>36744.570138888892</v>
      </c>
      <c r="C1855" s="29">
        <v>36744.8125</v>
      </c>
      <c r="D1855" s="26" t="s">
        <v>7165</v>
      </c>
      <c r="E1855" s="26"/>
      <c r="F1855" s="27">
        <v>4</v>
      </c>
      <c r="G1855" s="26"/>
      <c r="H1855" s="27"/>
      <c r="I1855" s="126"/>
      <c r="J1855" s="26" t="s">
        <v>13</v>
      </c>
      <c r="K1855" s="26"/>
      <c r="L1855" s="26"/>
      <c r="M1855" s="26"/>
      <c r="N1855" s="26"/>
      <c r="O1855" s="26"/>
      <c r="P1855" s="26"/>
      <c r="Q1855" s="26"/>
      <c r="R1855" s="26"/>
      <c r="S1855" s="26"/>
      <c r="T1855" s="26"/>
      <c r="U1855" s="26"/>
      <c r="V1855" s="26"/>
      <c r="W1855" s="26"/>
      <c r="X1855" s="26"/>
      <c r="Y1855" s="26"/>
      <c r="Z1855" s="26"/>
      <c r="AA1855" s="26"/>
      <c r="AB1855" s="26"/>
    </row>
    <row r="1856" spans="1:28" s="21" customFormat="1" ht="16" x14ac:dyDescent="0.2">
      <c r="A1856" s="25" t="s">
        <v>1692</v>
      </c>
      <c r="B1856" s="29">
        <v>36744.856249999997</v>
      </c>
      <c r="C1856" s="29">
        <v>36745.17291666667</v>
      </c>
      <c r="D1856" s="26" t="s">
        <v>7165</v>
      </c>
      <c r="E1856" s="26"/>
      <c r="F1856" s="27">
        <v>4</v>
      </c>
      <c r="G1856" s="26"/>
      <c r="H1856" s="27"/>
      <c r="I1856" s="126"/>
      <c r="J1856" s="26"/>
      <c r="K1856" s="26"/>
      <c r="L1856" s="26"/>
      <c r="M1856" s="26"/>
      <c r="N1856" s="26"/>
      <c r="O1856" s="26"/>
      <c r="P1856" s="26"/>
      <c r="Q1856" s="26"/>
      <c r="R1856" s="26"/>
      <c r="S1856" s="26"/>
      <c r="T1856" s="26"/>
      <c r="U1856" s="26"/>
      <c r="V1856" s="26"/>
      <c r="W1856" s="26"/>
      <c r="X1856" s="26"/>
      <c r="Y1856" s="26"/>
      <c r="Z1856" s="26"/>
      <c r="AA1856" s="26"/>
      <c r="AB1856" s="26"/>
    </row>
    <row r="1857" spans="1:28" s="21" customFormat="1" ht="16" x14ac:dyDescent="0.2">
      <c r="A1857" s="25" t="s">
        <v>1693</v>
      </c>
      <c r="B1857" s="29">
        <v>36745.563194444447</v>
      </c>
      <c r="C1857" s="29">
        <v>36746.124305555553</v>
      </c>
      <c r="D1857" s="26" t="s">
        <v>7165</v>
      </c>
      <c r="E1857" s="26"/>
      <c r="F1857" s="27">
        <v>4</v>
      </c>
      <c r="G1857" s="26"/>
      <c r="H1857" s="27"/>
      <c r="I1857" s="126"/>
      <c r="J1857" s="26"/>
      <c r="K1857" s="26"/>
      <c r="L1857" s="26"/>
      <c r="M1857" s="26"/>
      <c r="N1857" s="26"/>
      <c r="O1857" s="26"/>
      <c r="P1857" s="26"/>
      <c r="Q1857" s="26"/>
      <c r="R1857" s="26"/>
      <c r="S1857" s="26"/>
      <c r="T1857" s="26"/>
      <c r="U1857" s="26"/>
      <c r="V1857" s="26"/>
      <c r="W1857" s="26"/>
      <c r="X1857" s="26"/>
      <c r="Y1857" s="26"/>
      <c r="Z1857" s="26"/>
      <c r="AA1857" s="26"/>
      <c r="AB1857" s="26"/>
    </row>
    <row r="1858" spans="1:28" s="21" customFormat="1" ht="16" x14ac:dyDescent="0.2">
      <c r="A1858" s="25" t="s">
        <v>1694</v>
      </c>
      <c r="B1858" s="29">
        <v>36746.829861111109</v>
      </c>
      <c r="C1858" s="29">
        <v>36747.246527777781</v>
      </c>
      <c r="D1858" s="26" t="s">
        <v>7165</v>
      </c>
      <c r="E1858" s="26"/>
      <c r="F1858" s="27">
        <v>4</v>
      </c>
      <c r="G1858" s="26"/>
      <c r="H1858" s="27"/>
      <c r="I1858" s="126"/>
      <c r="J1858" s="26"/>
      <c r="K1858" s="26"/>
      <c r="L1858" s="26"/>
      <c r="M1858" s="26"/>
      <c r="N1858" s="26"/>
      <c r="O1858" s="26"/>
      <c r="P1858" s="26"/>
      <c r="Q1858" s="26"/>
      <c r="R1858" s="26"/>
      <c r="S1858" s="26"/>
      <c r="T1858" s="26"/>
      <c r="U1858" s="26"/>
      <c r="V1858" s="26"/>
      <c r="W1858" s="26"/>
      <c r="X1858" s="26"/>
      <c r="Y1858" s="26"/>
      <c r="Z1858" s="26"/>
      <c r="AA1858" s="26"/>
      <c r="AB1858" s="26"/>
    </row>
    <row r="1859" spans="1:28" s="21" customFormat="1" ht="16" x14ac:dyDescent="0.2">
      <c r="A1859" s="25" t="s">
        <v>1695</v>
      </c>
      <c r="B1859" s="29">
        <v>36747.614583333336</v>
      </c>
      <c r="C1859" s="29">
        <v>36748.145833333336</v>
      </c>
      <c r="D1859" s="26" t="s">
        <v>7165</v>
      </c>
      <c r="E1859" s="26"/>
      <c r="F1859" s="27">
        <v>4</v>
      </c>
      <c r="G1859" s="26"/>
      <c r="H1859" s="27"/>
      <c r="I1859" s="126"/>
      <c r="J1859" s="26"/>
      <c r="K1859" s="26"/>
      <c r="L1859" s="26"/>
      <c r="M1859" s="26"/>
      <c r="N1859" s="26"/>
      <c r="O1859" s="26"/>
      <c r="P1859" s="26"/>
      <c r="Q1859" s="26"/>
      <c r="R1859" s="26"/>
      <c r="S1859" s="26"/>
      <c r="T1859" s="26"/>
      <c r="U1859" s="26"/>
      <c r="V1859" s="26"/>
      <c r="W1859" s="26"/>
      <c r="X1859" s="26"/>
      <c r="Y1859" s="26"/>
      <c r="Z1859" s="26"/>
      <c r="AA1859" s="26"/>
      <c r="AB1859" s="26"/>
    </row>
    <row r="1860" spans="1:28" s="8" customFormat="1" ht="16" x14ac:dyDescent="0.2">
      <c r="A1860" s="25" t="s">
        <v>1696</v>
      </c>
      <c r="B1860" s="29">
        <v>36748.598611111112</v>
      </c>
      <c r="C1860" s="29">
        <v>36749.09097222222</v>
      </c>
      <c r="D1860" s="26" t="s">
        <v>7165</v>
      </c>
      <c r="E1860" s="26"/>
      <c r="F1860" s="27">
        <v>4</v>
      </c>
      <c r="G1860" s="26"/>
      <c r="H1860" s="27"/>
      <c r="I1860" s="126"/>
      <c r="J1860" s="26"/>
      <c r="K1860" s="26"/>
      <c r="L1860" s="26"/>
      <c r="M1860" s="26"/>
      <c r="N1860" s="26"/>
      <c r="O1860" s="26"/>
      <c r="P1860" s="26"/>
      <c r="Q1860" s="26"/>
      <c r="R1860" s="26"/>
      <c r="S1860" s="26"/>
      <c r="T1860" s="26"/>
      <c r="U1860" s="26"/>
      <c r="V1860" s="26"/>
      <c r="W1860" s="26"/>
      <c r="X1860" s="26"/>
      <c r="Y1860" s="26"/>
      <c r="Z1860" s="26"/>
      <c r="AA1860" s="26"/>
      <c r="AB1860" s="26"/>
    </row>
    <row r="1861" spans="1:28" s="82" customFormat="1" ht="16" x14ac:dyDescent="0.2">
      <c r="A1861" s="6" t="s">
        <v>1697</v>
      </c>
      <c r="B1861" s="7">
        <v>36749.559027777781</v>
      </c>
      <c r="C1861" s="7">
        <v>36749.777777777781</v>
      </c>
      <c r="D1861" s="8" t="s">
        <v>13</v>
      </c>
      <c r="E1861" s="8"/>
      <c r="F1861" s="9">
        <v>2</v>
      </c>
      <c r="G1861" s="8"/>
      <c r="H1861" s="9"/>
      <c r="I1861" s="127"/>
      <c r="J1861" s="8" t="s">
        <v>9280</v>
      </c>
      <c r="K1861" s="8"/>
      <c r="L1861" s="8"/>
      <c r="M1861" s="8"/>
      <c r="N1861" s="8"/>
      <c r="O1861" s="8"/>
      <c r="P1861" s="8"/>
      <c r="Q1861" s="8"/>
      <c r="R1861" s="8"/>
      <c r="S1861" s="8"/>
      <c r="T1861" s="8"/>
      <c r="U1861" s="8"/>
      <c r="V1861" s="8"/>
      <c r="W1861" s="8"/>
      <c r="X1861" s="8"/>
      <c r="Y1861" s="8"/>
      <c r="Z1861" s="8"/>
      <c r="AA1861" s="8"/>
      <c r="AB1861" s="8"/>
    </row>
    <row r="1862" spans="1:28" s="21" customFormat="1" ht="16" x14ac:dyDescent="0.2">
      <c r="A1862" s="25" t="s">
        <v>1698</v>
      </c>
      <c r="B1862" s="29">
        <v>36749.815972222219</v>
      </c>
      <c r="C1862" s="29">
        <v>36750.045138888891</v>
      </c>
      <c r="D1862" s="26" t="s">
        <v>7165</v>
      </c>
      <c r="E1862" s="26"/>
      <c r="F1862" s="27">
        <v>4</v>
      </c>
      <c r="G1862" s="26"/>
      <c r="H1862" s="27"/>
      <c r="I1862" s="126"/>
      <c r="J1862" s="26"/>
      <c r="K1862" s="26"/>
      <c r="L1862" s="26"/>
      <c r="M1862" s="26"/>
      <c r="N1862" s="26"/>
      <c r="O1862" s="26"/>
      <c r="P1862" s="26"/>
      <c r="Q1862" s="26"/>
      <c r="R1862" s="26"/>
      <c r="S1862" s="26"/>
      <c r="T1862" s="26"/>
      <c r="U1862" s="26"/>
      <c r="V1862" s="26"/>
      <c r="W1862" s="26"/>
      <c r="X1862" s="26"/>
      <c r="Y1862" s="26"/>
      <c r="Z1862" s="26"/>
      <c r="AA1862" s="26"/>
      <c r="AB1862" s="26"/>
    </row>
    <row r="1863" spans="1:28" s="21" customFormat="1" ht="16" x14ac:dyDescent="0.2">
      <c r="A1863" s="25" t="s">
        <v>1699</v>
      </c>
      <c r="B1863" s="29">
        <v>36749.563194444447</v>
      </c>
      <c r="C1863" s="29">
        <v>36750.104166666664</v>
      </c>
      <c r="D1863" s="26" t="s">
        <v>7165</v>
      </c>
      <c r="E1863" s="26"/>
      <c r="F1863" s="27">
        <v>4</v>
      </c>
      <c r="G1863" s="26"/>
      <c r="H1863" s="27"/>
      <c r="I1863" s="126"/>
      <c r="J1863" s="26"/>
      <c r="K1863" s="26"/>
      <c r="L1863" s="26"/>
      <c r="M1863" s="26"/>
      <c r="N1863" s="26"/>
      <c r="O1863" s="26"/>
      <c r="P1863" s="26"/>
      <c r="Q1863" s="26"/>
      <c r="R1863" s="26"/>
      <c r="S1863" s="26"/>
      <c r="T1863" s="26"/>
      <c r="U1863" s="26"/>
      <c r="V1863" s="26"/>
      <c r="W1863" s="26"/>
      <c r="X1863" s="26"/>
      <c r="Y1863" s="26"/>
      <c r="Z1863" s="26"/>
      <c r="AA1863" s="26"/>
      <c r="AB1863" s="26"/>
    </row>
    <row r="1864" spans="1:28" s="21" customFormat="1" ht="16" x14ac:dyDescent="0.2">
      <c r="A1864" s="25" t="s">
        <v>1700</v>
      </c>
      <c r="B1864" s="29">
        <v>36751.618055555555</v>
      </c>
      <c r="C1864" s="29">
        <v>36752.07916666667</v>
      </c>
      <c r="D1864" s="26" t="s">
        <v>7165</v>
      </c>
      <c r="E1864" s="26"/>
      <c r="F1864" s="27">
        <v>4</v>
      </c>
      <c r="G1864" s="26"/>
      <c r="H1864" s="27"/>
      <c r="I1864" s="126"/>
      <c r="J1864" s="26"/>
      <c r="K1864" s="26"/>
      <c r="L1864" s="26"/>
      <c r="M1864" s="26"/>
      <c r="N1864" s="26"/>
      <c r="O1864" s="26"/>
      <c r="P1864" s="26"/>
      <c r="Q1864" s="26"/>
      <c r="R1864" s="26"/>
      <c r="S1864" s="26"/>
      <c r="T1864" s="26"/>
      <c r="U1864" s="26"/>
      <c r="V1864" s="26"/>
      <c r="W1864" s="26"/>
      <c r="X1864" s="26"/>
      <c r="Y1864" s="26"/>
      <c r="Z1864" s="26"/>
      <c r="AA1864" s="26"/>
      <c r="AB1864" s="26"/>
    </row>
    <row r="1865" spans="1:28" s="21" customFormat="1" ht="16" x14ac:dyDescent="0.2">
      <c r="A1865" s="25" t="s">
        <v>1701</v>
      </c>
      <c r="B1865" s="29">
        <v>36752.565972222219</v>
      </c>
      <c r="C1865" s="29">
        <v>36753.142361111109</v>
      </c>
      <c r="D1865" s="26" t="s">
        <v>7165</v>
      </c>
      <c r="E1865" s="26"/>
      <c r="F1865" s="27">
        <v>4</v>
      </c>
      <c r="G1865" s="26"/>
      <c r="H1865" s="27"/>
      <c r="I1865" s="126"/>
      <c r="J1865" s="26"/>
      <c r="K1865" s="26"/>
      <c r="L1865" s="26"/>
      <c r="M1865" s="26"/>
      <c r="N1865" s="26"/>
      <c r="O1865" s="26"/>
      <c r="P1865" s="26"/>
      <c r="Q1865" s="26"/>
      <c r="R1865" s="26"/>
      <c r="S1865" s="26"/>
      <c r="T1865" s="26"/>
      <c r="U1865" s="26"/>
      <c r="V1865" s="26"/>
      <c r="W1865" s="26"/>
      <c r="X1865" s="26"/>
      <c r="Y1865" s="26"/>
      <c r="Z1865" s="26"/>
      <c r="AA1865" s="26"/>
      <c r="AB1865" s="26"/>
    </row>
    <row r="1866" spans="1:28" s="21" customFormat="1" ht="16" x14ac:dyDescent="0.2">
      <c r="A1866" s="25" t="s">
        <v>1702</v>
      </c>
      <c r="B1866" s="29">
        <v>36752.569444444445</v>
      </c>
      <c r="C1866" s="29">
        <v>36753.14166666667</v>
      </c>
      <c r="D1866" s="26" t="s">
        <v>7165</v>
      </c>
      <c r="E1866" s="26"/>
      <c r="F1866" s="27">
        <v>4</v>
      </c>
      <c r="G1866" s="26"/>
      <c r="H1866" s="27"/>
      <c r="I1866" s="126"/>
      <c r="J1866" s="26"/>
      <c r="K1866" s="26"/>
      <c r="L1866" s="26"/>
      <c r="M1866" s="26"/>
      <c r="N1866" s="26"/>
      <c r="O1866" s="26"/>
      <c r="P1866" s="26"/>
      <c r="Q1866" s="26"/>
      <c r="R1866" s="26"/>
      <c r="S1866" s="26"/>
      <c r="T1866" s="26"/>
      <c r="U1866" s="26"/>
      <c r="V1866" s="26"/>
      <c r="W1866" s="26"/>
      <c r="X1866" s="26"/>
      <c r="Y1866" s="26"/>
      <c r="Z1866" s="26"/>
      <c r="AA1866" s="26"/>
      <c r="AB1866" s="26"/>
    </row>
    <row r="1867" spans="1:28" s="21" customFormat="1" ht="16" x14ac:dyDescent="0.2">
      <c r="A1867" s="25" t="s">
        <v>1703</v>
      </c>
      <c r="B1867" s="29">
        <v>36754.563194444447</v>
      </c>
      <c r="C1867" s="29">
        <v>36755.15</v>
      </c>
      <c r="D1867" s="26" t="s">
        <v>7165</v>
      </c>
      <c r="E1867" s="26"/>
      <c r="F1867" s="27">
        <v>4</v>
      </c>
      <c r="G1867" s="26"/>
      <c r="H1867" s="27"/>
      <c r="I1867" s="126"/>
      <c r="J1867" s="26"/>
      <c r="K1867" s="26"/>
      <c r="L1867" s="26"/>
      <c r="M1867" s="26"/>
      <c r="N1867" s="26"/>
      <c r="O1867" s="26"/>
      <c r="P1867" s="26"/>
      <c r="Q1867" s="26"/>
      <c r="R1867" s="26"/>
      <c r="S1867" s="26"/>
      <c r="T1867" s="26"/>
      <c r="U1867" s="26"/>
      <c r="V1867" s="26"/>
      <c r="W1867" s="26"/>
      <c r="X1867" s="26"/>
      <c r="Y1867" s="26"/>
      <c r="Z1867" s="26"/>
      <c r="AA1867" s="26"/>
      <c r="AB1867" s="26"/>
    </row>
    <row r="1868" spans="1:28" s="21" customFormat="1" ht="16" x14ac:dyDescent="0.2">
      <c r="A1868" s="25" t="s">
        <v>1704</v>
      </c>
      <c r="B1868" s="28"/>
      <c r="C1868" s="28"/>
      <c r="D1868" s="26" t="s">
        <v>7165</v>
      </c>
      <c r="E1868" s="26"/>
      <c r="F1868" s="27">
        <v>4</v>
      </c>
      <c r="G1868" s="26"/>
      <c r="H1868" s="27"/>
      <c r="I1868" s="126"/>
      <c r="J1868" s="26"/>
      <c r="K1868" s="26"/>
      <c r="L1868" s="26"/>
      <c r="M1868" s="26"/>
      <c r="N1868" s="26"/>
      <c r="O1868" s="26"/>
      <c r="P1868" s="26"/>
      <c r="Q1868" s="26"/>
      <c r="R1868" s="26"/>
      <c r="S1868" s="26"/>
      <c r="T1868" s="26"/>
      <c r="U1868" s="26"/>
      <c r="V1868" s="26"/>
      <c r="W1868" s="26"/>
      <c r="X1868" s="26"/>
      <c r="Y1868" s="26"/>
      <c r="Z1868" s="26"/>
      <c r="AA1868" s="26"/>
      <c r="AB1868" s="26"/>
    </row>
    <row r="1869" spans="1:28" s="21" customFormat="1" ht="16" x14ac:dyDescent="0.2">
      <c r="A1869" s="25" t="s">
        <v>1705</v>
      </c>
      <c r="B1869" s="29">
        <v>36751.55972222222</v>
      </c>
      <c r="C1869" s="29">
        <v>36752.121527777781</v>
      </c>
      <c r="D1869" s="26" t="s">
        <v>7165</v>
      </c>
      <c r="E1869" s="26"/>
      <c r="F1869" s="27">
        <v>4</v>
      </c>
      <c r="G1869" s="26"/>
      <c r="H1869" s="27"/>
      <c r="I1869" s="126"/>
      <c r="J1869" s="26"/>
      <c r="K1869" s="26"/>
      <c r="L1869" s="26"/>
      <c r="M1869" s="26"/>
      <c r="N1869" s="26"/>
      <c r="O1869" s="26"/>
      <c r="P1869" s="26"/>
      <c r="Q1869" s="26"/>
      <c r="R1869" s="26"/>
      <c r="S1869" s="26"/>
      <c r="T1869" s="26"/>
      <c r="U1869" s="26"/>
      <c r="V1869" s="26"/>
      <c r="W1869" s="26"/>
      <c r="X1869" s="26"/>
      <c r="Y1869" s="26"/>
      <c r="Z1869" s="26"/>
      <c r="AA1869" s="26"/>
      <c r="AB1869" s="26"/>
    </row>
    <row r="1870" spans="1:28" s="21" customFormat="1" ht="16" x14ac:dyDescent="0.2">
      <c r="A1870" s="25" t="s">
        <v>1706</v>
      </c>
      <c r="B1870" s="29">
        <v>36757.5625</v>
      </c>
      <c r="C1870" s="29">
        <v>36758.013888888891</v>
      </c>
      <c r="D1870" s="26" t="s">
        <v>7165</v>
      </c>
      <c r="E1870" s="26"/>
      <c r="F1870" s="27">
        <v>4</v>
      </c>
      <c r="G1870" s="26"/>
      <c r="H1870" s="27"/>
      <c r="I1870" s="126"/>
      <c r="J1870" s="26"/>
      <c r="K1870" s="26"/>
      <c r="L1870" s="26"/>
      <c r="M1870" s="26"/>
      <c r="N1870" s="26"/>
      <c r="O1870" s="26"/>
      <c r="P1870" s="26"/>
      <c r="Q1870" s="26"/>
      <c r="R1870" s="26"/>
      <c r="S1870" s="26"/>
      <c r="T1870" s="26"/>
      <c r="U1870" s="26"/>
      <c r="V1870" s="26"/>
      <c r="W1870" s="26"/>
      <c r="X1870" s="26"/>
      <c r="Y1870" s="26"/>
      <c r="Z1870" s="26"/>
      <c r="AA1870" s="26"/>
      <c r="AB1870" s="26"/>
    </row>
    <row r="1871" spans="1:28" s="21" customFormat="1" ht="16" x14ac:dyDescent="0.2">
      <c r="A1871" s="25" t="s">
        <v>1707</v>
      </c>
      <c r="B1871" s="29">
        <v>36758.509722222225</v>
      </c>
      <c r="C1871" s="29">
        <v>36758.593055555553</v>
      </c>
      <c r="D1871" s="26" t="s">
        <v>7165</v>
      </c>
      <c r="E1871" s="26"/>
      <c r="F1871" s="27">
        <v>4</v>
      </c>
      <c r="G1871" s="26"/>
      <c r="H1871" s="27"/>
      <c r="I1871" s="126"/>
      <c r="J1871" s="26"/>
      <c r="K1871" s="26"/>
      <c r="L1871" s="26"/>
      <c r="M1871" s="26"/>
      <c r="N1871" s="26"/>
      <c r="O1871" s="26"/>
      <c r="P1871" s="26"/>
      <c r="Q1871" s="26"/>
      <c r="R1871" s="26"/>
      <c r="S1871" s="26"/>
      <c r="T1871" s="26"/>
      <c r="U1871" s="26"/>
      <c r="V1871" s="26"/>
      <c r="W1871" s="26"/>
      <c r="X1871" s="26"/>
      <c r="Y1871" s="26"/>
      <c r="Z1871" s="26"/>
      <c r="AA1871" s="26"/>
      <c r="AB1871" s="26"/>
    </row>
    <row r="1872" spans="1:28" s="21" customFormat="1" ht="16" x14ac:dyDescent="0.2">
      <c r="A1872" s="25" t="s">
        <v>1708</v>
      </c>
      <c r="B1872" s="29">
        <v>36762.826388888891</v>
      </c>
      <c r="C1872" s="29">
        <v>36763.185416666667</v>
      </c>
      <c r="D1872" s="26" t="s">
        <v>1625</v>
      </c>
      <c r="E1872" s="26"/>
      <c r="F1872" s="27">
        <v>4</v>
      </c>
      <c r="G1872" s="26"/>
      <c r="H1872" s="27"/>
      <c r="I1872" s="126"/>
      <c r="J1872" s="26"/>
      <c r="K1872" s="26"/>
      <c r="L1872" s="26"/>
      <c r="M1872" s="26"/>
      <c r="N1872" s="26"/>
      <c r="O1872" s="26"/>
      <c r="P1872" s="26"/>
      <c r="Q1872" s="26"/>
      <c r="R1872" s="26"/>
      <c r="S1872" s="26"/>
      <c r="T1872" s="26"/>
      <c r="U1872" s="26"/>
      <c r="V1872" s="26"/>
      <c r="W1872" s="26"/>
      <c r="X1872" s="26"/>
      <c r="Y1872" s="26"/>
      <c r="Z1872" s="26"/>
      <c r="AA1872" s="26"/>
      <c r="AB1872" s="26"/>
    </row>
    <row r="1873" spans="1:28" s="21" customFormat="1" ht="16" x14ac:dyDescent="0.2">
      <c r="A1873" s="6" t="s">
        <v>1709</v>
      </c>
      <c r="B1873" s="7">
        <v>36763.568055555559</v>
      </c>
      <c r="C1873" s="7">
        <v>36764.118055555555</v>
      </c>
      <c r="D1873" s="8" t="s">
        <v>1625</v>
      </c>
      <c r="E1873" s="8"/>
      <c r="F1873" s="9">
        <v>4</v>
      </c>
      <c r="G1873" s="8"/>
      <c r="H1873" s="9"/>
      <c r="I1873" s="127"/>
      <c r="J1873" s="58" t="s">
        <v>15882</v>
      </c>
      <c r="K1873" s="8"/>
      <c r="L1873" s="8"/>
      <c r="M1873" s="8"/>
      <c r="N1873" s="8"/>
      <c r="O1873" s="8"/>
      <c r="P1873" s="8"/>
      <c r="Q1873" s="8"/>
      <c r="R1873" s="8"/>
      <c r="S1873" s="8"/>
      <c r="T1873" s="8"/>
      <c r="U1873" s="8"/>
      <c r="V1873" s="8"/>
      <c r="W1873" s="8"/>
      <c r="X1873" s="8"/>
      <c r="Y1873" s="8"/>
      <c r="Z1873" s="8"/>
      <c r="AA1873" s="8"/>
      <c r="AB1873" s="8"/>
    </row>
    <row r="1874" spans="1:28" s="8" customFormat="1" ht="16" x14ac:dyDescent="0.2">
      <c r="A1874" s="25" t="s">
        <v>1710</v>
      </c>
      <c r="B1874" s="29">
        <v>36763.5625</v>
      </c>
      <c r="C1874" s="29">
        <v>36763.958333333336</v>
      </c>
      <c r="D1874" s="26" t="s">
        <v>1625</v>
      </c>
      <c r="E1874" s="26"/>
      <c r="F1874" s="27">
        <v>4</v>
      </c>
      <c r="G1874" s="26"/>
      <c r="H1874" s="27"/>
      <c r="I1874" s="126"/>
      <c r="J1874" s="66" t="s">
        <v>15817</v>
      </c>
      <c r="K1874" s="26"/>
      <c r="L1874" s="26"/>
      <c r="M1874" s="26"/>
      <c r="N1874" s="26"/>
      <c r="O1874" s="26"/>
      <c r="P1874" s="26"/>
      <c r="Q1874" s="26"/>
      <c r="R1874" s="26"/>
      <c r="S1874" s="26"/>
      <c r="T1874" s="26"/>
      <c r="U1874" s="26"/>
      <c r="V1874" s="26"/>
      <c r="W1874" s="26"/>
      <c r="X1874" s="26"/>
      <c r="Y1874" s="26"/>
      <c r="Z1874" s="26"/>
      <c r="AA1874" s="26"/>
      <c r="AB1874" s="26"/>
    </row>
    <row r="1875" spans="1:28" s="21" customFormat="1" ht="16" x14ac:dyDescent="0.2">
      <c r="A1875" s="25" t="s">
        <v>1711</v>
      </c>
      <c r="B1875" s="29">
        <v>36767.561805555553</v>
      </c>
      <c r="C1875" s="29">
        <v>36767.829861111109</v>
      </c>
      <c r="D1875" s="26" t="s">
        <v>1625</v>
      </c>
      <c r="E1875" s="26"/>
      <c r="F1875" s="27">
        <v>4</v>
      </c>
      <c r="G1875" s="26"/>
      <c r="H1875" s="27"/>
      <c r="I1875" s="126"/>
      <c r="J1875" s="66" t="s">
        <v>15814</v>
      </c>
      <c r="K1875" s="26"/>
      <c r="L1875" s="26"/>
      <c r="M1875" s="26"/>
      <c r="N1875" s="26"/>
      <c r="O1875" s="26"/>
      <c r="P1875" s="26"/>
      <c r="Q1875" s="26"/>
      <c r="R1875" s="26"/>
      <c r="S1875" s="26"/>
      <c r="T1875" s="26"/>
      <c r="U1875" s="26"/>
      <c r="V1875" s="26"/>
      <c r="W1875" s="26"/>
      <c r="X1875" s="26"/>
      <c r="Y1875" s="26"/>
      <c r="Z1875" s="26"/>
      <c r="AA1875" s="26"/>
      <c r="AB1875" s="26"/>
    </row>
    <row r="1876" spans="1:28" s="21" customFormat="1" ht="16" x14ac:dyDescent="0.2">
      <c r="A1876" s="25" t="s">
        <v>1712</v>
      </c>
      <c r="B1876" s="29">
        <v>36767.940972222219</v>
      </c>
      <c r="C1876" s="29">
        <v>36768.0625</v>
      </c>
      <c r="D1876" s="26" t="s">
        <v>1625</v>
      </c>
      <c r="E1876" s="26"/>
      <c r="F1876" s="27">
        <v>4</v>
      </c>
      <c r="G1876" s="26"/>
      <c r="H1876" s="27"/>
      <c r="I1876" s="126"/>
      <c r="J1876" s="26"/>
      <c r="K1876" s="26"/>
      <c r="L1876" s="26"/>
      <c r="M1876" s="26"/>
      <c r="N1876" s="26"/>
      <c r="O1876" s="26"/>
      <c r="P1876" s="26"/>
      <c r="Q1876" s="26"/>
      <c r="R1876" s="26"/>
      <c r="S1876" s="26"/>
      <c r="T1876" s="26"/>
      <c r="U1876" s="26"/>
      <c r="V1876" s="26"/>
      <c r="W1876" s="26"/>
      <c r="X1876" s="26"/>
      <c r="Y1876" s="26"/>
      <c r="Z1876" s="26"/>
      <c r="AA1876" s="26"/>
      <c r="AB1876" s="26"/>
    </row>
    <row r="1877" spans="1:28" s="21" customFormat="1" ht="16" x14ac:dyDescent="0.2">
      <c r="A1877" s="25" t="s">
        <v>1713</v>
      </c>
      <c r="B1877" s="29">
        <v>36768.145833333336</v>
      </c>
      <c r="C1877" s="29">
        <v>36768.461805555555</v>
      </c>
      <c r="D1877" s="26" t="s">
        <v>7165</v>
      </c>
      <c r="E1877" s="26"/>
      <c r="F1877" s="27">
        <v>4</v>
      </c>
      <c r="G1877" s="26"/>
      <c r="H1877" s="27"/>
      <c r="I1877" s="126"/>
      <c r="J1877" s="66" t="s">
        <v>15815</v>
      </c>
      <c r="K1877" s="26"/>
      <c r="L1877" s="26"/>
      <c r="M1877" s="26"/>
      <c r="N1877" s="26"/>
      <c r="O1877" s="26"/>
      <c r="P1877" s="26"/>
      <c r="Q1877" s="26"/>
      <c r="R1877" s="26"/>
      <c r="S1877" s="26"/>
      <c r="T1877" s="26"/>
      <c r="U1877" s="26"/>
      <c r="V1877" s="26"/>
      <c r="W1877" s="26"/>
      <c r="X1877" s="26"/>
      <c r="Y1877" s="26"/>
      <c r="Z1877" s="26"/>
      <c r="AA1877" s="26"/>
      <c r="AB1877" s="26"/>
    </row>
    <row r="1878" spans="1:28" s="21" customFormat="1" ht="16" x14ac:dyDescent="0.2">
      <c r="A1878" s="25" t="s">
        <v>1714</v>
      </c>
      <c r="B1878" s="29">
        <v>36768.786805555559</v>
      </c>
      <c r="C1878" s="29">
        <v>36769.102083333331</v>
      </c>
      <c r="D1878" s="26" t="s">
        <v>7165</v>
      </c>
      <c r="E1878" s="26"/>
      <c r="F1878" s="27">
        <v>4</v>
      </c>
      <c r="G1878" s="26"/>
      <c r="H1878" s="27"/>
      <c r="I1878" s="126"/>
      <c r="J1878" s="66" t="s">
        <v>15816</v>
      </c>
      <c r="K1878" s="26"/>
      <c r="L1878" s="26"/>
      <c r="M1878" s="26"/>
      <c r="N1878" s="26"/>
      <c r="O1878" s="26"/>
      <c r="P1878" s="26"/>
      <c r="Q1878" s="26"/>
      <c r="R1878" s="26"/>
      <c r="S1878" s="26"/>
      <c r="T1878" s="26"/>
      <c r="U1878" s="26"/>
      <c r="V1878" s="26"/>
      <c r="W1878" s="26"/>
      <c r="X1878" s="26"/>
      <c r="Y1878" s="26"/>
      <c r="Z1878" s="26"/>
      <c r="AA1878" s="26"/>
      <c r="AB1878" s="26"/>
    </row>
    <row r="1879" spans="1:28" s="21" customFormat="1" ht="16" x14ac:dyDescent="0.2">
      <c r="A1879" s="25" t="s">
        <v>1715</v>
      </c>
      <c r="B1879" s="29">
        <v>36790.611111111109</v>
      </c>
      <c r="C1879" s="29">
        <v>36791.054861111108</v>
      </c>
      <c r="D1879" s="26" t="s">
        <v>1625</v>
      </c>
      <c r="E1879" s="26"/>
      <c r="F1879" s="27">
        <v>4</v>
      </c>
      <c r="G1879" s="26"/>
      <c r="H1879" s="27"/>
      <c r="I1879" s="126"/>
      <c r="J1879" s="26"/>
      <c r="K1879" s="26"/>
      <c r="L1879" s="26"/>
      <c r="M1879" s="26"/>
      <c r="N1879" s="26"/>
      <c r="O1879" s="26"/>
      <c r="P1879" s="26"/>
      <c r="Q1879" s="26"/>
      <c r="R1879" s="26"/>
      <c r="S1879" s="26"/>
      <c r="T1879" s="26"/>
      <c r="U1879" s="26"/>
      <c r="V1879" s="26"/>
      <c r="W1879" s="26"/>
      <c r="X1879" s="26"/>
      <c r="Y1879" s="26"/>
      <c r="Z1879" s="26"/>
      <c r="AA1879" s="26"/>
      <c r="AB1879" s="26"/>
    </row>
    <row r="1880" spans="1:28" s="21" customFormat="1" ht="16" x14ac:dyDescent="0.2">
      <c r="A1880" s="25" t="s">
        <v>1716</v>
      </c>
      <c r="B1880" s="29">
        <v>36791.229166666664</v>
      </c>
      <c r="C1880" s="29">
        <v>36791.447222222225</v>
      </c>
      <c r="D1880" s="26" t="s">
        <v>1625</v>
      </c>
      <c r="E1880" s="26"/>
      <c r="F1880" s="27">
        <v>4</v>
      </c>
      <c r="G1880" s="26"/>
      <c r="H1880" s="27"/>
      <c r="I1880" s="126"/>
      <c r="J1880" s="26"/>
      <c r="K1880" s="26"/>
      <c r="L1880" s="26"/>
      <c r="M1880" s="26"/>
      <c r="N1880" s="26"/>
      <c r="O1880" s="26"/>
      <c r="P1880" s="26"/>
      <c r="Q1880" s="26"/>
      <c r="R1880" s="26"/>
      <c r="S1880" s="26"/>
      <c r="T1880" s="26"/>
      <c r="U1880" s="26"/>
      <c r="V1880" s="26"/>
      <c r="W1880" s="26"/>
      <c r="X1880" s="26"/>
      <c r="Y1880" s="26"/>
      <c r="Z1880" s="26"/>
      <c r="AA1880" s="26"/>
      <c r="AB1880" s="26"/>
    </row>
    <row r="1881" spans="1:28" s="21" customFormat="1" ht="16" x14ac:dyDescent="0.2">
      <c r="A1881" s="25" t="s">
        <v>1717</v>
      </c>
      <c r="B1881" s="29">
        <v>36801.868055555555</v>
      </c>
      <c r="C1881" s="29">
        <v>36802.253472222219</v>
      </c>
      <c r="D1881" s="26" t="s">
        <v>1625</v>
      </c>
      <c r="E1881" s="26"/>
      <c r="F1881" s="27">
        <v>4</v>
      </c>
      <c r="G1881" s="26"/>
      <c r="H1881" s="27"/>
      <c r="I1881" s="126"/>
      <c r="J1881" s="26"/>
      <c r="K1881" s="26"/>
      <c r="L1881" s="26"/>
      <c r="M1881" s="26"/>
      <c r="N1881" s="26"/>
      <c r="O1881" s="26"/>
      <c r="P1881" s="26"/>
      <c r="Q1881" s="26"/>
      <c r="R1881" s="26"/>
      <c r="S1881" s="26"/>
      <c r="T1881" s="26"/>
      <c r="U1881" s="26"/>
      <c r="V1881" s="26"/>
      <c r="W1881" s="26"/>
      <c r="X1881" s="26"/>
      <c r="Y1881" s="26"/>
      <c r="Z1881" s="26"/>
      <c r="AA1881" s="26"/>
      <c r="AB1881" s="26"/>
    </row>
    <row r="1882" spans="1:28" s="21" customFormat="1" ht="16" x14ac:dyDescent="0.2">
      <c r="A1882" s="25" t="s">
        <v>1718</v>
      </c>
      <c r="B1882" s="29">
        <v>36802.60833333333</v>
      </c>
      <c r="C1882" s="29">
        <v>36803.097222222219</v>
      </c>
      <c r="D1882" s="26" t="s">
        <v>1625</v>
      </c>
      <c r="E1882" s="26"/>
      <c r="F1882" s="27">
        <v>4</v>
      </c>
      <c r="G1882" s="26"/>
      <c r="H1882" s="27"/>
      <c r="I1882" s="126"/>
      <c r="J1882" s="26"/>
      <c r="K1882" s="26"/>
      <c r="L1882" s="26"/>
      <c r="M1882" s="26"/>
      <c r="N1882" s="26"/>
      <c r="O1882" s="26"/>
      <c r="P1882" s="26"/>
      <c r="Q1882" s="26"/>
      <c r="R1882" s="26"/>
      <c r="S1882" s="26"/>
      <c r="T1882" s="26"/>
      <c r="U1882" s="26"/>
      <c r="V1882" s="26"/>
      <c r="W1882" s="26"/>
      <c r="X1882" s="26"/>
      <c r="Y1882" s="26"/>
      <c r="Z1882" s="26"/>
      <c r="AA1882" s="26"/>
      <c r="AB1882" s="26"/>
    </row>
    <row r="1883" spans="1:28" s="21" customFormat="1" ht="16" x14ac:dyDescent="0.2">
      <c r="A1883" s="25" t="s">
        <v>1719</v>
      </c>
      <c r="B1883" s="29">
        <v>36802.59375</v>
      </c>
      <c r="C1883" s="29">
        <v>36802.628472222219</v>
      </c>
      <c r="D1883" s="26" t="s">
        <v>1625</v>
      </c>
      <c r="E1883" s="26"/>
      <c r="F1883" s="27">
        <v>4</v>
      </c>
      <c r="G1883" s="26"/>
      <c r="H1883" s="27"/>
      <c r="I1883" s="126"/>
      <c r="J1883" s="26"/>
      <c r="K1883" s="26"/>
      <c r="L1883" s="26"/>
      <c r="M1883" s="26"/>
      <c r="N1883" s="26"/>
      <c r="O1883" s="26"/>
      <c r="P1883" s="26"/>
      <c r="Q1883" s="26"/>
      <c r="R1883" s="26"/>
      <c r="S1883" s="26"/>
      <c r="T1883" s="26"/>
      <c r="U1883" s="26"/>
      <c r="V1883" s="26"/>
      <c r="W1883" s="26"/>
      <c r="X1883" s="26"/>
      <c r="Y1883" s="26"/>
      <c r="Z1883" s="26"/>
      <c r="AA1883" s="26"/>
      <c r="AB1883" s="26"/>
    </row>
    <row r="1884" spans="1:28" s="21" customFormat="1" ht="16" x14ac:dyDescent="0.2">
      <c r="A1884" s="25" t="s">
        <v>1720</v>
      </c>
      <c r="B1884" s="29">
        <v>36803.638888888891</v>
      </c>
      <c r="C1884" s="29">
        <v>36804.086805555555</v>
      </c>
      <c r="D1884" s="26" t="s">
        <v>1625</v>
      </c>
      <c r="E1884" s="26"/>
      <c r="F1884" s="27">
        <v>4</v>
      </c>
      <c r="G1884" s="26"/>
      <c r="H1884" s="27"/>
      <c r="I1884" s="126"/>
      <c r="J1884" s="26"/>
      <c r="K1884" s="26"/>
      <c r="L1884" s="26"/>
      <c r="M1884" s="26"/>
      <c r="N1884" s="26"/>
      <c r="O1884" s="26"/>
      <c r="P1884" s="26"/>
      <c r="Q1884" s="26"/>
      <c r="R1884" s="26"/>
      <c r="S1884" s="26"/>
      <c r="T1884" s="26"/>
      <c r="U1884" s="26"/>
      <c r="V1884" s="26"/>
      <c r="W1884" s="26"/>
      <c r="X1884" s="26"/>
      <c r="Y1884" s="26"/>
      <c r="Z1884" s="26"/>
      <c r="AA1884" s="26"/>
      <c r="AB1884" s="26"/>
    </row>
    <row r="1885" spans="1:28" s="21" customFormat="1" ht="16" x14ac:dyDescent="0.2">
      <c r="A1885" s="25" t="s">
        <v>1721</v>
      </c>
      <c r="B1885" s="29">
        <v>36804.5625</v>
      </c>
      <c r="C1885" s="29">
        <v>36805.106249999997</v>
      </c>
      <c r="D1885" s="26" t="s">
        <v>1625</v>
      </c>
      <c r="E1885" s="26"/>
      <c r="F1885" s="27">
        <v>4</v>
      </c>
      <c r="G1885" s="26"/>
      <c r="H1885" s="27"/>
      <c r="I1885" s="126"/>
      <c r="J1885" s="26"/>
      <c r="K1885" s="26"/>
      <c r="L1885" s="26"/>
      <c r="M1885" s="26"/>
      <c r="N1885" s="26"/>
      <c r="O1885" s="26"/>
      <c r="P1885" s="26"/>
      <c r="Q1885" s="26"/>
      <c r="R1885" s="26"/>
      <c r="S1885" s="26"/>
      <c r="T1885" s="26"/>
      <c r="U1885" s="26"/>
      <c r="V1885" s="26"/>
      <c r="W1885" s="26"/>
      <c r="X1885" s="26"/>
      <c r="Y1885" s="26"/>
      <c r="Z1885" s="26"/>
      <c r="AA1885" s="26"/>
      <c r="AB1885" s="26"/>
    </row>
    <row r="1886" spans="1:28" s="24" customFormat="1" ht="16" x14ac:dyDescent="0.2">
      <c r="A1886" s="25" t="s">
        <v>1722</v>
      </c>
      <c r="B1886" s="29">
        <v>36805.614583333336</v>
      </c>
      <c r="C1886" s="29">
        <v>36806.084722222222</v>
      </c>
      <c r="D1886" s="26" t="s">
        <v>1625</v>
      </c>
      <c r="E1886" s="26"/>
      <c r="F1886" s="27">
        <v>4</v>
      </c>
      <c r="G1886" s="26"/>
      <c r="H1886" s="27"/>
      <c r="I1886" s="126"/>
      <c r="J1886" s="26"/>
      <c r="K1886" s="26"/>
      <c r="L1886" s="26"/>
      <c r="M1886" s="26"/>
      <c r="N1886" s="26"/>
      <c r="O1886" s="26"/>
      <c r="P1886" s="26"/>
      <c r="Q1886" s="26"/>
      <c r="R1886" s="26"/>
      <c r="S1886" s="26"/>
      <c r="T1886" s="26"/>
      <c r="U1886" s="26"/>
      <c r="V1886" s="26"/>
      <c r="W1886" s="26"/>
      <c r="X1886" s="26"/>
      <c r="Y1886" s="26"/>
      <c r="Z1886" s="26"/>
      <c r="AA1886" s="26"/>
      <c r="AB1886" s="26"/>
    </row>
    <row r="1887" spans="1:28" s="21" customFormat="1" ht="16" x14ac:dyDescent="0.2">
      <c r="A1887" s="25" t="s">
        <v>1723</v>
      </c>
      <c r="B1887" s="29">
        <v>36806.564583333333</v>
      </c>
      <c r="C1887" s="29">
        <v>36807.145833333336</v>
      </c>
      <c r="D1887" s="26" t="s">
        <v>1625</v>
      </c>
      <c r="E1887" s="26"/>
      <c r="F1887" s="27">
        <v>4</v>
      </c>
      <c r="G1887" s="26"/>
      <c r="H1887" s="27" t="s">
        <v>13</v>
      </c>
      <c r="I1887" s="126" t="s">
        <v>7388</v>
      </c>
      <c r="J1887" s="26" t="s">
        <v>15725</v>
      </c>
      <c r="K1887" s="26"/>
      <c r="L1887" s="26"/>
      <c r="M1887" s="26"/>
      <c r="N1887" s="26"/>
      <c r="O1887" s="26"/>
      <c r="P1887" s="26"/>
      <c r="Q1887" s="26"/>
      <c r="R1887" s="26"/>
      <c r="S1887" s="26"/>
      <c r="T1887" s="26"/>
      <c r="U1887" s="26"/>
      <c r="V1887" s="26"/>
      <c r="W1887" s="26"/>
      <c r="X1887" s="26"/>
      <c r="Y1887" s="26"/>
      <c r="Z1887" s="26"/>
      <c r="AA1887" s="26"/>
      <c r="AB1887" s="26"/>
    </row>
    <row r="1888" spans="1:28" s="21" customFormat="1" ht="16" x14ac:dyDescent="0.2">
      <c r="A1888" s="25" t="s">
        <v>1724</v>
      </c>
      <c r="B1888" s="29">
        <v>36807.555555555555</v>
      </c>
      <c r="C1888" s="29">
        <v>36808.083333333336</v>
      </c>
      <c r="D1888" s="26" t="s">
        <v>1625</v>
      </c>
      <c r="E1888" s="26"/>
      <c r="F1888" s="27">
        <v>4</v>
      </c>
      <c r="G1888" s="26"/>
      <c r="H1888" s="27"/>
      <c r="I1888" s="126"/>
      <c r="J1888" s="26"/>
      <c r="K1888" s="26"/>
      <c r="L1888" s="26"/>
      <c r="M1888" s="26"/>
      <c r="N1888" s="26"/>
      <c r="O1888" s="26"/>
      <c r="P1888" s="26"/>
      <c r="Q1888" s="26"/>
      <c r="R1888" s="26"/>
      <c r="S1888" s="26"/>
      <c r="T1888" s="26"/>
      <c r="U1888" s="26"/>
      <c r="V1888" s="26"/>
      <c r="W1888" s="26"/>
      <c r="X1888" s="26"/>
      <c r="Y1888" s="26"/>
      <c r="Z1888" s="26"/>
      <c r="AA1888" s="26"/>
      <c r="AB1888" s="26"/>
    </row>
    <row r="1889" spans="1:28" s="21" customFormat="1" ht="16" x14ac:dyDescent="0.2">
      <c r="A1889" s="25" t="s">
        <v>1725</v>
      </c>
      <c r="B1889" s="29">
        <v>36816.833333333336</v>
      </c>
      <c r="C1889" s="29">
        <v>36817.208333333336</v>
      </c>
      <c r="D1889" s="26" t="s">
        <v>1625</v>
      </c>
      <c r="E1889" s="26"/>
      <c r="F1889" s="27">
        <v>4</v>
      </c>
      <c r="G1889" s="26"/>
      <c r="H1889" s="27"/>
      <c r="I1889" s="126"/>
      <c r="J1889" s="26"/>
      <c r="K1889" s="26"/>
      <c r="L1889" s="26"/>
      <c r="M1889" s="26"/>
      <c r="N1889" s="26"/>
      <c r="O1889" s="26"/>
      <c r="P1889" s="26"/>
      <c r="Q1889" s="26"/>
      <c r="R1889" s="26"/>
      <c r="S1889" s="26"/>
      <c r="T1889" s="26"/>
      <c r="U1889" s="26"/>
      <c r="V1889" s="26"/>
      <c r="W1889" s="26"/>
      <c r="X1889" s="26"/>
      <c r="Y1889" s="26"/>
      <c r="Z1889" s="26"/>
      <c r="AA1889" s="26"/>
      <c r="AB1889" s="26"/>
    </row>
    <row r="1890" spans="1:28" s="21" customFormat="1" ht="16" x14ac:dyDescent="0.2">
      <c r="A1890" s="25" t="s">
        <v>1726</v>
      </c>
      <c r="B1890" s="29">
        <v>36817.559027777781</v>
      </c>
      <c r="C1890" s="29">
        <v>36818.0625</v>
      </c>
      <c r="D1890" s="26" t="s">
        <v>1625</v>
      </c>
      <c r="E1890" s="26"/>
      <c r="F1890" s="27">
        <v>4</v>
      </c>
      <c r="G1890" s="26"/>
      <c r="H1890" s="27"/>
      <c r="I1890" s="126"/>
      <c r="J1890" s="26"/>
      <c r="K1890" s="26"/>
      <c r="L1890" s="26"/>
      <c r="M1890" s="26"/>
      <c r="N1890" s="26"/>
      <c r="O1890" s="26"/>
      <c r="P1890" s="26"/>
      <c r="Q1890" s="26"/>
      <c r="R1890" s="26"/>
      <c r="S1890" s="26"/>
      <c r="T1890" s="26"/>
      <c r="U1890" s="26"/>
      <c r="V1890" s="26"/>
      <c r="W1890" s="26"/>
      <c r="X1890" s="26"/>
      <c r="Y1890" s="26"/>
      <c r="Z1890" s="26"/>
      <c r="AA1890" s="26"/>
      <c r="AB1890" s="26"/>
    </row>
    <row r="1891" spans="1:28" s="35" customFormat="1" ht="16" x14ac:dyDescent="0.2">
      <c r="A1891" s="25" t="s">
        <v>1727</v>
      </c>
      <c r="B1891" s="29">
        <v>36817.556944444441</v>
      </c>
      <c r="C1891" s="29">
        <v>36817.758333333331</v>
      </c>
      <c r="D1891" s="26" t="s">
        <v>1625</v>
      </c>
      <c r="E1891" s="26"/>
      <c r="F1891" s="27">
        <v>4</v>
      </c>
      <c r="G1891" s="26"/>
      <c r="H1891" s="27"/>
      <c r="I1891" s="126"/>
      <c r="J1891" s="26"/>
      <c r="K1891" s="26"/>
      <c r="L1891" s="26"/>
      <c r="M1891" s="26"/>
      <c r="N1891" s="26"/>
      <c r="O1891" s="26"/>
      <c r="P1891" s="26"/>
      <c r="Q1891" s="26"/>
      <c r="R1891" s="26"/>
      <c r="S1891" s="26"/>
      <c r="T1891" s="26"/>
      <c r="U1891" s="26"/>
      <c r="V1891" s="26"/>
      <c r="W1891" s="26"/>
      <c r="X1891" s="26"/>
      <c r="Y1891" s="26"/>
      <c r="Z1891" s="26"/>
      <c r="AA1891" s="26"/>
      <c r="AB1891" s="26"/>
    </row>
    <row r="1892" spans="1:28" s="21" customFormat="1" ht="16" x14ac:dyDescent="0.2">
      <c r="A1892" s="19" t="s">
        <v>1728</v>
      </c>
      <c r="B1892" s="20">
        <v>36818.771527777775</v>
      </c>
      <c r="C1892" s="20">
        <v>36819.041666666664</v>
      </c>
      <c r="D1892" s="21" t="s">
        <v>13</v>
      </c>
      <c r="E1892" s="21" t="s">
        <v>7426</v>
      </c>
      <c r="F1892" s="22">
        <v>5</v>
      </c>
      <c r="H1892" s="22"/>
      <c r="I1892" s="129"/>
      <c r="J1892" s="21" t="s">
        <v>7515</v>
      </c>
    </row>
    <row r="1893" spans="1:28" s="21" customFormat="1" ht="16" x14ac:dyDescent="0.2">
      <c r="A1893" s="25" t="s">
        <v>1729</v>
      </c>
      <c r="B1893" s="29">
        <v>36829.791666666664</v>
      </c>
      <c r="C1893" s="29">
        <v>36830.236805555556</v>
      </c>
      <c r="D1893" s="26" t="s">
        <v>1625</v>
      </c>
      <c r="E1893" s="26"/>
      <c r="F1893" s="27">
        <v>4</v>
      </c>
      <c r="G1893" s="26"/>
      <c r="H1893" s="27"/>
      <c r="I1893" s="126"/>
      <c r="J1893" s="26" t="s">
        <v>15625</v>
      </c>
      <c r="K1893" s="26"/>
      <c r="L1893" s="26"/>
      <c r="M1893" s="26"/>
      <c r="N1893" s="26"/>
      <c r="O1893" s="26"/>
      <c r="P1893" s="26"/>
      <c r="Q1893" s="26"/>
      <c r="R1893" s="26"/>
      <c r="S1893" s="26"/>
      <c r="T1893" s="26"/>
      <c r="U1893" s="26"/>
      <c r="V1893" s="26"/>
      <c r="W1893" s="26"/>
      <c r="X1893" s="26"/>
      <c r="Y1893" s="26"/>
      <c r="Z1893" s="26"/>
      <c r="AA1893" s="26"/>
      <c r="AB1893" s="26"/>
    </row>
    <row r="1894" spans="1:28" s="21" customFormat="1" ht="16" x14ac:dyDescent="0.2">
      <c r="A1894" s="25" t="s">
        <v>1730</v>
      </c>
      <c r="B1894" s="29">
        <v>36830.604166666664</v>
      </c>
      <c r="C1894" s="29">
        <v>36830.813194444447</v>
      </c>
      <c r="D1894" s="26" t="s">
        <v>1625</v>
      </c>
      <c r="E1894" s="26"/>
      <c r="F1894" s="27">
        <v>4</v>
      </c>
      <c r="G1894" s="26"/>
      <c r="H1894" s="27"/>
      <c r="I1894" s="126"/>
      <c r="J1894" s="26"/>
      <c r="K1894" s="26"/>
      <c r="L1894" s="26"/>
      <c r="M1894" s="26"/>
      <c r="N1894" s="26"/>
      <c r="O1894" s="26"/>
      <c r="P1894" s="26"/>
      <c r="Q1894" s="26"/>
      <c r="R1894" s="26"/>
      <c r="S1894" s="26"/>
      <c r="T1894" s="26"/>
      <c r="U1894" s="26"/>
      <c r="V1894" s="26"/>
      <c r="W1894" s="26"/>
      <c r="X1894" s="26"/>
      <c r="Y1894" s="26"/>
      <c r="Z1894" s="26"/>
      <c r="AA1894" s="26"/>
      <c r="AB1894" s="26"/>
    </row>
    <row r="1895" spans="1:28" s="21" customFormat="1" ht="16" x14ac:dyDescent="0.2">
      <c r="A1895" s="25" t="s">
        <v>1731</v>
      </c>
      <c r="B1895" s="29">
        <v>36830.836805555555</v>
      </c>
      <c r="C1895" s="29">
        <v>36831.089583333334</v>
      </c>
      <c r="D1895" s="26" t="s">
        <v>1625</v>
      </c>
      <c r="E1895" s="26"/>
      <c r="F1895" s="27">
        <v>4</v>
      </c>
      <c r="G1895" s="26"/>
      <c r="H1895" s="27"/>
      <c r="I1895" s="126"/>
      <c r="J1895" s="26"/>
      <c r="K1895" s="26"/>
      <c r="L1895" s="26"/>
      <c r="M1895" s="26"/>
      <c r="N1895" s="26"/>
      <c r="O1895" s="26"/>
      <c r="P1895" s="26"/>
      <c r="Q1895" s="26"/>
      <c r="R1895" s="26"/>
      <c r="S1895" s="26"/>
      <c r="T1895" s="26"/>
      <c r="U1895" s="26"/>
      <c r="V1895" s="26"/>
      <c r="W1895" s="26"/>
      <c r="X1895" s="26"/>
      <c r="Y1895" s="26"/>
      <c r="Z1895" s="26"/>
      <c r="AA1895" s="26"/>
      <c r="AB1895" s="26"/>
    </row>
    <row r="1896" spans="1:28" s="21" customFormat="1" ht="16" x14ac:dyDescent="0.2">
      <c r="A1896" s="6" t="s">
        <v>1732</v>
      </c>
      <c r="B1896" s="7">
        <v>36831.604166666664</v>
      </c>
      <c r="C1896" s="7">
        <v>36831.895833333336</v>
      </c>
      <c r="D1896" s="8" t="s">
        <v>1625</v>
      </c>
      <c r="E1896" s="8"/>
      <c r="F1896" s="9">
        <v>4</v>
      </c>
      <c r="G1896" s="8"/>
      <c r="H1896" s="9"/>
      <c r="I1896" s="127" t="s">
        <v>13</v>
      </c>
      <c r="J1896" s="8" t="s">
        <v>15820</v>
      </c>
      <c r="K1896" s="8"/>
      <c r="L1896" s="8"/>
      <c r="M1896" s="8"/>
      <c r="N1896" s="8"/>
      <c r="O1896" s="8"/>
      <c r="P1896" s="8"/>
      <c r="Q1896" s="8"/>
      <c r="R1896" s="8"/>
      <c r="S1896" s="8"/>
      <c r="T1896" s="8"/>
      <c r="U1896" s="8"/>
      <c r="V1896" s="8"/>
      <c r="W1896" s="8"/>
      <c r="X1896" s="8"/>
      <c r="Y1896" s="8"/>
      <c r="Z1896" s="8"/>
      <c r="AA1896" s="8"/>
      <c r="AB1896" s="8"/>
    </row>
    <row r="1897" spans="1:28" s="8" customFormat="1" ht="16" x14ac:dyDescent="0.2">
      <c r="A1897" s="25" t="s">
        <v>1733</v>
      </c>
      <c r="B1897" s="29">
        <v>36831.927083333336</v>
      </c>
      <c r="C1897" s="29">
        <v>36832.083333333336</v>
      </c>
      <c r="D1897" s="26" t="s">
        <v>1625</v>
      </c>
      <c r="E1897" s="26"/>
      <c r="F1897" s="27">
        <v>4</v>
      </c>
      <c r="G1897" s="26"/>
      <c r="H1897" s="27"/>
      <c r="I1897" s="126"/>
      <c r="J1897" s="26"/>
      <c r="K1897" s="26"/>
      <c r="L1897" s="26"/>
      <c r="M1897" s="26"/>
      <c r="N1897" s="26"/>
      <c r="O1897" s="26"/>
      <c r="P1897" s="26"/>
      <c r="Q1897" s="26"/>
      <c r="R1897" s="26"/>
      <c r="S1897" s="26"/>
      <c r="T1897" s="26"/>
      <c r="U1897" s="26"/>
      <c r="V1897" s="26"/>
      <c r="W1897" s="26"/>
      <c r="X1897" s="26"/>
      <c r="Y1897" s="26"/>
      <c r="Z1897" s="26"/>
      <c r="AA1897" s="26"/>
      <c r="AB1897" s="26"/>
    </row>
    <row r="1898" spans="1:28" s="21" customFormat="1" ht="16" x14ac:dyDescent="0.2">
      <c r="A1898" s="25" t="s">
        <v>1734</v>
      </c>
      <c r="B1898" s="29">
        <v>36832.601388888892</v>
      </c>
      <c r="C1898" s="29">
        <v>36832.852777777778</v>
      </c>
      <c r="D1898" s="26" t="s">
        <v>1625</v>
      </c>
      <c r="E1898" s="26"/>
      <c r="F1898" s="27">
        <v>4</v>
      </c>
      <c r="G1898" s="26"/>
      <c r="H1898" s="27"/>
      <c r="I1898" s="126"/>
      <c r="J1898" s="26"/>
      <c r="K1898" s="26"/>
      <c r="L1898" s="26"/>
      <c r="M1898" s="26"/>
      <c r="N1898" s="26"/>
      <c r="O1898" s="26"/>
      <c r="P1898" s="26"/>
      <c r="Q1898" s="26"/>
      <c r="R1898" s="26"/>
      <c r="S1898" s="26"/>
      <c r="T1898" s="26"/>
      <c r="U1898" s="26"/>
      <c r="V1898" s="26"/>
      <c r="W1898" s="26"/>
      <c r="X1898" s="26"/>
      <c r="Y1898" s="26"/>
      <c r="Z1898" s="26"/>
      <c r="AA1898" s="26"/>
      <c r="AB1898" s="26"/>
    </row>
    <row r="1899" spans="1:28" s="21" customFormat="1" ht="16" x14ac:dyDescent="0.2">
      <c r="A1899" s="25" t="s">
        <v>1735</v>
      </c>
      <c r="B1899" s="29">
        <v>36832.881944444445</v>
      </c>
      <c r="C1899" s="29">
        <v>36833.092361111114</v>
      </c>
      <c r="D1899" s="26" t="s">
        <v>1625</v>
      </c>
      <c r="E1899" s="26"/>
      <c r="F1899" s="27">
        <v>4</v>
      </c>
      <c r="G1899" s="26"/>
      <c r="H1899" s="27"/>
      <c r="I1899" s="126"/>
      <c r="J1899" s="26"/>
      <c r="K1899" s="26"/>
      <c r="L1899" s="26"/>
      <c r="M1899" s="26"/>
      <c r="N1899" s="26"/>
      <c r="O1899" s="26"/>
      <c r="P1899" s="26"/>
      <c r="Q1899" s="26"/>
      <c r="R1899" s="26"/>
      <c r="S1899" s="26"/>
      <c r="T1899" s="26"/>
      <c r="U1899" s="26"/>
      <c r="V1899" s="26"/>
      <c r="W1899" s="26"/>
      <c r="X1899" s="26"/>
      <c r="Y1899" s="26"/>
      <c r="Z1899" s="26"/>
      <c r="AA1899" s="26"/>
      <c r="AB1899" s="26"/>
    </row>
    <row r="1900" spans="1:28" s="21" customFormat="1" ht="16" x14ac:dyDescent="0.2">
      <c r="A1900" s="25" t="s">
        <v>1736</v>
      </c>
      <c r="B1900" s="29">
        <v>36833.597222222219</v>
      </c>
      <c r="C1900" s="29">
        <v>36834.125</v>
      </c>
      <c r="D1900" s="26" t="s">
        <v>1625</v>
      </c>
      <c r="E1900" s="26"/>
      <c r="F1900" s="27">
        <v>4</v>
      </c>
      <c r="G1900" s="26"/>
      <c r="H1900" s="27"/>
      <c r="I1900" s="126"/>
      <c r="J1900" s="26" t="s">
        <v>15625</v>
      </c>
      <c r="K1900" s="26"/>
      <c r="L1900" s="26"/>
      <c r="M1900" s="26"/>
      <c r="N1900" s="26"/>
      <c r="O1900" s="26"/>
      <c r="P1900" s="26"/>
      <c r="Q1900" s="26"/>
      <c r="R1900" s="26"/>
      <c r="S1900" s="26"/>
      <c r="T1900" s="26"/>
      <c r="U1900" s="26"/>
      <c r="V1900" s="26"/>
      <c r="W1900" s="26"/>
      <c r="X1900" s="26"/>
      <c r="Y1900" s="26"/>
      <c r="Z1900" s="26"/>
      <c r="AA1900" s="26"/>
      <c r="AB1900" s="26"/>
    </row>
    <row r="1901" spans="1:28" s="21" customFormat="1" ht="16" x14ac:dyDescent="0.2">
      <c r="A1901" s="25" t="s">
        <v>1737</v>
      </c>
      <c r="B1901" s="29">
        <v>36833.597222222219</v>
      </c>
      <c r="C1901" s="29">
        <v>36833.763888888891</v>
      </c>
      <c r="D1901" s="26" t="s">
        <v>1625</v>
      </c>
      <c r="E1901" s="26"/>
      <c r="F1901" s="27">
        <v>4</v>
      </c>
      <c r="G1901" s="26"/>
      <c r="H1901" s="27"/>
      <c r="I1901" s="126"/>
      <c r="J1901" s="26"/>
      <c r="K1901" s="26"/>
      <c r="L1901" s="26"/>
      <c r="M1901" s="26"/>
      <c r="N1901" s="26"/>
      <c r="O1901" s="26"/>
      <c r="P1901" s="26"/>
      <c r="Q1901" s="26"/>
      <c r="R1901" s="26"/>
      <c r="S1901" s="26"/>
      <c r="T1901" s="26"/>
      <c r="U1901" s="26"/>
      <c r="V1901" s="26"/>
      <c r="W1901" s="26"/>
      <c r="X1901" s="26"/>
      <c r="Y1901" s="26"/>
      <c r="Z1901" s="26"/>
      <c r="AA1901" s="26"/>
      <c r="AB1901" s="26"/>
    </row>
    <row r="1902" spans="1:28" s="21" customFormat="1" ht="16" x14ac:dyDescent="0.2">
      <c r="A1902" s="25" t="s">
        <v>1738</v>
      </c>
      <c r="B1902" s="29">
        <v>36834.78125</v>
      </c>
      <c r="C1902" s="29">
        <v>36834.958333333336</v>
      </c>
      <c r="D1902" s="26" t="s">
        <v>1625</v>
      </c>
      <c r="E1902" s="26"/>
      <c r="F1902" s="27">
        <v>4</v>
      </c>
      <c r="G1902" s="26"/>
      <c r="H1902" s="27"/>
      <c r="I1902" s="126"/>
      <c r="J1902" s="26"/>
      <c r="K1902" s="26"/>
      <c r="L1902" s="26"/>
      <c r="M1902" s="26"/>
      <c r="N1902" s="26"/>
      <c r="O1902" s="26"/>
      <c r="P1902" s="26"/>
      <c r="Q1902" s="26"/>
      <c r="R1902" s="26"/>
      <c r="S1902" s="26"/>
      <c r="T1902" s="26"/>
      <c r="U1902" s="26"/>
      <c r="V1902" s="26"/>
      <c r="W1902" s="26"/>
      <c r="X1902" s="26"/>
      <c r="Y1902" s="26"/>
      <c r="Z1902" s="26"/>
      <c r="AA1902" s="26"/>
      <c r="AB1902" s="26"/>
    </row>
    <row r="1903" spans="1:28" s="21" customFormat="1" ht="16" x14ac:dyDescent="0.2">
      <c r="A1903" s="25" t="s">
        <v>1739</v>
      </c>
      <c r="B1903" s="29">
        <v>36834.988194444442</v>
      </c>
      <c r="C1903" s="29">
        <v>36835.084722222222</v>
      </c>
      <c r="D1903" s="26" t="s">
        <v>1625</v>
      </c>
      <c r="E1903" s="26"/>
      <c r="F1903" s="27">
        <v>4</v>
      </c>
      <c r="G1903" s="26"/>
      <c r="H1903" s="27"/>
      <c r="I1903" s="126"/>
      <c r="J1903" s="26"/>
      <c r="K1903" s="26"/>
      <c r="L1903" s="26"/>
      <c r="M1903" s="26"/>
      <c r="N1903" s="26"/>
      <c r="O1903" s="26"/>
      <c r="P1903" s="26"/>
      <c r="Q1903" s="26"/>
      <c r="R1903" s="26"/>
      <c r="S1903" s="26"/>
      <c r="T1903" s="26"/>
      <c r="U1903" s="26"/>
      <c r="V1903" s="26"/>
      <c r="W1903" s="26"/>
      <c r="X1903" s="26"/>
      <c r="Y1903" s="26"/>
      <c r="Z1903" s="26"/>
      <c r="AA1903" s="26"/>
      <c r="AB1903" s="26"/>
    </row>
    <row r="1904" spans="1:28" s="21" customFormat="1" ht="16" x14ac:dyDescent="0.2">
      <c r="A1904" s="25" t="s">
        <v>1740</v>
      </c>
      <c r="B1904" s="29">
        <v>36835.625</v>
      </c>
      <c r="C1904" s="29">
        <v>36836.027777777781</v>
      </c>
      <c r="D1904" s="26" t="s">
        <v>1625</v>
      </c>
      <c r="E1904" s="26"/>
      <c r="F1904" s="27">
        <v>4</v>
      </c>
      <c r="G1904" s="26"/>
      <c r="H1904" s="27"/>
      <c r="I1904" s="126"/>
      <c r="J1904" s="26"/>
      <c r="K1904" s="26"/>
      <c r="L1904" s="26"/>
      <c r="M1904" s="26"/>
      <c r="N1904" s="26"/>
      <c r="O1904" s="26"/>
      <c r="P1904" s="26"/>
      <c r="Q1904" s="26"/>
      <c r="R1904" s="26"/>
      <c r="S1904" s="26"/>
      <c r="T1904" s="26"/>
      <c r="U1904" s="26"/>
      <c r="V1904" s="26"/>
      <c r="W1904" s="26"/>
      <c r="X1904" s="26"/>
      <c r="Y1904" s="26"/>
      <c r="Z1904" s="26"/>
      <c r="AA1904" s="26"/>
      <c r="AB1904" s="26"/>
    </row>
    <row r="1905" spans="1:28" s="21" customFormat="1" ht="16" x14ac:dyDescent="0.2">
      <c r="A1905" s="25" t="s">
        <v>1741</v>
      </c>
      <c r="B1905" s="29">
        <v>36836.666666666664</v>
      </c>
      <c r="C1905" s="29">
        <v>36836.965277777781</v>
      </c>
      <c r="D1905" s="26" t="s">
        <v>1625</v>
      </c>
      <c r="E1905" s="26"/>
      <c r="F1905" s="27">
        <v>4</v>
      </c>
      <c r="G1905" s="26"/>
      <c r="H1905" s="27"/>
      <c r="I1905" s="126"/>
      <c r="J1905" s="26"/>
      <c r="K1905" s="26"/>
      <c r="L1905" s="26"/>
      <c r="M1905" s="26"/>
      <c r="N1905" s="26"/>
      <c r="O1905" s="26"/>
      <c r="P1905" s="26"/>
      <c r="Q1905" s="26"/>
      <c r="R1905" s="26"/>
      <c r="S1905" s="26"/>
      <c r="T1905" s="26"/>
      <c r="U1905" s="26"/>
      <c r="V1905" s="26"/>
      <c r="W1905" s="26"/>
      <c r="X1905" s="26"/>
      <c r="Y1905" s="26"/>
      <c r="Z1905" s="26"/>
      <c r="AA1905" s="26"/>
      <c r="AB1905" s="26"/>
    </row>
    <row r="1906" spans="1:28" s="21" customFormat="1" ht="16" x14ac:dyDescent="0.2">
      <c r="A1906" s="25" t="s">
        <v>1742</v>
      </c>
      <c r="B1906" s="29">
        <v>36837.604166666664</v>
      </c>
      <c r="C1906" s="29">
        <v>36838.104166666664</v>
      </c>
      <c r="D1906" s="26" t="s">
        <v>1625</v>
      </c>
      <c r="E1906" s="26"/>
      <c r="F1906" s="27">
        <v>4</v>
      </c>
      <c r="G1906" s="26"/>
      <c r="H1906" s="27"/>
      <c r="I1906" s="126"/>
      <c r="J1906" s="26"/>
      <c r="K1906" s="26"/>
      <c r="L1906" s="26"/>
      <c r="M1906" s="26"/>
      <c r="N1906" s="26"/>
      <c r="O1906" s="26"/>
      <c r="P1906" s="26"/>
      <c r="Q1906" s="26"/>
      <c r="R1906" s="26"/>
      <c r="S1906" s="26"/>
      <c r="T1906" s="26"/>
      <c r="U1906" s="26"/>
      <c r="V1906" s="26"/>
      <c r="W1906" s="26"/>
      <c r="X1906" s="26"/>
      <c r="Y1906" s="26"/>
      <c r="Z1906" s="26"/>
      <c r="AA1906" s="26"/>
      <c r="AB1906" s="26"/>
    </row>
    <row r="1907" spans="1:28" s="21" customFormat="1" ht="16" x14ac:dyDescent="0.2">
      <c r="A1907" s="25" t="s">
        <v>1743</v>
      </c>
      <c r="B1907" s="29">
        <v>36844.876388888886</v>
      </c>
      <c r="C1907" s="29">
        <v>36845.28125</v>
      </c>
      <c r="D1907" s="26" t="s">
        <v>1625</v>
      </c>
      <c r="E1907" s="26"/>
      <c r="F1907" s="27">
        <v>4</v>
      </c>
      <c r="G1907" s="26"/>
      <c r="H1907" s="27"/>
      <c r="I1907" s="126"/>
      <c r="J1907" s="26"/>
      <c r="K1907" s="26"/>
      <c r="L1907" s="26"/>
      <c r="M1907" s="26"/>
      <c r="N1907" s="26"/>
      <c r="O1907" s="26"/>
      <c r="P1907" s="26"/>
      <c r="Q1907" s="26"/>
      <c r="R1907" s="26"/>
      <c r="S1907" s="26"/>
      <c r="T1907" s="26"/>
      <c r="U1907" s="26"/>
      <c r="V1907" s="26"/>
      <c r="W1907" s="26"/>
      <c r="X1907" s="26"/>
      <c r="Y1907" s="26"/>
      <c r="Z1907" s="26"/>
      <c r="AA1907" s="26"/>
      <c r="AB1907" s="26"/>
    </row>
    <row r="1908" spans="1:28" s="21" customFormat="1" ht="16" x14ac:dyDescent="0.2">
      <c r="A1908" s="25" t="s">
        <v>1744</v>
      </c>
      <c r="B1908" s="29">
        <v>36845.625</v>
      </c>
      <c r="C1908" s="29">
        <v>36846.145833333336</v>
      </c>
      <c r="D1908" s="26" t="s">
        <v>1625</v>
      </c>
      <c r="E1908" s="26"/>
      <c r="F1908" s="27">
        <v>4</v>
      </c>
      <c r="G1908" s="26"/>
      <c r="H1908" s="27"/>
      <c r="I1908" s="126"/>
      <c r="J1908" s="26"/>
      <c r="K1908" s="26"/>
      <c r="L1908" s="26"/>
      <c r="M1908" s="26"/>
      <c r="N1908" s="26"/>
      <c r="O1908" s="26"/>
      <c r="P1908" s="26"/>
      <c r="Q1908" s="26"/>
      <c r="R1908" s="26"/>
      <c r="S1908" s="26"/>
      <c r="T1908" s="26"/>
      <c r="U1908" s="26"/>
      <c r="V1908" s="26"/>
      <c r="W1908" s="26"/>
      <c r="X1908" s="26"/>
      <c r="Y1908" s="26"/>
      <c r="Z1908" s="26"/>
      <c r="AA1908" s="26"/>
      <c r="AB1908" s="26"/>
    </row>
    <row r="1909" spans="1:28" s="21" customFormat="1" ht="16" x14ac:dyDescent="0.2">
      <c r="A1909" s="25" t="s">
        <v>1745</v>
      </c>
      <c r="B1909" s="29">
        <v>36846.604166666664</v>
      </c>
      <c r="C1909" s="29">
        <v>36847.114583333336</v>
      </c>
      <c r="D1909" s="26" t="s">
        <v>1625</v>
      </c>
      <c r="E1909" s="26"/>
      <c r="F1909" s="27">
        <v>4</v>
      </c>
      <c r="G1909" s="26"/>
      <c r="H1909" s="27"/>
      <c r="I1909" s="126"/>
      <c r="J1909" s="26"/>
      <c r="K1909" s="26"/>
      <c r="L1909" s="26"/>
      <c r="M1909" s="26"/>
      <c r="N1909" s="26"/>
      <c r="O1909" s="26"/>
      <c r="P1909" s="26"/>
      <c r="Q1909" s="26"/>
      <c r="R1909" s="26"/>
      <c r="S1909" s="26"/>
      <c r="T1909" s="26"/>
      <c r="U1909" s="26"/>
      <c r="V1909" s="26"/>
      <c r="W1909" s="26"/>
      <c r="X1909" s="26"/>
      <c r="Y1909" s="26"/>
      <c r="Z1909" s="26"/>
      <c r="AA1909" s="26"/>
      <c r="AB1909" s="26"/>
    </row>
    <row r="1910" spans="1:28" s="21" customFormat="1" ht="16" x14ac:dyDescent="0.2">
      <c r="A1910" s="25" t="s">
        <v>1746</v>
      </c>
      <c r="B1910" s="29">
        <v>36847.604166666664</v>
      </c>
      <c r="C1910" s="29">
        <v>36847.946527777778</v>
      </c>
      <c r="D1910" s="26" t="s">
        <v>1625</v>
      </c>
      <c r="E1910" s="26"/>
      <c r="F1910" s="27">
        <v>4</v>
      </c>
      <c r="G1910" s="26"/>
      <c r="H1910" s="27"/>
      <c r="I1910" s="126"/>
      <c r="J1910" s="26"/>
      <c r="K1910" s="26"/>
      <c r="L1910" s="26"/>
      <c r="M1910" s="26"/>
      <c r="N1910" s="26"/>
      <c r="O1910" s="26"/>
      <c r="P1910" s="26"/>
      <c r="Q1910" s="26"/>
      <c r="R1910" s="26"/>
      <c r="S1910" s="26"/>
      <c r="T1910" s="26"/>
      <c r="U1910" s="26"/>
      <c r="V1910" s="26"/>
      <c r="W1910" s="26"/>
      <c r="X1910" s="26"/>
      <c r="Y1910" s="26"/>
      <c r="Z1910" s="26"/>
      <c r="AA1910" s="26"/>
      <c r="AB1910" s="26"/>
    </row>
    <row r="1911" spans="1:28" s="21" customFormat="1" ht="16" x14ac:dyDescent="0.2">
      <c r="A1911" s="25" t="s">
        <v>1747</v>
      </c>
      <c r="B1911" s="29">
        <v>36847.84652777778</v>
      </c>
      <c r="C1911" s="29">
        <v>36848.192361111112</v>
      </c>
      <c r="D1911" s="26" t="s">
        <v>1625</v>
      </c>
      <c r="E1911" s="26"/>
      <c r="F1911" s="27">
        <v>4</v>
      </c>
      <c r="G1911" s="26"/>
      <c r="H1911" s="27"/>
      <c r="I1911" s="126"/>
      <c r="J1911" s="26"/>
      <c r="K1911" s="26"/>
      <c r="L1911" s="26"/>
      <c r="M1911" s="26"/>
      <c r="N1911" s="26"/>
      <c r="O1911" s="26"/>
      <c r="P1911" s="26"/>
      <c r="Q1911" s="26"/>
      <c r="R1911" s="26"/>
      <c r="S1911" s="26"/>
      <c r="T1911" s="26"/>
      <c r="U1911" s="26"/>
      <c r="V1911" s="26"/>
      <c r="W1911" s="26"/>
      <c r="X1911" s="26"/>
      <c r="Y1911" s="26"/>
      <c r="Z1911" s="26"/>
      <c r="AA1911" s="26"/>
      <c r="AB1911" s="26"/>
    </row>
    <row r="1912" spans="1:28" s="21" customFormat="1" ht="16" x14ac:dyDescent="0.2">
      <c r="A1912" s="25" t="s">
        <v>1748</v>
      </c>
      <c r="B1912" s="29">
        <v>36859.614583333336</v>
      </c>
      <c r="C1912" s="29">
        <v>36860.104166666664</v>
      </c>
      <c r="D1912" s="26" t="s">
        <v>1625</v>
      </c>
      <c r="E1912" s="26"/>
      <c r="F1912" s="27">
        <v>4</v>
      </c>
      <c r="G1912" s="26"/>
      <c r="H1912" s="27"/>
      <c r="I1912" s="126"/>
      <c r="J1912" s="26"/>
      <c r="K1912" s="26"/>
      <c r="L1912" s="26"/>
      <c r="M1912" s="26"/>
      <c r="N1912" s="26"/>
      <c r="O1912" s="26"/>
      <c r="P1912" s="26"/>
      <c r="Q1912" s="26"/>
      <c r="R1912" s="26"/>
      <c r="S1912" s="26"/>
      <c r="T1912" s="26"/>
      <c r="U1912" s="26"/>
      <c r="V1912" s="26"/>
      <c r="W1912" s="26"/>
      <c r="X1912" s="26"/>
      <c r="Y1912" s="26"/>
      <c r="Z1912" s="26"/>
      <c r="AA1912" s="26"/>
      <c r="AB1912" s="26"/>
    </row>
    <row r="1913" spans="1:28" s="21" customFormat="1" ht="16" x14ac:dyDescent="0.2">
      <c r="A1913" s="25" t="s">
        <v>1749</v>
      </c>
      <c r="B1913" s="29">
        <v>36860.607638888891</v>
      </c>
      <c r="C1913" s="29">
        <v>36861.125</v>
      </c>
      <c r="D1913" s="26" t="s">
        <v>1625</v>
      </c>
      <c r="E1913" s="26"/>
      <c r="F1913" s="27">
        <v>4</v>
      </c>
      <c r="G1913" s="26"/>
      <c r="H1913" s="27"/>
      <c r="I1913" s="126"/>
      <c r="J1913" s="26"/>
      <c r="K1913" s="26"/>
      <c r="L1913" s="26"/>
      <c r="M1913" s="26"/>
      <c r="N1913" s="26"/>
      <c r="O1913" s="26"/>
      <c r="P1913" s="26"/>
      <c r="Q1913" s="26"/>
      <c r="R1913" s="26"/>
      <c r="S1913" s="26"/>
      <c r="T1913" s="26"/>
      <c r="U1913" s="26"/>
      <c r="V1913" s="26"/>
      <c r="W1913" s="26"/>
      <c r="X1913" s="26"/>
      <c r="Y1913" s="26"/>
      <c r="Z1913" s="26"/>
      <c r="AA1913" s="26"/>
      <c r="AB1913" s="26"/>
    </row>
    <row r="1914" spans="1:28" s="21" customFormat="1" ht="16" x14ac:dyDescent="0.2">
      <c r="A1914" s="30" t="s">
        <v>1750</v>
      </c>
      <c r="B1914" s="31">
        <v>36861.60833333333</v>
      </c>
      <c r="C1914" s="31">
        <v>36862.15625</v>
      </c>
      <c r="D1914" s="32" t="s">
        <v>1625</v>
      </c>
      <c r="E1914" s="32"/>
      <c r="F1914" s="33">
        <v>4</v>
      </c>
      <c r="G1914" s="32"/>
      <c r="H1914" s="27"/>
      <c r="I1914" s="126"/>
      <c r="J1914" s="32"/>
      <c r="K1914" s="32"/>
      <c r="L1914" s="32"/>
      <c r="M1914" s="32"/>
      <c r="N1914" s="32"/>
      <c r="O1914" s="32"/>
      <c r="P1914" s="32"/>
      <c r="Q1914" s="32"/>
      <c r="R1914" s="32"/>
      <c r="S1914" s="32"/>
      <c r="T1914" s="32"/>
      <c r="U1914" s="32"/>
      <c r="V1914" s="32"/>
      <c r="W1914" s="32"/>
      <c r="X1914" s="32"/>
      <c r="Y1914" s="32"/>
      <c r="Z1914" s="32"/>
      <c r="AA1914" s="32"/>
      <c r="AB1914" s="32"/>
    </row>
    <row r="1915" spans="1:28" s="21" customFormat="1" ht="16" x14ac:dyDescent="0.2">
      <c r="A1915" s="30" t="s">
        <v>1751</v>
      </c>
      <c r="B1915" s="31">
        <v>36862.614583333336</v>
      </c>
      <c r="C1915" s="31">
        <v>36862.775694444441</v>
      </c>
      <c r="D1915" s="32" t="s">
        <v>1691</v>
      </c>
      <c r="E1915" s="32"/>
      <c r="F1915" s="33">
        <v>4</v>
      </c>
      <c r="G1915" s="32"/>
      <c r="H1915" s="27"/>
      <c r="I1915" s="126"/>
      <c r="J1915" s="32"/>
      <c r="K1915" s="32"/>
      <c r="L1915" s="32"/>
      <c r="M1915" s="32"/>
      <c r="N1915" s="32"/>
      <c r="O1915" s="32"/>
      <c r="P1915" s="32"/>
      <c r="Q1915" s="32"/>
      <c r="R1915" s="32"/>
      <c r="S1915" s="32"/>
      <c r="T1915" s="32"/>
      <c r="U1915" s="32"/>
      <c r="V1915" s="32"/>
      <c r="W1915" s="32"/>
      <c r="X1915" s="32"/>
      <c r="Y1915" s="32"/>
      <c r="Z1915" s="32"/>
      <c r="AA1915" s="32"/>
      <c r="AB1915" s="32"/>
    </row>
    <row r="1916" spans="1:28" s="21" customFormat="1" ht="16" x14ac:dyDescent="0.2">
      <c r="A1916" s="30" t="s">
        <v>1752</v>
      </c>
      <c r="B1916" s="31">
        <v>36862.838194444441</v>
      </c>
      <c r="C1916" s="31">
        <v>36863.243055555555</v>
      </c>
      <c r="D1916" s="32" t="s">
        <v>1691</v>
      </c>
      <c r="E1916" s="32"/>
      <c r="F1916" s="33">
        <v>4</v>
      </c>
      <c r="G1916" s="32"/>
      <c r="H1916" s="27"/>
      <c r="I1916" s="126"/>
      <c r="J1916" s="32"/>
      <c r="K1916" s="32"/>
      <c r="L1916" s="32"/>
      <c r="M1916" s="32"/>
      <c r="N1916" s="32"/>
      <c r="O1916" s="32"/>
      <c r="P1916" s="32"/>
      <c r="Q1916" s="32"/>
      <c r="R1916" s="32"/>
      <c r="S1916" s="32"/>
      <c r="T1916" s="32"/>
      <c r="U1916" s="32"/>
      <c r="V1916" s="32"/>
      <c r="W1916" s="32"/>
      <c r="X1916" s="32"/>
      <c r="Y1916" s="32"/>
      <c r="Z1916" s="32"/>
      <c r="AA1916" s="32"/>
      <c r="AB1916" s="32"/>
    </row>
    <row r="1917" spans="1:28" s="21" customFormat="1" ht="16" x14ac:dyDescent="0.2">
      <c r="A1917" s="30" t="s">
        <v>1753</v>
      </c>
      <c r="B1917" s="31">
        <v>36871.770138888889</v>
      </c>
      <c r="C1917" s="31">
        <v>36871.781944444447</v>
      </c>
      <c r="D1917" s="32" t="s">
        <v>1691</v>
      </c>
      <c r="E1917" s="32"/>
      <c r="F1917" s="33">
        <v>4</v>
      </c>
      <c r="G1917" s="32"/>
      <c r="H1917" s="27" t="s">
        <v>7388</v>
      </c>
      <c r="I1917" s="126"/>
      <c r="J1917" s="32" t="s">
        <v>15625</v>
      </c>
      <c r="K1917" s="32"/>
      <c r="L1917" s="32"/>
      <c r="M1917" s="32"/>
      <c r="N1917" s="32"/>
      <c r="O1917" s="32"/>
      <c r="P1917" s="32"/>
      <c r="Q1917" s="32"/>
      <c r="R1917" s="32"/>
      <c r="S1917" s="32"/>
      <c r="T1917" s="32"/>
      <c r="U1917" s="32"/>
      <c r="V1917" s="32"/>
      <c r="W1917" s="32"/>
      <c r="X1917" s="32"/>
      <c r="Y1917" s="32"/>
      <c r="Z1917" s="32"/>
      <c r="AA1917" s="32"/>
      <c r="AB1917" s="32"/>
    </row>
    <row r="1918" spans="1:28" s="8" customFormat="1" ht="16" x14ac:dyDescent="0.2">
      <c r="A1918" s="30" t="s">
        <v>1754</v>
      </c>
      <c r="B1918" s="31">
        <v>36871.800000000003</v>
      </c>
      <c r="C1918" s="31">
        <v>36871.989583333336</v>
      </c>
      <c r="D1918" s="32" t="s">
        <v>1691</v>
      </c>
      <c r="E1918" s="32"/>
      <c r="F1918" s="33">
        <v>4</v>
      </c>
      <c r="G1918" s="32"/>
      <c r="H1918" s="27"/>
      <c r="I1918" s="126"/>
      <c r="J1918" s="32"/>
      <c r="K1918" s="32"/>
      <c r="L1918" s="32"/>
      <c r="M1918" s="32"/>
      <c r="N1918" s="32"/>
      <c r="O1918" s="32"/>
      <c r="P1918" s="32"/>
      <c r="Q1918" s="32"/>
      <c r="R1918" s="32"/>
      <c r="S1918" s="32"/>
      <c r="T1918" s="32"/>
      <c r="U1918" s="32"/>
      <c r="V1918" s="32"/>
      <c r="W1918" s="32"/>
      <c r="X1918" s="32"/>
      <c r="Y1918" s="32"/>
      <c r="Z1918" s="32"/>
      <c r="AA1918" s="32"/>
      <c r="AB1918" s="32"/>
    </row>
    <row r="1919" spans="1:28" s="82" customFormat="1" ht="16" x14ac:dyDescent="0.2">
      <c r="A1919" s="30" t="s">
        <v>1755</v>
      </c>
      <c r="B1919" s="31">
        <v>36874.611111111109</v>
      </c>
      <c r="C1919" s="31">
        <v>36875.145833333336</v>
      </c>
      <c r="D1919" s="32" t="s">
        <v>1691</v>
      </c>
      <c r="E1919" s="32"/>
      <c r="F1919" s="33">
        <v>4</v>
      </c>
      <c r="G1919" s="32"/>
      <c r="H1919" s="27"/>
      <c r="I1919" s="126"/>
      <c r="J1919" s="32"/>
      <c r="K1919" s="32"/>
      <c r="L1919" s="32"/>
      <c r="M1919" s="32"/>
      <c r="N1919" s="32"/>
      <c r="O1919" s="32"/>
      <c r="P1919" s="32"/>
      <c r="Q1919" s="32"/>
      <c r="R1919" s="32"/>
      <c r="S1919" s="32"/>
      <c r="T1919" s="32"/>
      <c r="U1919" s="32"/>
      <c r="V1919" s="32"/>
      <c r="W1919" s="32"/>
      <c r="X1919" s="32"/>
      <c r="Y1919" s="32"/>
      <c r="Z1919" s="32"/>
      <c r="AA1919" s="32"/>
      <c r="AB1919" s="32"/>
    </row>
    <row r="1920" spans="1:28" s="35" customFormat="1" ht="16" x14ac:dyDescent="0.2">
      <c r="A1920" s="15" t="s">
        <v>1756</v>
      </c>
      <c r="B1920" s="16">
        <v>36874.583333333336</v>
      </c>
      <c r="C1920" s="16">
        <v>36874.899305555555</v>
      </c>
      <c r="D1920" s="17" t="s">
        <v>1691</v>
      </c>
      <c r="E1920" s="17"/>
      <c r="F1920" s="18">
        <v>4</v>
      </c>
      <c r="G1920" s="17"/>
      <c r="H1920" s="9"/>
      <c r="I1920" s="127"/>
      <c r="J1920" s="17" t="s">
        <v>9281</v>
      </c>
      <c r="K1920" s="17"/>
      <c r="L1920" s="17"/>
      <c r="M1920" s="17"/>
      <c r="N1920" s="17"/>
      <c r="O1920" s="17"/>
      <c r="P1920" s="17"/>
      <c r="Q1920" s="17"/>
      <c r="R1920" s="17"/>
      <c r="S1920" s="17"/>
      <c r="T1920" s="17"/>
      <c r="U1920" s="17"/>
      <c r="V1920" s="17"/>
      <c r="W1920" s="17"/>
      <c r="X1920" s="17"/>
      <c r="Y1920" s="17"/>
      <c r="Z1920" s="17"/>
      <c r="AA1920" s="17"/>
      <c r="AB1920" s="17"/>
    </row>
    <row r="1921" spans="1:28" s="35" customFormat="1" ht="16" x14ac:dyDescent="0.2">
      <c r="A1921" s="30" t="s">
        <v>1757</v>
      </c>
      <c r="B1921" s="31">
        <v>36935.622916666667</v>
      </c>
      <c r="C1921" s="31">
        <v>36936.020833333336</v>
      </c>
      <c r="D1921" s="32" t="s">
        <v>1691</v>
      </c>
      <c r="E1921" s="32"/>
      <c r="F1921" s="33">
        <v>4</v>
      </c>
      <c r="G1921" s="32"/>
      <c r="H1921" s="27"/>
      <c r="I1921" s="126"/>
      <c r="J1921" s="32"/>
      <c r="K1921" s="32"/>
      <c r="L1921" s="32"/>
      <c r="M1921" s="32"/>
      <c r="N1921" s="32"/>
      <c r="O1921" s="32"/>
      <c r="P1921" s="32"/>
      <c r="Q1921" s="32"/>
      <c r="R1921" s="32"/>
      <c r="S1921" s="32"/>
      <c r="T1921" s="32"/>
      <c r="U1921" s="32"/>
      <c r="V1921" s="32"/>
      <c r="W1921" s="32"/>
      <c r="X1921" s="32"/>
      <c r="Y1921" s="32"/>
      <c r="Z1921" s="32"/>
      <c r="AA1921" s="32"/>
      <c r="AB1921" s="32"/>
    </row>
    <row r="1922" spans="1:28" s="35" customFormat="1" ht="16" x14ac:dyDescent="0.2">
      <c r="A1922" s="68" t="s">
        <v>1758</v>
      </c>
      <c r="B1922" s="69">
        <v>36936.611111111109</v>
      </c>
      <c r="C1922" s="69">
        <v>36936.6875</v>
      </c>
      <c r="D1922" s="41" t="s">
        <v>13</v>
      </c>
      <c r="E1922" s="21" t="s">
        <v>7426</v>
      </c>
      <c r="F1922" s="70">
        <v>5</v>
      </c>
      <c r="G1922" s="41"/>
      <c r="H1922" s="22"/>
      <c r="I1922" s="129"/>
      <c r="J1922" s="41" t="s">
        <v>8274</v>
      </c>
      <c r="K1922" s="41"/>
      <c r="L1922" s="41"/>
      <c r="M1922" s="41"/>
      <c r="N1922" s="41"/>
      <c r="O1922" s="41"/>
      <c r="P1922" s="41"/>
      <c r="Q1922" s="41"/>
      <c r="R1922" s="41"/>
      <c r="S1922" s="41"/>
      <c r="T1922" s="41"/>
      <c r="U1922" s="41"/>
      <c r="V1922" s="41"/>
      <c r="W1922" s="41"/>
      <c r="X1922" s="41"/>
      <c r="Y1922" s="41"/>
      <c r="Z1922" s="41"/>
      <c r="AA1922" s="41"/>
      <c r="AB1922" s="41"/>
    </row>
    <row r="1923" spans="1:28" s="35" customFormat="1" ht="16" x14ac:dyDescent="0.2">
      <c r="A1923" s="68" t="s">
        <v>1759</v>
      </c>
      <c r="B1923" s="69">
        <v>36936.798611111109</v>
      </c>
      <c r="C1923" s="69">
        <v>36936.888888888891</v>
      </c>
      <c r="D1923" s="41" t="s">
        <v>13</v>
      </c>
      <c r="E1923" s="21" t="s">
        <v>7426</v>
      </c>
      <c r="F1923" s="70">
        <v>5</v>
      </c>
      <c r="G1923" s="41"/>
      <c r="H1923" s="22"/>
      <c r="I1923" s="129"/>
      <c r="J1923" s="41" t="s">
        <v>8275</v>
      </c>
      <c r="K1923" s="41"/>
      <c r="L1923" s="41"/>
      <c r="M1923" s="41"/>
      <c r="N1923" s="41"/>
      <c r="O1923" s="41"/>
      <c r="P1923" s="41"/>
      <c r="Q1923" s="41"/>
      <c r="R1923" s="41"/>
      <c r="S1923" s="41"/>
      <c r="T1923" s="41"/>
      <c r="U1923" s="41"/>
      <c r="V1923" s="41"/>
      <c r="W1923" s="41"/>
      <c r="X1923" s="41"/>
      <c r="Y1923" s="41"/>
      <c r="Z1923" s="41"/>
      <c r="AA1923" s="41"/>
      <c r="AB1923" s="41"/>
    </row>
    <row r="1924" spans="1:28" s="35" customFormat="1" ht="16" x14ac:dyDescent="0.2">
      <c r="A1924" s="68" t="s">
        <v>1760</v>
      </c>
      <c r="B1924" s="69">
        <v>36936.923611111109</v>
      </c>
      <c r="C1924" s="69">
        <v>36937.020833333336</v>
      </c>
      <c r="D1924" s="41" t="s">
        <v>13</v>
      </c>
      <c r="E1924" s="21" t="s">
        <v>7426</v>
      </c>
      <c r="F1924" s="70">
        <v>5</v>
      </c>
      <c r="G1924" s="41"/>
      <c r="H1924" s="22"/>
      <c r="I1924" s="129"/>
      <c r="J1924" s="41" t="s">
        <v>8276</v>
      </c>
      <c r="K1924" s="41"/>
      <c r="L1924" s="41"/>
      <c r="M1924" s="41"/>
      <c r="N1924" s="41"/>
      <c r="O1924" s="41"/>
      <c r="P1924" s="41"/>
      <c r="Q1924" s="41"/>
      <c r="R1924" s="41"/>
      <c r="S1924" s="41"/>
      <c r="T1924" s="41"/>
      <c r="U1924" s="41"/>
      <c r="V1924" s="41"/>
      <c r="W1924" s="41"/>
      <c r="X1924" s="41"/>
      <c r="Y1924" s="41"/>
      <c r="Z1924" s="41"/>
      <c r="AA1924" s="41"/>
      <c r="AB1924" s="41"/>
    </row>
    <row r="1925" spans="1:28" ht="16" x14ac:dyDescent="0.2">
      <c r="A1925" s="68" t="s">
        <v>1761</v>
      </c>
      <c r="B1925" s="69">
        <v>36937.621527777781</v>
      </c>
      <c r="C1925" s="69">
        <v>36937.800694444442</v>
      </c>
      <c r="D1925" s="41" t="s">
        <v>13</v>
      </c>
      <c r="E1925" s="21" t="s">
        <v>7426</v>
      </c>
      <c r="F1925" s="70">
        <v>5</v>
      </c>
      <c r="G1925" s="41"/>
      <c r="H1925" s="22"/>
      <c r="I1925" s="129"/>
      <c r="J1925" s="41" t="s">
        <v>8277</v>
      </c>
      <c r="K1925" s="41"/>
      <c r="L1925" s="41"/>
      <c r="M1925" s="41"/>
      <c r="N1925" s="41"/>
      <c r="O1925" s="41"/>
      <c r="P1925" s="41"/>
      <c r="Q1925" s="41"/>
      <c r="R1925" s="41"/>
      <c r="S1925" s="41"/>
      <c r="T1925" s="41"/>
      <c r="U1925" s="41"/>
      <c r="V1925" s="41"/>
      <c r="W1925" s="41"/>
      <c r="X1925" s="41"/>
      <c r="Y1925" s="41"/>
      <c r="Z1925" s="41"/>
      <c r="AA1925" s="41"/>
      <c r="AB1925" s="41"/>
    </row>
    <row r="1926" spans="1:28" s="26" customFormat="1" ht="16" x14ac:dyDescent="0.2">
      <c r="A1926" s="19" t="s">
        <v>1762</v>
      </c>
      <c r="B1926" s="20">
        <v>36937.883333333331</v>
      </c>
      <c r="C1926" s="20">
        <v>36937.972222222219</v>
      </c>
      <c r="D1926" s="41" t="s">
        <v>13</v>
      </c>
      <c r="E1926" s="21" t="s">
        <v>7426</v>
      </c>
      <c r="F1926" s="22">
        <v>5</v>
      </c>
      <c r="G1926" s="21"/>
      <c r="H1926" s="22"/>
      <c r="I1926" s="129"/>
      <c r="J1926" s="41" t="s">
        <v>8278</v>
      </c>
      <c r="K1926" s="21"/>
      <c r="L1926" s="21"/>
      <c r="M1926" s="21"/>
      <c r="N1926" s="21"/>
      <c r="O1926" s="21"/>
      <c r="P1926" s="21"/>
      <c r="Q1926" s="21"/>
      <c r="R1926" s="21"/>
      <c r="S1926" s="21"/>
      <c r="T1926" s="21"/>
      <c r="U1926" s="21"/>
      <c r="V1926" s="21"/>
      <c r="W1926" s="21"/>
      <c r="X1926" s="21"/>
      <c r="Y1926" s="21"/>
      <c r="Z1926" s="21"/>
      <c r="AA1926" s="21"/>
      <c r="AB1926" s="21"/>
    </row>
    <row r="1927" spans="1:28" s="82" customFormat="1" ht="16" x14ac:dyDescent="0.2">
      <c r="A1927" s="25" t="s">
        <v>1763</v>
      </c>
      <c r="B1927" s="29">
        <v>36945.758333333331</v>
      </c>
      <c r="C1927" s="29">
        <v>36946.125</v>
      </c>
      <c r="D1927" s="26"/>
      <c r="E1927" s="26"/>
      <c r="F1927" s="27">
        <v>2</v>
      </c>
      <c r="G1927" s="26"/>
      <c r="H1927" s="27"/>
      <c r="I1927" s="126"/>
      <c r="J1927" s="26" t="s">
        <v>9282</v>
      </c>
      <c r="K1927" s="26"/>
      <c r="L1927" s="26"/>
      <c r="M1927" s="26"/>
      <c r="N1927" s="26"/>
      <c r="O1927" s="26"/>
      <c r="P1927" s="26"/>
      <c r="Q1927" s="26"/>
      <c r="R1927" s="26"/>
      <c r="S1927" s="26"/>
      <c r="T1927" s="26"/>
      <c r="U1927" s="26"/>
      <c r="V1927" s="26"/>
      <c r="W1927" s="26"/>
      <c r="X1927" s="26"/>
      <c r="Y1927" s="26"/>
      <c r="Z1927" s="26"/>
      <c r="AA1927" s="26"/>
      <c r="AB1927" s="26"/>
    </row>
    <row r="1928" spans="1:28" s="26" customFormat="1" ht="16" x14ac:dyDescent="0.2">
      <c r="A1928" s="6" t="s">
        <v>1764</v>
      </c>
      <c r="B1928" s="7">
        <v>36947.888888888891</v>
      </c>
      <c r="C1928" s="7">
        <v>36948.199305555558</v>
      </c>
      <c r="D1928" s="8"/>
      <c r="E1928" s="8"/>
      <c r="F1928" s="9">
        <v>1</v>
      </c>
      <c r="G1928" s="8"/>
      <c r="H1928" s="9"/>
      <c r="I1928" s="127"/>
      <c r="J1928" s="8" t="s">
        <v>9283</v>
      </c>
      <c r="K1928" s="8"/>
      <c r="L1928" s="8"/>
      <c r="M1928" s="8"/>
      <c r="N1928" s="8"/>
      <c r="O1928" s="8"/>
      <c r="P1928" s="8"/>
      <c r="Q1928" s="8"/>
      <c r="R1928" s="8"/>
      <c r="S1928" s="8"/>
      <c r="T1928" s="8"/>
      <c r="U1928" s="8"/>
      <c r="V1928" s="8"/>
      <c r="W1928" s="8"/>
      <c r="X1928" s="8"/>
      <c r="Y1928" s="8"/>
      <c r="Z1928" s="8"/>
      <c r="AA1928" s="8"/>
      <c r="AB1928" s="8"/>
    </row>
    <row r="1929" spans="1:28" s="26" customFormat="1" ht="16" x14ac:dyDescent="0.2">
      <c r="A1929" s="25" t="s">
        <v>1765</v>
      </c>
      <c r="B1929" s="29">
        <v>36948.600694444445</v>
      </c>
      <c r="C1929" s="29">
        <v>36949.21875</v>
      </c>
      <c r="F1929" s="27">
        <v>1</v>
      </c>
      <c r="H1929" s="27"/>
      <c r="I1929" s="126"/>
      <c r="J1929" s="26" t="s">
        <v>9285</v>
      </c>
    </row>
    <row r="1930" spans="1:28" s="26" customFormat="1" ht="16" x14ac:dyDescent="0.2">
      <c r="A1930" s="25" t="s">
        <v>1766</v>
      </c>
      <c r="B1930" s="29">
        <v>36949.595138888886</v>
      </c>
      <c r="C1930" s="29">
        <v>36950.166666666664</v>
      </c>
      <c r="F1930" s="27">
        <v>1</v>
      </c>
      <c r="H1930" s="27"/>
      <c r="I1930" s="126"/>
      <c r="J1930" s="26" t="s">
        <v>9284</v>
      </c>
    </row>
    <row r="1931" spans="1:28" s="26" customFormat="1" ht="16" x14ac:dyDescent="0.2">
      <c r="A1931" s="11" t="s">
        <v>1767</v>
      </c>
      <c r="B1931" s="12">
        <v>36963.690972222219</v>
      </c>
      <c r="C1931" s="12">
        <v>36963.71875</v>
      </c>
      <c r="D1931" s="13"/>
      <c r="E1931" s="13"/>
      <c r="F1931" s="14">
        <v>3</v>
      </c>
      <c r="G1931" s="13"/>
      <c r="H1931" s="14"/>
      <c r="I1931" s="128"/>
      <c r="J1931" s="13" t="s">
        <v>9286</v>
      </c>
      <c r="K1931" s="13"/>
      <c r="L1931" s="13"/>
      <c r="M1931" s="13"/>
      <c r="N1931" s="13"/>
      <c r="O1931" s="13"/>
      <c r="P1931" s="13"/>
      <c r="Q1931" s="13"/>
      <c r="R1931" s="13"/>
      <c r="S1931" s="13"/>
      <c r="T1931" s="13"/>
      <c r="U1931" s="13"/>
      <c r="V1931" s="13"/>
      <c r="W1931" s="13"/>
      <c r="X1931" s="13"/>
      <c r="Y1931" s="13"/>
      <c r="Z1931" s="13"/>
      <c r="AA1931" s="13"/>
      <c r="AB1931" s="13"/>
    </row>
    <row r="1932" spans="1:28" s="26" customFormat="1" ht="16" x14ac:dyDescent="0.2">
      <c r="A1932" s="25" t="s">
        <v>1768</v>
      </c>
      <c r="B1932" s="29">
        <v>36963.736111111109</v>
      </c>
      <c r="C1932" s="29">
        <v>36963.98333333333</v>
      </c>
      <c r="F1932" s="27">
        <v>0</v>
      </c>
      <c r="H1932" s="27"/>
      <c r="I1932" s="126"/>
      <c r="J1932" s="26" t="s">
        <v>13</v>
      </c>
    </row>
    <row r="1933" spans="1:28" s="26" customFormat="1" ht="16" x14ac:dyDescent="0.2">
      <c r="A1933" s="25" t="s">
        <v>1769</v>
      </c>
      <c r="B1933" s="29">
        <v>36964.871527777781</v>
      </c>
      <c r="C1933" s="29">
        <v>36965.135416666664</v>
      </c>
      <c r="F1933" s="27">
        <v>0</v>
      </c>
      <c r="H1933" s="27"/>
      <c r="I1933" s="126"/>
    </row>
    <row r="1934" spans="1:28" s="26" customFormat="1" ht="16" x14ac:dyDescent="0.2">
      <c r="A1934" s="25" t="s">
        <v>1770</v>
      </c>
      <c r="B1934" s="29">
        <v>36967.715277777781</v>
      </c>
      <c r="C1934" s="29">
        <v>36968.00277777778</v>
      </c>
      <c r="F1934" s="27">
        <v>0</v>
      </c>
      <c r="H1934" s="27"/>
      <c r="I1934" s="126"/>
    </row>
    <row r="1935" spans="1:28" s="82" customFormat="1" ht="16" x14ac:dyDescent="0.2">
      <c r="A1935" s="25" t="s">
        <v>1771</v>
      </c>
      <c r="B1935" s="29">
        <v>36969.690972222219</v>
      </c>
      <c r="C1935" s="29">
        <v>36970.008333333331</v>
      </c>
      <c r="D1935" s="26"/>
      <c r="E1935" s="26"/>
      <c r="F1935" s="27">
        <v>0</v>
      </c>
      <c r="G1935" s="26"/>
      <c r="H1935" s="27"/>
      <c r="I1935" s="126"/>
      <c r="J1935" s="26"/>
      <c r="K1935" s="26"/>
      <c r="L1935" s="26"/>
      <c r="M1935" s="26"/>
      <c r="N1935" s="26"/>
      <c r="O1935" s="26"/>
      <c r="P1935" s="26"/>
      <c r="Q1935" s="26"/>
      <c r="R1935" s="26"/>
      <c r="S1935" s="26"/>
      <c r="T1935" s="26"/>
      <c r="U1935" s="26"/>
      <c r="V1935" s="26"/>
      <c r="W1935" s="26"/>
      <c r="X1935" s="26"/>
      <c r="Y1935" s="26"/>
      <c r="Z1935" s="26"/>
      <c r="AA1935" s="26"/>
      <c r="AB1935" s="26"/>
    </row>
    <row r="1936" spans="1:28" s="26" customFormat="1" ht="16" x14ac:dyDescent="0.2">
      <c r="A1936" s="6" t="s">
        <v>1772</v>
      </c>
      <c r="B1936" s="7">
        <v>36971.686111111114</v>
      </c>
      <c r="C1936" s="7">
        <v>36972.090277777781</v>
      </c>
      <c r="D1936" s="8"/>
      <c r="E1936" s="8"/>
      <c r="F1936" s="9">
        <v>0</v>
      </c>
      <c r="G1936" s="8"/>
      <c r="H1936" s="9"/>
      <c r="I1936" s="127"/>
      <c r="J1936" s="8" t="s">
        <v>9287</v>
      </c>
      <c r="K1936" s="8"/>
      <c r="L1936" s="8"/>
      <c r="M1936" s="8"/>
      <c r="N1936" s="8"/>
      <c r="O1936" s="8"/>
      <c r="P1936" s="8"/>
      <c r="Q1936" s="8"/>
      <c r="R1936" s="8"/>
      <c r="S1936" s="8"/>
      <c r="T1936" s="8"/>
      <c r="U1936" s="8"/>
      <c r="V1936" s="8"/>
      <c r="W1936" s="8"/>
      <c r="X1936" s="8"/>
      <c r="Y1936" s="8"/>
      <c r="Z1936" s="8"/>
      <c r="AA1936" s="8"/>
      <c r="AB1936" s="8"/>
    </row>
    <row r="1937" spans="1:10" s="26" customFormat="1" ht="16" x14ac:dyDescent="0.2">
      <c r="A1937" s="25" t="s">
        <v>1773</v>
      </c>
      <c r="B1937" s="29">
        <v>36974.690972222219</v>
      </c>
      <c r="C1937" s="29">
        <v>36974.703472222223</v>
      </c>
      <c r="F1937" s="27">
        <v>1</v>
      </c>
      <c r="H1937" s="27"/>
      <c r="I1937" s="126"/>
      <c r="J1937" s="26" t="s">
        <v>9288</v>
      </c>
    </row>
    <row r="1938" spans="1:10" s="26" customFormat="1" ht="16" x14ac:dyDescent="0.2">
      <c r="A1938" s="25" t="s">
        <v>1774</v>
      </c>
      <c r="B1938" s="29">
        <v>36974.740277777775</v>
      </c>
      <c r="C1938" s="29">
        <v>36975.03125</v>
      </c>
      <c r="F1938" s="27">
        <v>0</v>
      </c>
      <c r="H1938" s="27"/>
      <c r="I1938" s="126"/>
      <c r="J1938" s="26" t="s">
        <v>13</v>
      </c>
    </row>
    <row r="1939" spans="1:10" s="26" customFormat="1" ht="16" x14ac:dyDescent="0.2">
      <c r="A1939" s="25" t="s">
        <v>1775</v>
      </c>
      <c r="B1939" s="29">
        <v>36975.737500000003</v>
      </c>
      <c r="C1939" s="29">
        <v>36976.043749999997</v>
      </c>
      <c r="F1939" s="27">
        <v>0</v>
      </c>
      <c r="H1939" s="27"/>
      <c r="I1939" s="126"/>
      <c r="J1939" s="26" t="s">
        <v>13</v>
      </c>
    </row>
    <row r="1940" spans="1:10" s="26" customFormat="1" ht="16" x14ac:dyDescent="0.2">
      <c r="A1940" s="25" t="s">
        <v>1776</v>
      </c>
      <c r="B1940" s="29">
        <v>36976.885416666664</v>
      </c>
      <c r="C1940" s="29">
        <v>36977.222222222219</v>
      </c>
      <c r="F1940" s="27">
        <v>0</v>
      </c>
      <c r="H1940" s="27"/>
      <c r="I1940" s="126"/>
    </row>
    <row r="1941" spans="1:10" s="26" customFormat="1" ht="16" x14ac:dyDescent="0.2">
      <c r="A1941" s="25" t="s">
        <v>1777</v>
      </c>
      <c r="B1941" s="29">
        <v>36977.736805555556</v>
      </c>
      <c r="C1941" s="29">
        <v>36978.17291666667</v>
      </c>
      <c r="F1941" s="27">
        <v>0</v>
      </c>
      <c r="H1941" s="27"/>
      <c r="I1941" s="126"/>
    </row>
    <row r="1942" spans="1:10" s="26" customFormat="1" ht="16" x14ac:dyDescent="0.2">
      <c r="A1942" s="25" t="s">
        <v>1778</v>
      </c>
      <c r="B1942" s="29">
        <v>36982.6875</v>
      </c>
      <c r="C1942" s="29">
        <v>36982.910416666666</v>
      </c>
      <c r="F1942" s="27">
        <v>0</v>
      </c>
      <c r="H1942" s="27"/>
      <c r="I1942" s="126"/>
    </row>
    <row r="1943" spans="1:10" s="26" customFormat="1" ht="16" x14ac:dyDescent="0.2">
      <c r="A1943" s="25" t="s">
        <v>1779</v>
      </c>
      <c r="B1943" s="29">
        <v>36982.951388888891</v>
      </c>
      <c r="C1943" s="29">
        <v>36983.112500000003</v>
      </c>
      <c r="F1943" s="27">
        <v>1</v>
      </c>
      <c r="H1943" s="27"/>
      <c r="I1943" s="126"/>
      <c r="J1943" s="26" t="s">
        <v>9289</v>
      </c>
    </row>
    <row r="1944" spans="1:10" s="26" customFormat="1" ht="16" x14ac:dyDescent="0.2">
      <c r="A1944" s="25" t="s">
        <v>1780</v>
      </c>
      <c r="B1944" s="29">
        <v>36983.616666666669</v>
      </c>
      <c r="C1944" s="29">
        <v>36984.065972222219</v>
      </c>
      <c r="F1944" s="27">
        <v>0</v>
      </c>
      <c r="H1944" s="27"/>
      <c r="I1944" s="126"/>
    </row>
    <row r="1945" spans="1:10" s="26" customFormat="1" ht="16" x14ac:dyDescent="0.2">
      <c r="A1945" s="25" t="s">
        <v>1781</v>
      </c>
      <c r="B1945" s="29">
        <v>36984.5625</v>
      </c>
      <c r="C1945" s="29">
        <v>36984.929166666669</v>
      </c>
      <c r="F1945" s="27">
        <v>0</v>
      </c>
      <c r="H1945" s="27"/>
      <c r="I1945" s="126"/>
    </row>
    <row r="1946" spans="1:10" s="26" customFormat="1" ht="16" x14ac:dyDescent="0.2">
      <c r="A1946" s="25" t="s">
        <v>1782</v>
      </c>
      <c r="B1946" s="29">
        <v>36985.059027777781</v>
      </c>
      <c r="C1946" s="29">
        <v>36985.161805555559</v>
      </c>
      <c r="F1946" s="27">
        <v>1</v>
      </c>
      <c r="H1946" s="27"/>
      <c r="I1946" s="126"/>
      <c r="J1946" s="26" t="s">
        <v>9290</v>
      </c>
    </row>
    <row r="1947" spans="1:10" s="26" customFormat="1" ht="16" x14ac:dyDescent="0.2">
      <c r="A1947" s="25" t="s">
        <v>1783</v>
      </c>
      <c r="B1947" s="29">
        <v>36985.940972222219</v>
      </c>
      <c r="C1947" s="29">
        <v>36986.211805555555</v>
      </c>
      <c r="F1947" s="27">
        <v>0</v>
      </c>
      <c r="H1947" s="27"/>
      <c r="I1947" s="126"/>
    </row>
    <row r="1948" spans="1:10" s="26" customFormat="1" ht="16" x14ac:dyDescent="0.2">
      <c r="A1948" s="25" t="s">
        <v>1784</v>
      </c>
      <c r="B1948" s="29">
        <v>36986.588888888888</v>
      </c>
      <c r="C1948" s="29">
        <v>36986.833333333336</v>
      </c>
      <c r="F1948" s="27">
        <v>0</v>
      </c>
      <c r="H1948" s="27"/>
      <c r="I1948" s="126"/>
    </row>
    <row r="1949" spans="1:10" s="26" customFormat="1" ht="16" x14ac:dyDescent="0.2">
      <c r="A1949" s="25" t="s">
        <v>1785</v>
      </c>
      <c r="B1949" s="29">
        <v>36986.859027777777</v>
      </c>
      <c r="C1949" s="29">
        <v>36987.03125</v>
      </c>
      <c r="F1949" s="27">
        <v>0</v>
      </c>
      <c r="H1949" s="27"/>
      <c r="I1949" s="126"/>
    </row>
    <row r="1950" spans="1:10" s="26" customFormat="1" ht="16" x14ac:dyDescent="0.2">
      <c r="A1950" s="25" t="s">
        <v>1786</v>
      </c>
      <c r="B1950" s="29">
        <v>36987.694444444445</v>
      </c>
      <c r="C1950" s="29">
        <v>36988.097222222219</v>
      </c>
      <c r="F1950" s="27">
        <v>0</v>
      </c>
      <c r="H1950" s="27"/>
      <c r="I1950" s="126"/>
    </row>
    <row r="1951" spans="1:10" s="26" customFormat="1" ht="16" x14ac:dyDescent="0.2">
      <c r="A1951" s="25" t="s">
        <v>1787</v>
      </c>
      <c r="B1951" s="29">
        <v>36988.831944444442</v>
      </c>
      <c r="C1951" s="29">
        <v>36989.220833333333</v>
      </c>
      <c r="F1951" s="27">
        <v>1</v>
      </c>
      <c r="H1951" s="27"/>
      <c r="I1951" s="126"/>
      <c r="J1951" s="26" t="s">
        <v>9291</v>
      </c>
    </row>
    <row r="1952" spans="1:10" s="26" customFormat="1" ht="16" x14ac:dyDescent="0.2">
      <c r="A1952" s="25" t="s">
        <v>1788</v>
      </c>
      <c r="B1952" s="29">
        <v>36989.572222222225</v>
      </c>
      <c r="C1952" s="29">
        <v>36989.895833333336</v>
      </c>
      <c r="F1952" s="27">
        <v>0</v>
      </c>
      <c r="H1952" s="27"/>
      <c r="I1952" s="126"/>
    </row>
    <row r="1953" spans="1:28" s="26" customFormat="1" ht="16" x14ac:dyDescent="0.2">
      <c r="A1953" s="25" t="s">
        <v>1789</v>
      </c>
      <c r="B1953" s="29">
        <v>36989.927083333336</v>
      </c>
      <c r="C1953" s="29">
        <v>36990.138194444444</v>
      </c>
      <c r="F1953" s="27">
        <v>1</v>
      </c>
      <c r="H1953" s="27"/>
      <c r="I1953" s="126"/>
      <c r="J1953" s="26" t="s">
        <v>9292</v>
      </c>
    </row>
    <row r="1954" spans="1:28" s="26" customFormat="1" ht="16" x14ac:dyDescent="0.2">
      <c r="A1954" s="25" t="s">
        <v>1790</v>
      </c>
      <c r="B1954" s="29">
        <v>36990.704861111109</v>
      </c>
      <c r="C1954" s="29">
        <v>36990.791666666664</v>
      </c>
      <c r="F1954" s="27">
        <v>1</v>
      </c>
      <c r="H1954" s="27"/>
      <c r="I1954" s="126"/>
      <c r="J1954" s="26" t="s">
        <v>9293</v>
      </c>
    </row>
    <row r="1955" spans="1:28" s="82" customFormat="1" ht="16" x14ac:dyDescent="0.2">
      <c r="A1955" s="25" t="s">
        <v>1791</v>
      </c>
      <c r="B1955" s="29">
        <v>36990.813194444447</v>
      </c>
      <c r="C1955" s="29">
        <v>36990.902083333334</v>
      </c>
      <c r="D1955" s="26"/>
      <c r="E1955" s="26"/>
      <c r="F1955" s="27">
        <v>0</v>
      </c>
      <c r="G1955" s="26"/>
      <c r="H1955" s="27"/>
      <c r="I1955" s="126"/>
      <c r="J1955" s="26"/>
      <c r="K1955" s="26"/>
      <c r="L1955" s="26"/>
      <c r="M1955" s="26"/>
      <c r="N1955" s="26"/>
      <c r="O1955" s="26"/>
      <c r="P1955" s="26"/>
      <c r="Q1955" s="26"/>
      <c r="R1955" s="26"/>
      <c r="S1955" s="26"/>
      <c r="T1955" s="26"/>
      <c r="U1955" s="26"/>
      <c r="V1955" s="26"/>
      <c r="W1955" s="26"/>
      <c r="X1955" s="26"/>
      <c r="Y1955" s="26"/>
      <c r="Z1955" s="26"/>
      <c r="AA1955" s="26"/>
      <c r="AB1955" s="26"/>
    </row>
    <row r="1956" spans="1:28" s="26" customFormat="1" ht="16" x14ac:dyDescent="0.2">
      <c r="A1956" s="6" t="s">
        <v>1792</v>
      </c>
      <c r="B1956" s="7">
        <v>36990.959027777775</v>
      </c>
      <c r="C1956" s="7">
        <v>36991.180555555555</v>
      </c>
      <c r="D1956" s="8"/>
      <c r="E1956" s="8"/>
      <c r="F1956" s="9">
        <v>1</v>
      </c>
      <c r="G1956" s="8"/>
      <c r="H1956" s="9"/>
      <c r="I1956" s="127"/>
      <c r="J1956" s="8" t="s">
        <v>9379</v>
      </c>
      <c r="K1956" s="8"/>
      <c r="L1956" s="8"/>
      <c r="M1956" s="8"/>
      <c r="N1956" s="8"/>
      <c r="O1956" s="8"/>
      <c r="P1956" s="8"/>
      <c r="Q1956" s="8"/>
      <c r="R1956" s="8"/>
      <c r="S1956" s="8"/>
      <c r="T1956" s="8"/>
      <c r="U1956" s="8"/>
      <c r="V1956" s="8"/>
      <c r="W1956" s="8"/>
      <c r="X1956" s="8"/>
      <c r="Y1956" s="8"/>
      <c r="Z1956" s="8"/>
      <c r="AA1956" s="8"/>
      <c r="AB1956" s="8"/>
    </row>
    <row r="1957" spans="1:28" s="82" customFormat="1" ht="16" x14ac:dyDescent="0.2">
      <c r="A1957" s="25" t="s">
        <v>1793</v>
      </c>
      <c r="B1957" s="29">
        <v>36991.642361111109</v>
      </c>
      <c r="C1957" s="29">
        <v>36991.870833333334</v>
      </c>
      <c r="D1957" s="26"/>
      <c r="E1957" s="26"/>
      <c r="F1957" s="27">
        <v>1</v>
      </c>
      <c r="G1957" s="26"/>
      <c r="H1957" s="27"/>
      <c r="I1957" s="126"/>
      <c r="J1957" s="26" t="s">
        <v>9294</v>
      </c>
      <c r="K1957" s="26"/>
      <c r="L1957" s="26"/>
      <c r="M1957" s="26"/>
      <c r="N1957" s="26"/>
      <c r="O1957" s="26"/>
      <c r="P1957" s="26"/>
      <c r="Q1957" s="26"/>
      <c r="R1957" s="26"/>
      <c r="S1957" s="26"/>
      <c r="T1957" s="26"/>
      <c r="U1957" s="26"/>
      <c r="V1957" s="26"/>
      <c r="W1957" s="26"/>
      <c r="X1957" s="26"/>
      <c r="Y1957" s="26"/>
      <c r="Z1957" s="26"/>
      <c r="AA1957" s="26"/>
      <c r="AB1957" s="26"/>
    </row>
    <row r="1958" spans="1:28" s="26" customFormat="1" ht="16" x14ac:dyDescent="0.2">
      <c r="A1958" s="6" t="s">
        <v>1794</v>
      </c>
      <c r="B1958" s="7">
        <v>36991.951388888891</v>
      </c>
      <c r="C1958" s="7">
        <v>36992.154166666667</v>
      </c>
      <c r="D1958" s="8"/>
      <c r="E1958" s="8"/>
      <c r="F1958" s="9">
        <v>1</v>
      </c>
      <c r="G1958" s="8"/>
      <c r="H1958" s="9"/>
      <c r="I1958" s="127"/>
      <c r="J1958" s="8" t="s">
        <v>9295</v>
      </c>
      <c r="K1958" s="8"/>
      <c r="L1958" s="8"/>
      <c r="M1958" s="8"/>
      <c r="N1958" s="8"/>
      <c r="O1958" s="8"/>
      <c r="P1958" s="8"/>
      <c r="Q1958" s="8"/>
      <c r="R1958" s="8"/>
      <c r="S1958" s="8"/>
      <c r="T1958" s="8"/>
      <c r="U1958" s="8"/>
      <c r="V1958" s="8"/>
      <c r="W1958" s="8"/>
      <c r="X1958" s="8"/>
      <c r="Y1958" s="8"/>
      <c r="Z1958" s="8"/>
      <c r="AA1958" s="8"/>
      <c r="AB1958" s="8"/>
    </row>
    <row r="1959" spans="1:28" s="26" customFormat="1" ht="16" x14ac:dyDescent="0.2">
      <c r="A1959" s="25" t="s">
        <v>1795</v>
      </c>
      <c r="B1959" s="29">
        <v>36992.564583333333</v>
      </c>
      <c r="C1959" s="29">
        <v>36993.184027777781</v>
      </c>
      <c r="F1959" s="27">
        <v>0</v>
      </c>
      <c r="H1959" s="27"/>
      <c r="I1959" s="126"/>
    </row>
    <row r="1960" spans="1:28" s="26" customFormat="1" ht="16" x14ac:dyDescent="0.2">
      <c r="A1960" s="25" t="s">
        <v>1796</v>
      </c>
      <c r="B1960" s="29">
        <v>36993.5625</v>
      </c>
      <c r="C1960" s="29">
        <v>36993.88958333333</v>
      </c>
      <c r="F1960" s="27">
        <v>1</v>
      </c>
      <c r="H1960" s="27"/>
      <c r="I1960" s="126"/>
      <c r="J1960" s="26" t="s">
        <v>9296</v>
      </c>
    </row>
    <row r="1961" spans="1:28" s="26" customFormat="1" ht="16" x14ac:dyDescent="0.2">
      <c r="A1961" s="25" t="s">
        <v>1797</v>
      </c>
      <c r="B1961" s="29">
        <v>36993.984027777777</v>
      </c>
      <c r="C1961" s="29">
        <v>36994.190972222219</v>
      </c>
      <c r="F1961" s="27">
        <v>0</v>
      </c>
      <c r="H1961" s="27"/>
      <c r="I1961" s="126"/>
    </row>
    <row r="1962" spans="1:28" s="82" customFormat="1" ht="16" x14ac:dyDescent="0.2">
      <c r="A1962" s="25" t="s">
        <v>1798</v>
      </c>
      <c r="B1962" s="29">
        <v>36994.615277777775</v>
      </c>
      <c r="C1962" s="29">
        <v>36994.90347222222</v>
      </c>
      <c r="D1962" s="26"/>
      <c r="E1962" s="26"/>
      <c r="F1962" s="27">
        <v>0</v>
      </c>
      <c r="G1962" s="26"/>
      <c r="H1962" s="27"/>
      <c r="I1962" s="126"/>
      <c r="J1962" s="26"/>
      <c r="K1962" s="26"/>
      <c r="L1962" s="26"/>
      <c r="M1962" s="26"/>
      <c r="N1962" s="26"/>
      <c r="O1962" s="26"/>
      <c r="P1962" s="26"/>
      <c r="Q1962" s="26"/>
      <c r="R1962" s="26"/>
      <c r="S1962" s="26"/>
      <c r="T1962" s="26"/>
      <c r="U1962" s="26"/>
      <c r="V1962" s="26"/>
      <c r="W1962" s="26"/>
      <c r="X1962" s="26"/>
      <c r="Y1962" s="26"/>
      <c r="Z1962" s="26"/>
      <c r="AA1962" s="26"/>
      <c r="AB1962" s="26"/>
    </row>
    <row r="1963" spans="1:28" s="26" customFormat="1" ht="16" x14ac:dyDescent="0.2">
      <c r="A1963" s="6" t="s">
        <v>1799</v>
      </c>
      <c r="B1963" s="7">
        <v>36994.965277777781</v>
      </c>
      <c r="C1963" s="7">
        <v>36995.198611111111</v>
      </c>
      <c r="D1963" s="8"/>
      <c r="E1963" s="8"/>
      <c r="F1963" s="9">
        <v>1</v>
      </c>
      <c r="G1963" s="8"/>
      <c r="H1963" s="9"/>
      <c r="I1963" s="127"/>
      <c r="J1963" s="8" t="s">
        <v>9297</v>
      </c>
      <c r="K1963" s="8"/>
      <c r="L1963" s="8"/>
      <c r="M1963" s="8"/>
      <c r="N1963" s="8"/>
      <c r="O1963" s="8"/>
      <c r="P1963" s="8"/>
      <c r="Q1963" s="8"/>
      <c r="R1963" s="8"/>
      <c r="S1963" s="8"/>
      <c r="T1963" s="8"/>
      <c r="U1963" s="8"/>
      <c r="V1963" s="8"/>
      <c r="W1963" s="8"/>
      <c r="X1963" s="8"/>
      <c r="Y1963" s="8"/>
      <c r="Z1963" s="8"/>
      <c r="AA1963" s="8"/>
      <c r="AB1963" s="8"/>
    </row>
    <row r="1964" spans="1:28" s="82" customFormat="1" ht="16" x14ac:dyDescent="0.2">
      <c r="A1964" s="25" t="s">
        <v>1800</v>
      </c>
      <c r="B1964" s="29">
        <v>36995.956944444442</v>
      </c>
      <c r="C1964" s="29">
        <v>36996.122916666667</v>
      </c>
      <c r="D1964" s="26"/>
      <c r="E1964" s="26"/>
      <c r="F1964" s="27">
        <v>1</v>
      </c>
      <c r="G1964" s="26"/>
      <c r="H1964" s="27"/>
      <c r="I1964" s="126"/>
      <c r="J1964" s="26" t="s">
        <v>9298</v>
      </c>
      <c r="K1964" s="26"/>
      <c r="L1964" s="26"/>
      <c r="M1964" s="26"/>
      <c r="N1964" s="26"/>
      <c r="O1964" s="26"/>
      <c r="P1964" s="26"/>
      <c r="Q1964" s="26"/>
      <c r="R1964" s="26"/>
      <c r="S1964" s="26"/>
      <c r="T1964" s="26"/>
      <c r="U1964" s="26"/>
      <c r="V1964" s="26"/>
      <c r="W1964" s="26"/>
      <c r="X1964" s="26"/>
      <c r="Y1964" s="26"/>
      <c r="Z1964" s="26"/>
      <c r="AA1964" s="26"/>
      <c r="AB1964" s="26"/>
    </row>
    <row r="1965" spans="1:28" s="26" customFormat="1" ht="16" x14ac:dyDescent="0.2">
      <c r="A1965" s="6" t="s">
        <v>1801</v>
      </c>
      <c r="B1965" s="7">
        <v>36996.158333333333</v>
      </c>
      <c r="C1965" s="7">
        <v>36996.286111111112</v>
      </c>
      <c r="D1965" s="8"/>
      <c r="E1965" s="8"/>
      <c r="F1965" s="9">
        <v>1</v>
      </c>
      <c r="G1965" s="8"/>
      <c r="H1965" s="9"/>
      <c r="I1965" s="127"/>
      <c r="J1965" s="8" t="s">
        <v>9299</v>
      </c>
      <c r="K1965" s="8"/>
      <c r="L1965" s="8"/>
      <c r="M1965" s="8"/>
      <c r="N1965" s="8"/>
      <c r="O1965" s="8"/>
      <c r="P1965" s="8"/>
      <c r="Q1965" s="8"/>
      <c r="R1965" s="8"/>
      <c r="S1965" s="8"/>
      <c r="T1965" s="8"/>
      <c r="U1965" s="8"/>
      <c r="V1965" s="8"/>
      <c r="W1965" s="8"/>
      <c r="X1965" s="8"/>
      <c r="Y1965" s="8"/>
      <c r="Z1965" s="8"/>
      <c r="AA1965" s="8"/>
      <c r="AB1965" s="8"/>
    </row>
    <row r="1966" spans="1:28" s="26" customFormat="1" ht="16" x14ac:dyDescent="0.2">
      <c r="A1966" s="25" t="s">
        <v>1802</v>
      </c>
      <c r="B1966" s="29">
        <v>36996.555555555555</v>
      </c>
      <c r="C1966" s="29">
        <v>36996.981249999997</v>
      </c>
      <c r="F1966" s="27">
        <v>1</v>
      </c>
      <c r="H1966" s="27"/>
      <c r="I1966" s="126"/>
      <c r="J1966" s="26" t="s">
        <v>9300</v>
      </c>
    </row>
    <row r="1967" spans="1:28" s="26" customFormat="1" ht="16" x14ac:dyDescent="0.2">
      <c r="A1967" s="25" t="s">
        <v>1803</v>
      </c>
      <c r="B1967" s="29">
        <v>36997.005555555559</v>
      </c>
      <c r="C1967" s="29">
        <v>36997.186805555553</v>
      </c>
      <c r="F1967" s="27">
        <v>1</v>
      </c>
      <c r="H1967" s="27"/>
      <c r="I1967" s="126"/>
      <c r="J1967" s="26" t="s">
        <v>9301</v>
      </c>
    </row>
    <row r="1968" spans="1:28" s="26" customFormat="1" ht="16" x14ac:dyDescent="0.2">
      <c r="A1968" s="25" t="s">
        <v>1804</v>
      </c>
      <c r="B1968" s="29">
        <v>36997.565972222219</v>
      </c>
      <c r="C1968" s="29">
        <v>36997.815972222219</v>
      </c>
      <c r="F1968" s="27">
        <v>1</v>
      </c>
      <c r="H1968" s="27"/>
      <c r="I1968" s="126"/>
      <c r="J1968" s="26" t="s">
        <v>9302</v>
      </c>
    </row>
    <row r="1969" spans="1:28" s="26" customFormat="1" ht="16" x14ac:dyDescent="0.2">
      <c r="A1969" s="25" t="s">
        <v>1805</v>
      </c>
      <c r="B1969" s="29">
        <v>37002.819444444445</v>
      </c>
      <c r="C1969" s="29">
        <v>37003.012499999997</v>
      </c>
      <c r="F1969" s="27">
        <v>1</v>
      </c>
      <c r="H1969" s="27"/>
      <c r="I1969" s="126"/>
      <c r="J1969" s="26" t="s">
        <v>9303</v>
      </c>
    </row>
    <row r="1970" spans="1:28" s="26" customFormat="1" ht="16" x14ac:dyDescent="0.2">
      <c r="A1970" s="25" t="s">
        <v>1806</v>
      </c>
      <c r="B1970" s="29">
        <v>37003.572916666664</v>
      </c>
      <c r="C1970" s="29">
        <v>37004.086805555555</v>
      </c>
      <c r="F1970" s="27">
        <v>1</v>
      </c>
      <c r="H1970" s="27"/>
      <c r="I1970" s="126"/>
      <c r="J1970" s="26" t="s">
        <v>9304</v>
      </c>
    </row>
    <row r="1971" spans="1:28" s="26" customFormat="1" ht="16" x14ac:dyDescent="0.2">
      <c r="A1971" s="25" t="s">
        <v>1807</v>
      </c>
      <c r="B1971" s="29">
        <v>37004.831944444442</v>
      </c>
      <c r="C1971" s="29">
        <v>37005.150694444441</v>
      </c>
      <c r="F1971" s="27">
        <v>1</v>
      </c>
      <c r="H1971" s="27" t="s">
        <v>13</v>
      </c>
      <c r="I1971" s="126" t="s">
        <v>7388</v>
      </c>
      <c r="J1971" s="26" t="s">
        <v>15685</v>
      </c>
    </row>
    <row r="1972" spans="1:28" s="26" customFormat="1" ht="16" x14ac:dyDescent="0.2">
      <c r="A1972" s="25" t="s">
        <v>1808</v>
      </c>
      <c r="B1972" s="29">
        <v>37005.193055555559</v>
      </c>
      <c r="C1972" s="29">
        <v>37005.611111111109</v>
      </c>
      <c r="F1972" s="27">
        <v>1</v>
      </c>
      <c r="H1972" s="27"/>
      <c r="I1972" s="126"/>
      <c r="J1972" s="26" t="s">
        <v>9305</v>
      </c>
    </row>
    <row r="1973" spans="1:28" s="26" customFormat="1" ht="16" x14ac:dyDescent="0.2">
      <c r="A1973" s="25" t="s">
        <v>1809</v>
      </c>
      <c r="B1973" s="29">
        <v>37005.856249999997</v>
      </c>
      <c r="C1973" s="29">
        <v>37006.300694444442</v>
      </c>
      <c r="F1973" s="27">
        <v>1</v>
      </c>
      <c r="H1973" s="27"/>
      <c r="I1973" s="126" t="s">
        <v>7388</v>
      </c>
      <c r="J1973" s="26" t="s">
        <v>15726</v>
      </c>
    </row>
    <row r="1974" spans="1:28" s="26" customFormat="1" ht="16" x14ac:dyDescent="0.2">
      <c r="A1974" s="25" t="s">
        <v>1810</v>
      </c>
      <c r="B1974" s="29">
        <v>37006.614583333336</v>
      </c>
      <c r="C1974" s="29">
        <v>37006.759027777778</v>
      </c>
      <c r="F1974" s="27">
        <v>1</v>
      </c>
      <c r="H1974" s="27"/>
      <c r="I1974" s="126"/>
      <c r="J1974" s="26" t="s">
        <v>9306</v>
      </c>
    </row>
    <row r="1975" spans="1:28" s="26" customFormat="1" ht="16" x14ac:dyDescent="0.2">
      <c r="A1975" s="25" t="s">
        <v>1811</v>
      </c>
      <c r="B1975" s="29">
        <v>37006.794444444444</v>
      </c>
      <c r="C1975" s="29">
        <v>37006.861111111109</v>
      </c>
      <c r="F1975" s="27">
        <v>1</v>
      </c>
      <c r="H1975" s="27"/>
      <c r="I1975" s="126"/>
      <c r="J1975" s="26" t="s">
        <v>9307</v>
      </c>
    </row>
    <row r="1976" spans="1:28" s="26" customFormat="1" ht="16" x14ac:dyDescent="0.2">
      <c r="A1976" s="25" t="s">
        <v>1812</v>
      </c>
      <c r="B1976" s="29">
        <v>37006.90625</v>
      </c>
      <c r="C1976" s="29">
        <v>37007.031944444447</v>
      </c>
      <c r="F1976" s="27">
        <v>1</v>
      </c>
      <c r="H1976" s="27"/>
      <c r="I1976" s="126"/>
      <c r="J1976" s="26" t="s">
        <v>9308</v>
      </c>
    </row>
    <row r="1977" spans="1:28" s="26" customFormat="1" ht="16" x14ac:dyDescent="0.2">
      <c r="A1977" s="25" t="s">
        <v>1813</v>
      </c>
      <c r="B1977" s="29">
        <v>37008.566666666666</v>
      </c>
      <c r="C1977" s="29">
        <v>37008.87222222222</v>
      </c>
      <c r="F1977" s="27">
        <v>2</v>
      </c>
      <c r="H1977" s="27"/>
      <c r="I1977" s="126"/>
      <c r="J1977" s="26" t="s">
        <v>9309</v>
      </c>
    </row>
    <row r="1978" spans="1:28" s="26" customFormat="1" ht="16" x14ac:dyDescent="0.2">
      <c r="A1978" s="25" t="s">
        <v>1814</v>
      </c>
      <c r="B1978" s="29">
        <v>37009.605555555558</v>
      </c>
      <c r="C1978" s="29">
        <v>37009.798611111109</v>
      </c>
      <c r="F1978" s="27">
        <v>1</v>
      </c>
      <c r="H1978" s="27"/>
      <c r="I1978" s="126"/>
      <c r="J1978" s="26" t="s">
        <v>9310</v>
      </c>
    </row>
    <row r="1979" spans="1:28" s="26" customFormat="1" ht="16" x14ac:dyDescent="0.2">
      <c r="A1979" s="25" t="s">
        <v>1815</v>
      </c>
      <c r="B1979" s="29">
        <v>37009.920138888891</v>
      </c>
      <c r="C1979" s="29">
        <v>37010.106249999997</v>
      </c>
      <c r="F1979" s="27">
        <v>1</v>
      </c>
      <c r="H1979" s="27"/>
      <c r="I1979" s="126"/>
      <c r="J1979" s="26" t="s">
        <v>9311</v>
      </c>
    </row>
    <row r="1980" spans="1:28" s="26" customFormat="1" ht="16" x14ac:dyDescent="0.2">
      <c r="A1980" s="25" t="s">
        <v>1816</v>
      </c>
      <c r="B1980" s="29">
        <v>37010.557638888888</v>
      </c>
      <c r="C1980" s="29">
        <v>37010.647916666669</v>
      </c>
      <c r="F1980" s="27">
        <v>1</v>
      </c>
      <c r="H1980" s="27"/>
      <c r="I1980" s="126"/>
      <c r="J1980" s="26" t="s">
        <v>9312</v>
      </c>
    </row>
    <row r="1981" spans="1:28" s="26" customFormat="1" ht="16" x14ac:dyDescent="0.2">
      <c r="A1981" s="25" t="s">
        <v>1817</v>
      </c>
      <c r="B1981" s="29">
        <v>37010.70416666667</v>
      </c>
      <c r="C1981" s="29">
        <v>37010.871527777781</v>
      </c>
      <c r="F1981" s="27">
        <v>0</v>
      </c>
      <c r="H1981" s="27"/>
      <c r="I1981" s="126"/>
    </row>
    <row r="1982" spans="1:28" s="26" customFormat="1" ht="16" x14ac:dyDescent="0.2">
      <c r="A1982" s="25" t="s">
        <v>1818</v>
      </c>
      <c r="B1982" s="29">
        <v>37010.898611111108</v>
      </c>
      <c r="C1982" s="29">
        <v>37010.98541666667</v>
      </c>
      <c r="F1982" s="27">
        <v>1</v>
      </c>
      <c r="H1982" s="27"/>
      <c r="I1982" s="126"/>
      <c r="J1982" s="26" t="s">
        <v>9313</v>
      </c>
    </row>
    <row r="1983" spans="1:28" s="82" customFormat="1" ht="16" x14ac:dyDescent="0.2">
      <c r="A1983" s="25" t="s">
        <v>1819</v>
      </c>
      <c r="B1983" s="29">
        <v>37010.565972222219</v>
      </c>
      <c r="C1983" s="29">
        <v>37010.772222222222</v>
      </c>
      <c r="D1983" s="26"/>
      <c r="E1983" s="26"/>
      <c r="F1983" s="27">
        <v>1</v>
      </c>
      <c r="G1983" s="26"/>
      <c r="H1983" s="27"/>
      <c r="I1983" s="126"/>
      <c r="J1983" s="26" t="s">
        <v>9314</v>
      </c>
      <c r="K1983" s="26"/>
      <c r="L1983" s="26"/>
      <c r="M1983" s="26"/>
      <c r="N1983" s="26"/>
      <c r="O1983" s="26"/>
      <c r="P1983" s="26"/>
      <c r="Q1983" s="26"/>
      <c r="R1983" s="26"/>
      <c r="S1983" s="26"/>
      <c r="T1983" s="26"/>
      <c r="U1983" s="26"/>
      <c r="V1983" s="26"/>
      <c r="W1983" s="26"/>
      <c r="X1983" s="26"/>
      <c r="Y1983" s="26"/>
      <c r="Z1983" s="26"/>
      <c r="AA1983" s="26"/>
      <c r="AB1983" s="26"/>
    </row>
    <row r="1984" spans="1:28" s="26" customFormat="1" ht="16" x14ac:dyDescent="0.2">
      <c r="A1984" s="6" t="s">
        <v>1820</v>
      </c>
      <c r="B1984" s="7">
        <v>37011.799305555556</v>
      </c>
      <c r="C1984" s="7">
        <v>37011.895833333336</v>
      </c>
      <c r="D1984" s="8"/>
      <c r="E1984" s="8"/>
      <c r="F1984" s="9">
        <v>1</v>
      </c>
      <c r="G1984" s="8"/>
      <c r="H1984" s="9"/>
      <c r="I1984" s="127"/>
      <c r="J1984" s="8" t="s">
        <v>9315</v>
      </c>
      <c r="K1984" s="8"/>
      <c r="L1984" s="8"/>
      <c r="M1984" s="8"/>
      <c r="N1984" s="8"/>
      <c r="O1984" s="8"/>
      <c r="P1984" s="8"/>
      <c r="Q1984" s="8"/>
      <c r="R1984" s="8"/>
      <c r="S1984" s="8"/>
      <c r="T1984" s="8"/>
      <c r="U1984" s="8"/>
      <c r="V1984" s="8"/>
      <c r="W1984" s="8"/>
      <c r="X1984" s="8"/>
      <c r="Y1984" s="8"/>
      <c r="Z1984" s="8"/>
      <c r="AA1984" s="8"/>
      <c r="AB1984" s="8"/>
    </row>
    <row r="1985" spans="1:28" s="26" customFormat="1" ht="16" x14ac:dyDescent="0.2">
      <c r="A1985" s="25" t="s">
        <v>1821</v>
      </c>
      <c r="B1985" s="29">
        <v>37020.962500000001</v>
      </c>
      <c r="C1985" s="29">
        <v>37021.225694444445</v>
      </c>
      <c r="F1985" s="27">
        <v>1</v>
      </c>
      <c r="H1985" s="27"/>
      <c r="I1985" s="126"/>
      <c r="J1985" s="26" t="s">
        <v>9316</v>
      </c>
    </row>
    <row r="1986" spans="1:28" s="26" customFormat="1" ht="16" x14ac:dyDescent="0.2">
      <c r="A1986" s="25" t="s">
        <v>1822</v>
      </c>
      <c r="B1986" s="29">
        <v>37021.5625</v>
      </c>
      <c r="C1986" s="29">
        <v>37022.115972222222</v>
      </c>
      <c r="F1986" s="27">
        <v>1</v>
      </c>
      <c r="H1986" s="27"/>
      <c r="I1986" s="126"/>
      <c r="J1986" s="26" t="s">
        <v>9329</v>
      </c>
    </row>
    <row r="1987" spans="1:28" s="26" customFormat="1" ht="16" x14ac:dyDescent="0.2">
      <c r="A1987" s="25" t="s">
        <v>1823</v>
      </c>
      <c r="B1987" s="29">
        <v>37022.604861111111</v>
      </c>
      <c r="C1987" s="29">
        <v>37022.949305555558</v>
      </c>
      <c r="F1987" s="27">
        <v>1</v>
      </c>
      <c r="H1987" s="27"/>
      <c r="I1987" s="126"/>
      <c r="J1987" s="26" t="s">
        <v>9317</v>
      </c>
    </row>
    <row r="1988" spans="1:28" s="26" customFormat="1" ht="16" x14ac:dyDescent="0.2">
      <c r="A1988" s="25" t="s">
        <v>1824</v>
      </c>
      <c r="B1988" s="29">
        <v>37022.996527777781</v>
      </c>
      <c r="C1988" s="29">
        <v>37023.205555555556</v>
      </c>
      <c r="F1988" s="27">
        <v>1</v>
      </c>
      <c r="H1988" s="27"/>
      <c r="I1988" s="126"/>
      <c r="J1988" s="26" t="s">
        <v>9318</v>
      </c>
    </row>
    <row r="1989" spans="1:28" s="26" customFormat="1" ht="16" x14ac:dyDescent="0.2">
      <c r="A1989" s="25" t="s">
        <v>1825</v>
      </c>
      <c r="B1989" s="29">
        <v>37023.5625</v>
      </c>
      <c r="C1989" s="29">
        <v>37023.789583333331</v>
      </c>
      <c r="F1989" s="27">
        <v>1</v>
      </c>
      <c r="H1989" s="27"/>
      <c r="I1989" s="126"/>
      <c r="J1989" s="26" t="s">
        <v>9319</v>
      </c>
    </row>
    <row r="1990" spans="1:28" s="26" customFormat="1" ht="16" x14ac:dyDescent="0.2">
      <c r="A1990" s="25" t="s">
        <v>1826</v>
      </c>
      <c r="B1990" s="29">
        <v>37023.813888888886</v>
      </c>
      <c r="C1990" s="29">
        <v>37023.980555555558</v>
      </c>
      <c r="F1990" s="27">
        <v>1</v>
      </c>
      <c r="H1990" s="27"/>
      <c r="I1990" s="126"/>
      <c r="J1990" s="26" t="s">
        <v>9320</v>
      </c>
    </row>
    <row r="1991" spans="1:28" s="26" customFormat="1" ht="16" x14ac:dyDescent="0.2">
      <c r="A1991" s="25" t="s">
        <v>1827</v>
      </c>
      <c r="B1991" s="29">
        <v>37023.997916666667</v>
      </c>
      <c r="C1991" s="29">
        <v>37024.106249999997</v>
      </c>
      <c r="F1991" s="27">
        <v>1</v>
      </c>
      <c r="H1991" s="27"/>
      <c r="I1991" s="126"/>
      <c r="J1991" s="26" t="s">
        <v>9321</v>
      </c>
    </row>
    <row r="1992" spans="1:28" s="26" customFormat="1" ht="16" x14ac:dyDescent="0.2">
      <c r="A1992" s="25" t="s">
        <v>1828</v>
      </c>
      <c r="B1992" s="29">
        <v>37024.556944444441</v>
      </c>
      <c r="C1992" s="29">
        <v>37024.912499999999</v>
      </c>
      <c r="F1992" s="27">
        <v>1</v>
      </c>
      <c r="H1992" s="27"/>
      <c r="I1992" s="126"/>
      <c r="J1992" s="26" t="s">
        <v>9322</v>
      </c>
    </row>
    <row r="1993" spans="1:28" s="26" customFormat="1" ht="16" x14ac:dyDescent="0.2">
      <c r="A1993" s="25" t="s">
        <v>1829</v>
      </c>
      <c r="B1993" s="29">
        <v>37024.97152777778</v>
      </c>
      <c r="C1993" s="29">
        <v>37025.374305555553</v>
      </c>
      <c r="F1993" s="27">
        <v>1</v>
      </c>
      <c r="H1993" s="27"/>
      <c r="I1993" s="126"/>
      <c r="J1993" s="26" t="s">
        <v>9323</v>
      </c>
    </row>
    <row r="1994" spans="1:28" s="26" customFormat="1" ht="16" x14ac:dyDescent="0.2">
      <c r="A1994" s="25" t="s">
        <v>1830</v>
      </c>
      <c r="B1994" s="29">
        <v>37025.65625</v>
      </c>
      <c r="C1994" s="29">
        <v>37026.217361111114</v>
      </c>
      <c r="F1994" s="27">
        <v>1</v>
      </c>
      <c r="H1994" s="27"/>
      <c r="I1994" s="126"/>
      <c r="J1994" s="26" t="s">
        <v>9324</v>
      </c>
    </row>
    <row r="1995" spans="1:28" s="26" customFormat="1" ht="16" x14ac:dyDescent="0.2">
      <c r="A1995" s="25" t="s">
        <v>1831</v>
      </c>
      <c r="B1995" s="29">
        <v>37025.569444444445</v>
      </c>
      <c r="C1995" s="29">
        <v>37025.71875</v>
      </c>
      <c r="F1995" s="27">
        <v>1</v>
      </c>
      <c r="H1995" s="27"/>
      <c r="I1995" s="126"/>
      <c r="J1995" s="26" t="s">
        <v>9325</v>
      </c>
    </row>
    <row r="1996" spans="1:28" s="26" customFormat="1" ht="16" x14ac:dyDescent="0.2">
      <c r="A1996" s="25" t="s">
        <v>1832</v>
      </c>
      <c r="B1996" s="29">
        <v>37026.814583333333</v>
      </c>
      <c r="C1996" s="29">
        <v>37027.17291666667</v>
      </c>
      <c r="F1996" s="27">
        <v>1</v>
      </c>
      <c r="H1996" s="27"/>
      <c r="I1996" s="126"/>
      <c r="J1996" s="26" t="s">
        <v>9326</v>
      </c>
    </row>
    <row r="1997" spans="1:28" s="26" customFormat="1" ht="16" x14ac:dyDescent="0.2">
      <c r="A1997" s="25" t="s">
        <v>1833</v>
      </c>
      <c r="B1997" s="29">
        <v>37027.561805555553</v>
      </c>
      <c r="C1997" s="29">
        <v>37028.245138888888</v>
      </c>
      <c r="F1997" s="27">
        <v>1</v>
      </c>
      <c r="H1997" s="27"/>
      <c r="I1997" s="126"/>
      <c r="J1997" s="26" t="s">
        <v>9327</v>
      </c>
    </row>
    <row r="1998" spans="1:28" s="26" customFormat="1" ht="16" x14ac:dyDescent="0.2">
      <c r="A1998" s="25" t="s">
        <v>1834</v>
      </c>
      <c r="B1998" s="29">
        <v>37027.554861111108</v>
      </c>
      <c r="C1998" s="29">
        <v>37028.270833333336</v>
      </c>
      <c r="F1998" s="27">
        <v>1</v>
      </c>
      <c r="H1998" s="27"/>
      <c r="I1998" s="126"/>
      <c r="J1998" s="26" t="s">
        <v>9328</v>
      </c>
    </row>
    <row r="1999" spans="1:28" s="82" customFormat="1" ht="16" x14ac:dyDescent="0.2">
      <c r="A1999" s="25" t="s">
        <v>1835</v>
      </c>
      <c r="B1999" s="29">
        <v>37067.629166666666</v>
      </c>
      <c r="C1999" s="29">
        <v>37068.265277777777</v>
      </c>
      <c r="D1999" s="26"/>
      <c r="E1999" s="26"/>
      <c r="F1999" s="27">
        <v>2</v>
      </c>
      <c r="G1999" s="26"/>
      <c r="H1999" s="27"/>
      <c r="I1999" s="126"/>
      <c r="J1999" s="26" t="s">
        <v>9333</v>
      </c>
      <c r="K1999" s="26"/>
      <c r="L1999" s="26"/>
      <c r="M1999" s="26"/>
      <c r="N1999" s="26"/>
      <c r="O1999" s="26"/>
      <c r="P1999" s="26"/>
      <c r="Q1999" s="26"/>
      <c r="R1999" s="26"/>
      <c r="S1999" s="26"/>
      <c r="T1999" s="26"/>
      <c r="U1999" s="26"/>
      <c r="V1999" s="26"/>
      <c r="W1999" s="26"/>
      <c r="X1999" s="26"/>
      <c r="Y1999" s="26"/>
      <c r="Z1999" s="26"/>
      <c r="AA1999" s="26"/>
      <c r="AB1999" s="26"/>
    </row>
    <row r="2000" spans="1:28" s="82" customFormat="1" ht="16" x14ac:dyDescent="0.2">
      <c r="A2000" s="6" t="s">
        <v>1836</v>
      </c>
      <c r="B2000" s="7">
        <v>37068.572916666664</v>
      </c>
      <c r="C2000" s="7">
        <v>37069.119444444441</v>
      </c>
      <c r="D2000" s="8"/>
      <c r="E2000" s="8"/>
      <c r="F2000" s="9">
        <v>1</v>
      </c>
      <c r="G2000" s="8"/>
      <c r="H2000" s="9"/>
      <c r="I2000" s="127"/>
      <c r="J2000" s="38" t="s">
        <v>9330</v>
      </c>
      <c r="K2000" s="8"/>
      <c r="L2000" s="8"/>
      <c r="M2000" s="8"/>
      <c r="N2000" s="8"/>
      <c r="O2000" s="8"/>
      <c r="P2000" s="8"/>
      <c r="Q2000" s="8"/>
      <c r="R2000" s="8"/>
      <c r="S2000" s="8"/>
      <c r="T2000" s="8"/>
      <c r="U2000" s="8"/>
      <c r="V2000" s="8"/>
      <c r="W2000" s="8"/>
      <c r="X2000" s="8"/>
      <c r="Y2000" s="8"/>
      <c r="Z2000" s="8"/>
      <c r="AA2000" s="8"/>
      <c r="AB2000" s="8"/>
    </row>
    <row r="2001" spans="1:28" s="82" customFormat="1" ht="16" x14ac:dyDescent="0.2">
      <c r="A2001" s="6" t="s">
        <v>1837</v>
      </c>
      <c r="B2001" s="7">
        <v>37081.579861111109</v>
      </c>
      <c r="C2001" s="7">
        <v>37082.090277777781</v>
      </c>
      <c r="D2001" s="8"/>
      <c r="E2001" s="8"/>
      <c r="F2001" s="9">
        <v>2</v>
      </c>
      <c r="G2001" s="8"/>
      <c r="H2001" s="9"/>
      <c r="I2001" s="127"/>
      <c r="J2001" s="8" t="s">
        <v>9331</v>
      </c>
      <c r="K2001" s="8"/>
      <c r="L2001" s="8"/>
      <c r="M2001" s="8"/>
      <c r="N2001" s="8"/>
      <c r="O2001" s="8"/>
      <c r="P2001" s="8"/>
      <c r="Q2001" s="8"/>
      <c r="R2001" s="8"/>
      <c r="S2001" s="8"/>
      <c r="T2001" s="8"/>
      <c r="U2001" s="8"/>
      <c r="V2001" s="8"/>
      <c r="W2001" s="8"/>
      <c r="X2001" s="8"/>
      <c r="Y2001" s="8"/>
      <c r="Z2001" s="8"/>
      <c r="AA2001" s="8"/>
      <c r="AB2001" s="8"/>
    </row>
    <row r="2002" spans="1:28" s="82" customFormat="1" ht="16" x14ac:dyDescent="0.2">
      <c r="A2002" s="6" t="s">
        <v>1838</v>
      </c>
      <c r="B2002" s="7">
        <v>37082.569444444445</v>
      </c>
      <c r="C2002" s="7">
        <v>37083.040972222225</v>
      </c>
      <c r="D2002" s="8"/>
      <c r="E2002" s="8"/>
      <c r="F2002" s="9">
        <v>1</v>
      </c>
      <c r="G2002" s="8"/>
      <c r="H2002" s="9"/>
      <c r="I2002" s="127"/>
      <c r="J2002" s="38" t="s">
        <v>9332</v>
      </c>
      <c r="K2002" s="8"/>
      <c r="L2002" s="8"/>
      <c r="M2002" s="8"/>
      <c r="N2002" s="8"/>
      <c r="O2002" s="8"/>
      <c r="P2002" s="8"/>
      <c r="Q2002" s="8"/>
      <c r="R2002" s="8"/>
      <c r="S2002" s="8"/>
      <c r="T2002" s="8"/>
      <c r="U2002" s="8"/>
      <c r="V2002" s="8"/>
      <c r="W2002" s="8"/>
      <c r="X2002" s="8"/>
      <c r="Y2002" s="8"/>
      <c r="Z2002" s="8"/>
      <c r="AA2002" s="8"/>
      <c r="AB2002" s="8"/>
    </row>
    <row r="2003" spans="1:28" s="26" customFormat="1" ht="16" x14ac:dyDescent="0.2">
      <c r="A2003" s="6" t="s">
        <v>1839</v>
      </c>
      <c r="B2003" s="7">
        <v>37088.586111111108</v>
      </c>
      <c r="C2003" s="7">
        <v>37089.097222222219</v>
      </c>
      <c r="D2003" s="8"/>
      <c r="E2003" s="8" t="s">
        <v>7381</v>
      </c>
      <c r="F2003" s="9">
        <v>2</v>
      </c>
      <c r="G2003" s="8"/>
      <c r="H2003" s="9"/>
      <c r="I2003" s="127"/>
      <c r="J2003" s="8" t="s">
        <v>15904</v>
      </c>
      <c r="K2003" s="8"/>
      <c r="L2003" s="8"/>
      <c r="M2003" s="8"/>
      <c r="N2003" s="8"/>
      <c r="O2003" s="8"/>
      <c r="P2003" s="8"/>
      <c r="Q2003" s="8"/>
      <c r="R2003" s="8"/>
      <c r="S2003" s="8"/>
      <c r="T2003" s="8"/>
      <c r="U2003" s="8"/>
      <c r="V2003" s="8"/>
      <c r="W2003" s="8"/>
      <c r="X2003" s="8"/>
      <c r="Y2003" s="8"/>
      <c r="Z2003" s="8"/>
      <c r="AA2003" s="8"/>
      <c r="AB2003" s="8"/>
    </row>
    <row r="2004" spans="1:28" s="26" customFormat="1" ht="16" x14ac:dyDescent="0.2">
      <c r="A2004" s="25" t="s">
        <v>1840</v>
      </c>
      <c r="B2004" s="29">
        <v>37089.541666666664</v>
      </c>
      <c r="C2004" s="29">
        <v>37090.034722222219</v>
      </c>
      <c r="F2004" s="27">
        <v>2</v>
      </c>
      <c r="H2004" s="27"/>
      <c r="I2004" s="126"/>
      <c r="J2004" s="26" t="s">
        <v>9334</v>
      </c>
    </row>
    <row r="2005" spans="1:28" s="26" customFormat="1" ht="16" x14ac:dyDescent="0.2">
      <c r="A2005" s="25" t="s">
        <v>1841</v>
      </c>
      <c r="B2005" s="29">
        <v>37089.586805555555</v>
      </c>
      <c r="C2005" s="29">
        <v>37090.09375</v>
      </c>
      <c r="F2005" s="27">
        <v>2</v>
      </c>
      <c r="H2005" s="27"/>
      <c r="I2005" s="126"/>
      <c r="J2005" s="26" t="s">
        <v>9335</v>
      </c>
    </row>
    <row r="2006" spans="1:28" s="26" customFormat="1" ht="16" x14ac:dyDescent="0.2">
      <c r="A2006" s="25" t="s">
        <v>1842</v>
      </c>
      <c r="B2006" s="29">
        <v>37091.585416666669</v>
      </c>
      <c r="C2006" s="29">
        <v>37092.114583333336</v>
      </c>
      <c r="F2006" s="27">
        <v>2</v>
      </c>
      <c r="H2006" s="27"/>
      <c r="I2006" s="126"/>
      <c r="J2006" s="26" t="s">
        <v>9336</v>
      </c>
    </row>
    <row r="2007" spans="1:28" s="82" customFormat="1" ht="16" x14ac:dyDescent="0.2">
      <c r="A2007" s="25" t="s">
        <v>1843</v>
      </c>
      <c r="B2007" s="29">
        <v>37092.578472222223</v>
      </c>
      <c r="C2007" s="29">
        <v>37092.848611111112</v>
      </c>
      <c r="D2007" s="26"/>
      <c r="E2007" s="26"/>
      <c r="F2007" s="27">
        <v>1</v>
      </c>
      <c r="G2007" s="26"/>
      <c r="H2007" s="27"/>
      <c r="I2007" s="126"/>
      <c r="J2007" s="26" t="s">
        <v>9337</v>
      </c>
      <c r="K2007" s="26"/>
      <c r="L2007" s="26"/>
      <c r="M2007" s="26"/>
      <c r="N2007" s="26"/>
      <c r="O2007" s="26"/>
      <c r="P2007" s="26"/>
      <c r="Q2007" s="26"/>
      <c r="R2007" s="26"/>
      <c r="S2007" s="26"/>
      <c r="T2007" s="26"/>
      <c r="U2007" s="26"/>
      <c r="V2007" s="26"/>
      <c r="W2007" s="26"/>
      <c r="X2007" s="26"/>
      <c r="Y2007" s="26"/>
      <c r="Z2007" s="26"/>
      <c r="AA2007" s="26"/>
      <c r="AB2007" s="26"/>
    </row>
    <row r="2008" spans="1:28" s="82" customFormat="1" ht="16" x14ac:dyDescent="0.2">
      <c r="A2008" s="6" t="s">
        <v>1844</v>
      </c>
      <c r="B2008" s="7">
        <v>37092.879861111112</v>
      </c>
      <c r="C2008" s="7">
        <v>37093.03125</v>
      </c>
      <c r="D2008" s="8"/>
      <c r="E2008" s="8"/>
      <c r="F2008" s="9">
        <v>2</v>
      </c>
      <c r="G2008" s="8"/>
      <c r="H2008" s="9"/>
      <c r="I2008" s="127" t="s">
        <v>7388</v>
      </c>
      <c r="J2008" s="8" t="s">
        <v>15714</v>
      </c>
      <c r="K2008" s="8"/>
      <c r="L2008" s="8"/>
      <c r="M2008" s="8"/>
      <c r="N2008" s="8"/>
      <c r="O2008" s="8"/>
      <c r="P2008" s="8"/>
      <c r="Q2008" s="8"/>
      <c r="R2008" s="8"/>
      <c r="S2008" s="8"/>
      <c r="T2008" s="8"/>
      <c r="U2008" s="8"/>
      <c r="V2008" s="8"/>
      <c r="W2008" s="8"/>
      <c r="X2008" s="8"/>
      <c r="Y2008" s="8"/>
      <c r="Z2008" s="8"/>
      <c r="AA2008" s="8"/>
      <c r="AB2008" s="8"/>
    </row>
    <row r="2009" spans="1:28" s="26" customFormat="1" ht="16" x14ac:dyDescent="0.2">
      <c r="A2009" s="6" t="s">
        <v>1845</v>
      </c>
      <c r="B2009" s="7">
        <v>37102.572916666664</v>
      </c>
      <c r="C2009" s="7">
        <v>37102.590277777781</v>
      </c>
      <c r="D2009" s="8"/>
      <c r="E2009" s="8"/>
      <c r="F2009" s="9">
        <v>1</v>
      </c>
      <c r="G2009" s="8"/>
      <c r="H2009" s="9"/>
      <c r="I2009" s="127"/>
      <c r="J2009" s="8" t="s">
        <v>9361</v>
      </c>
      <c r="K2009" s="8"/>
      <c r="L2009" s="8"/>
      <c r="M2009" s="8"/>
      <c r="N2009" s="8"/>
      <c r="O2009" s="8"/>
      <c r="P2009" s="8"/>
      <c r="Q2009" s="8"/>
      <c r="R2009" s="8"/>
      <c r="S2009" s="8"/>
      <c r="T2009" s="8"/>
      <c r="U2009" s="8"/>
      <c r="V2009" s="8"/>
      <c r="W2009" s="8"/>
      <c r="X2009" s="8"/>
      <c r="Y2009" s="8"/>
      <c r="Z2009" s="8"/>
      <c r="AA2009" s="8"/>
      <c r="AB2009" s="8"/>
    </row>
    <row r="2010" spans="1:28" s="26" customFormat="1" ht="16" x14ac:dyDescent="0.2">
      <c r="A2010" s="25" t="s">
        <v>1846</v>
      </c>
      <c r="B2010" s="29">
        <v>37102.684027777781</v>
      </c>
      <c r="C2010" s="29">
        <v>37103.07916666667</v>
      </c>
      <c r="F2010" s="27">
        <v>2</v>
      </c>
      <c r="H2010" s="27"/>
      <c r="I2010" s="126"/>
      <c r="J2010" s="26" t="s">
        <v>9338</v>
      </c>
    </row>
    <row r="2011" spans="1:28" s="26" customFormat="1" ht="16" x14ac:dyDescent="0.2">
      <c r="A2011" s="25" t="s">
        <v>1847</v>
      </c>
      <c r="B2011" s="29">
        <v>37103.559027777781</v>
      </c>
      <c r="C2011" s="29">
        <v>37103.896527777775</v>
      </c>
      <c r="F2011" s="27">
        <v>2</v>
      </c>
      <c r="H2011" s="27"/>
      <c r="I2011" s="126"/>
      <c r="J2011" s="26" t="s">
        <v>9339</v>
      </c>
    </row>
    <row r="2012" spans="1:28" s="82" customFormat="1" ht="16" x14ac:dyDescent="0.2">
      <c r="A2012" s="25" t="s">
        <v>1848</v>
      </c>
      <c r="B2012" s="29">
        <v>37109.361111111109</v>
      </c>
      <c r="C2012" s="29">
        <v>37109.638888888891</v>
      </c>
      <c r="D2012" s="26"/>
      <c r="E2012" s="26"/>
      <c r="F2012" s="27">
        <v>1</v>
      </c>
      <c r="G2012" s="26"/>
      <c r="H2012" s="27"/>
      <c r="I2012" s="126"/>
      <c r="J2012" s="26" t="s">
        <v>9340</v>
      </c>
      <c r="K2012" s="26"/>
      <c r="L2012" s="26"/>
      <c r="M2012" s="26"/>
      <c r="N2012" s="26"/>
      <c r="O2012" s="26"/>
      <c r="P2012" s="26"/>
      <c r="Q2012" s="26"/>
      <c r="R2012" s="26"/>
      <c r="S2012" s="26"/>
      <c r="T2012" s="26"/>
      <c r="U2012" s="26"/>
      <c r="V2012" s="26"/>
      <c r="W2012" s="26"/>
      <c r="X2012" s="26"/>
      <c r="Y2012" s="26"/>
      <c r="Z2012" s="26"/>
      <c r="AA2012" s="26"/>
      <c r="AB2012" s="26"/>
    </row>
    <row r="2013" spans="1:28" s="21" customFormat="1" ht="16" x14ac:dyDescent="0.2">
      <c r="A2013" s="6" t="s">
        <v>7755</v>
      </c>
      <c r="B2013" s="7"/>
      <c r="C2013" s="7"/>
      <c r="D2013" s="8"/>
      <c r="E2013" s="8"/>
      <c r="F2013" s="9">
        <v>2</v>
      </c>
      <c r="G2013" s="8"/>
      <c r="H2013" s="9"/>
      <c r="I2013" s="127"/>
      <c r="J2013" s="8" t="s">
        <v>9341</v>
      </c>
      <c r="K2013" s="8"/>
      <c r="L2013" s="8"/>
      <c r="M2013" s="8"/>
      <c r="N2013" s="8"/>
      <c r="O2013" s="8"/>
      <c r="P2013" s="8"/>
      <c r="Q2013" s="8"/>
      <c r="R2013" s="8"/>
      <c r="S2013" s="8"/>
      <c r="T2013" s="8"/>
      <c r="U2013" s="8"/>
      <c r="V2013" s="8"/>
      <c r="W2013" s="8"/>
      <c r="X2013" s="8"/>
      <c r="Y2013" s="8"/>
      <c r="Z2013" s="8"/>
      <c r="AA2013" s="8"/>
      <c r="AB2013" s="8"/>
    </row>
    <row r="2014" spans="1:28" s="26" customFormat="1" ht="16" x14ac:dyDescent="0.2">
      <c r="A2014" s="19" t="s">
        <v>1849</v>
      </c>
      <c r="B2014" s="20">
        <v>37111.15625</v>
      </c>
      <c r="C2014" s="20">
        <v>37111.507638888892</v>
      </c>
      <c r="D2014" s="21"/>
      <c r="E2014" s="21" t="s">
        <v>7426</v>
      </c>
      <c r="F2014" s="22">
        <v>5</v>
      </c>
      <c r="G2014" s="21"/>
      <c r="H2014" s="22"/>
      <c r="I2014" s="129"/>
      <c r="J2014" s="21" t="s">
        <v>7519</v>
      </c>
      <c r="K2014" s="21"/>
      <c r="L2014" s="21"/>
      <c r="M2014" s="21"/>
      <c r="N2014" s="21"/>
      <c r="O2014" s="21"/>
      <c r="P2014" s="21"/>
      <c r="Q2014" s="21"/>
      <c r="R2014" s="21"/>
      <c r="S2014" s="21"/>
      <c r="T2014" s="21"/>
      <c r="U2014" s="21"/>
      <c r="V2014" s="21"/>
      <c r="W2014" s="21"/>
      <c r="X2014" s="21"/>
      <c r="Y2014" s="21"/>
      <c r="Z2014" s="21"/>
      <c r="AA2014" s="21"/>
      <c r="AB2014" s="21"/>
    </row>
    <row r="2015" spans="1:28" s="21" customFormat="1" ht="16" x14ac:dyDescent="0.2">
      <c r="A2015" s="25" t="s">
        <v>1850</v>
      </c>
      <c r="B2015" s="29">
        <v>37112.109027777777</v>
      </c>
      <c r="C2015" s="29">
        <v>37112.554166666669</v>
      </c>
      <c r="D2015" s="26"/>
      <c r="E2015" s="26"/>
      <c r="F2015" s="27">
        <v>2</v>
      </c>
      <c r="G2015" s="26"/>
      <c r="H2015" s="27"/>
      <c r="I2015" s="126"/>
      <c r="J2015" s="43" t="s">
        <v>9342</v>
      </c>
      <c r="K2015" s="26"/>
      <c r="L2015" s="26"/>
      <c r="M2015" s="26"/>
      <c r="N2015" s="26"/>
      <c r="O2015" s="26"/>
      <c r="P2015" s="26"/>
      <c r="Q2015" s="26"/>
      <c r="R2015" s="26"/>
      <c r="S2015" s="26"/>
      <c r="T2015" s="26"/>
      <c r="U2015" s="26"/>
      <c r="V2015" s="26"/>
      <c r="W2015" s="26"/>
      <c r="X2015" s="26"/>
      <c r="Y2015" s="26"/>
      <c r="Z2015" s="26"/>
      <c r="AA2015" s="26"/>
      <c r="AB2015" s="26"/>
    </row>
    <row r="2016" spans="1:28" ht="16" x14ac:dyDescent="0.2">
      <c r="A2016" s="25" t="s">
        <v>1851</v>
      </c>
      <c r="B2016" s="29">
        <v>37112.5625</v>
      </c>
      <c r="C2016" s="29">
        <v>37113.03125</v>
      </c>
      <c r="D2016" s="26"/>
      <c r="E2016" s="26"/>
      <c r="F2016" s="27">
        <v>2</v>
      </c>
      <c r="G2016" s="26"/>
      <c r="H2016" s="27"/>
      <c r="I2016" s="126"/>
      <c r="J2016" s="43" t="s">
        <v>9343</v>
      </c>
      <c r="K2016" s="26"/>
      <c r="L2016" s="26"/>
      <c r="M2016" s="26"/>
      <c r="N2016" s="26"/>
      <c r="O2016" s="26"/>
      <c r="P2016" s="26"/>
      <c r="Q2016" s="26"/>
      <c r="R2016" s="26"/>
      <c r="S2016" s="26"/>
      <c r="T2016" s="26"/>
      <c r="U2016" s="26"/>
      <c r="V2016" s="26"/>
      <c r="W2016" s="26"/>
      <c r="X2016" s="26"/>
      <c r="Y2016" s="26"/>
      <c r="Z2016" s="26"/>
      <c r="AA2016" s="26"/>
      <c r="AB2016" s="26"/>
    </row>
    <row r="2017" spans="1:28" s="26" customFormat="1" ht="16" x14ac:dyDescent="0.2">
      <c r="A2017" s="25" t="s">
        <v>1852</v>
      </c>
      <c r="B2017" s="29">
        <v>37125.564583333333</v>
      </c>
      <c r="C2017" s="29">
        <v>37126.185416666667</v>
      </c>
      <c r="F2017" s="27">
        <v>2</v>
      </c>
      <c r="H2017" s="27"/>
      <c r="I2017" s="126"/>
      <c r="J2017" s="43" t="s">
        <v>9344</v>
      </c>
    </row>
    <row r="2018" spans="1:28" s="26" customFormat="1" ht="16" x14ac:dyDescent="0.2">
      <c r="A2018" s="25" t="s">
        <v>1853</v>
      </c>
      <c r="B2018" s="29">
        <v>37126.561111111114</v>
      </c>
      <c r="C2018" s="29">
        <v>37127.010416666664</v>
      </c>
      <c r="F2018" s="27">
        <v>2</v>
      </c>
      <c r="H2018" s="27"/>
      <c r="I2018" s="126"/>
      <c r="J2018" s="43" t="s">
        <v>15640</v>
      </c>
    </row>
    <row r="2019" spans="1:28" s="26" customFormat="1" ht="16" x14ac:dyDescent="0.2">
      <c r="A2019" s="25" t="s">
        <v>1854</v>
      </c>
      <c r="B2019" s="29">
        <v>37127.559027777781</v>
      </c>
      <c r="C2019" s="29">
        <v>37128.147916666669</v>
      </c>
      <c r="F2019" s="27">
        <v>2</v>
      </c>
      <c r="H2019" s="27"/>
      <c r="I2019" s="126"/>
      <c r="J2019" s="43" t="s">
        <v>9345</v>
      </c>
    </row>
    <row r="2020" spans="1:28" s="26" customFormat="1" ht="16" x14ac:dyDescent="0.2">
      <c r="A2020" s="25" t="s">
        <v>1855</v>
      </c>
      <c r="B2020" s="29">
        <v>37128.561111111114</v>
      </c>
      <c r="C2020" s="29">
        <v>37129.1875</v>
      </c>
      <c r="F2020" s="27">
        <v>1</v>
      </c>
      <c r="H2020" s="27"/>
      <c r="I2020" s="126"/>
      <c r="J2020" s="43" t="s">
        <v>15643</v>
      </c>
    </row>
    <row r="2021" spans="1:28" s="21" customFormat="1" ht="16" x14ac:dyDescent="0.2">
      <c r="A2021" s="25" t="s">
        <v>1856</v>
      </c>
      <c r="B2021" s="29">
        <v>37129.560416666667</v>
      </c>
      <c r="C2021" s="29">
        <v>37130.179166666669</v>
      </c>
      <c r="D2021" s="26"/>
      <c r="E2021" s="26"/>
      <c r="F2021" s="27">
        <v>2</v>
      </c>
      <c r="G2021" s="26"/>
      <c r="H2021" s="27"/>
      <c r="I2021" s="126"/>
      <c r="J2021" s="43" t="s">
        <v>15641</v>
      </c>
      <c r="K2021" s="26"/>
      <c r="L2021" s="26"/>
      <c r="M2021" s="26"/>
      <c r="N2021" s="26"/>
      <c r="O2021" s="26"/>
      <c r="P2021" s="26"/>
      <c r="Q2021" s="26"/>
      <c r="R2021" s="26"/>
      <c r="S2021" s="26"/>
      <c r="T2021" s="26"/>
      <c r="U2021" s="26"/>
      <c r="V2021" s="26"/>
      <c r="W2021" s="26"/>
      <c r="X2021" s="26"/>
      <c r="Y2021" s="26"/>
      <c r="Z2021" s="26"/>
      <c r="AA2021" s="26"/>
      <c r="AB2021" s="26"/>
    </row>
    <row r="2022" spans="1:28" ht="16" x14ac:dyDescent="0.2">
      <c r="A2022" s="25" t="s">
        <v>1857</v>
      </c>
      <c r="B2022" s="29">
        <v>37130.551388888889</v>
      </c>
      <c r="C2022" s="29">
        <v>37131.17291666667</v>
      </c>
      <c r="D2022" s="26"/>
      <c r="E2022" s="26"/>
      <c r="F2022" s="27">
        <v>2</v>
      </c>
      <c r="G2022" s="26"/>
      <c r="H2022" s="27"/>
      <c r="I2022" s="126"/>
      <c r="J2022" s="26" t="s">
        <v>15642</v>
      </c>
      <c r="K2022" s="26"/>
      <c r="L2022" s="26"/>
      <c r="M2022" s="26"/>
      <c r="N2022" s="26"/>
      <c r="O2022" s="26"/>
      <c r="P2022" s="26"/>
      <c r="Q2022" s="26"/>
      <c r="R2022" s="26"/>
      <c r="S2022" s="26"/>
      <c r="T2022" s="26"/>
      <c r="U2022" s="26"/>
      <c r="V2022" s="26"/>
      <c r="W2022" s="26"/>
      <c r="X2022" s="26"/>
      <c r="Y2022" s="26"/>
      <c r="Z2022" s="26"/>
      <c r="AA2022" s="26"/>
      <c r="AB2022" s="26"/>
    </row>
    <row r="2023" spans="1:28" s="26" customFormat="1" ht="16" x14ac:dyDescent="0.2">
      <c r="A2023" s="25" t="s">
        <v>1858</v>
      </c>
      <c r="B2023" s="29">
        <v>37131.5625</v>
      </c>
      <c r="C2023" s="29">
        <v>37132.0625</v>
      </c>
      <c r="F2023" s="27">
        <v>2</v>
      </c>
      <c r="H2023" s="27"/>
      <c r="I2023" s="126"/>
      <c r="J2023" s="26" t="s">
        <v>9346</v>
      </c>
    </row>
    <row r="2024" spans="1:28" s="26" customFormat="1" ht="16" x14ac:dyDescent="0.2">
      <c r="A2024" s="25" t="s">
        <v>1859</v>
      </c>
      <c r="B2024" s="29">
        <v>37144.048611111109</v>
      </c>
      <c r="C2024" s="29">
        <v>37144.184027777781</v>
      </c>
      <c r="F2024" s="27">
        <v>2</v>
      </c>
      <c r="H2024" s="27"/>
      <c r="I2024" s="126"/>
      <c r="J2024" s="26" t="s">
        <v>9347</v>
      </c>
    </row>
    <row r="2025" spans="1:28" s="26" customFormat="1" ht="16" x14ac:dyDescent="0.2">
      <c r="A2025" s="25" t="s">
        <v>1860</v>
      </c>
      <c r="B2025" s="29">
        <v>37144.600694444445</v>
      </c>
      <c r="C2025" s="29">
        <v>37145.129166666666</v>
      </c>
      <c r="F2025" s="27">
        <v>2</v>
      </c>
      <c r="H2025" s="27"/>
      <c r="I2025" s="126"/>
      <c r="J2025" s="26" t="s">
        <v>9348</v>
      </c>
    </row>
    <row r="2026" spans="1:28" s="26" customFormat="1" ht="16" x14ac:dyDescent="0.2">
      <c r="A2026" s="25" t="s">
        <v>1861</v>
      </c>
      <c r="B2026" s="29">
        <v>37145.619444444441</v>
      </c>
      <c r="C2026" s="29">
        <v>37146.142361111109</v>
      </c>
      <c r="F2026" s="27">
        <v>2</v>
      </c>
      <c r="H2026" s="27"/>
      <c r="I2026" s="126"/>
      <c r="J2026" s="26" t="s">
        <v>9349</v>
      </c>
    </row>
    <row r="2027" spans="1:28" s="26" customFormat="1" ht="16" x14ac:dyDescent="0.2">
      <c r="A2027" s="25" t="s">
        <v>1862</v>
      </c>
      <c r="B2027" s="29">
        <v>37146.561111111114</v>
      </c>
      <c r="C2027" s="29">
        <v>37147.180555555555</v>
      </c>
      <c r="F2027" s="27">
        <v>2</v>
      </c>
      <c r="H2027" s="27"/>
      <c r="I2027" s="126"/>
      <c r="J2027" s="26" t="s">
        <v>9350</v>
      </c>
    </row>
    <row r="2028" spans="1:28" s="26" customFormat="1" ht="16" x14ac:dyDescent="0.2">
      <c r="A2028" s="25" t="s">
        <v>1863</v>
      </c>
      <c r="B2028" s="29">
        <v>37147.561111111114</v>
      </c>
      <c r="C2028" s="29">
        <v>37147.880555555559</v>
      </c>
      <c r="F2028" s="27">
        <v>2</v>
      </c>
      <c r="H2028" s="27"/>
      <c r="I2028" s="126"/>
      <c r="J2028" s="26" t="s">
        <v>9351</v>
      </c>
    </row>
    <row r="2029" spans="1:28" s="26" customFormat="1" ht="16" x14ac:dyDescent="0.2">
      <c r="A2029" s="25" t="s">
        <v>1864</v>
      </c>
      <c r="B2029" s="29">
        <v>37147.932638888888</v>
      </c>
      <c r="C2029" s="29">
        <v>37148.159722222219</v>
      </c>
      <c r="F2029" s="27">
        <v>2</v>
      </c>
      <c r="H2029" s="27"/>
      <c r="I2029" s="126"/>
      <c r="J2029" s="26" t="s">
        <v>9352</v>
      </c>
    </row>
    <row r="2030" spans="1:28" s="26" customFormat="1" ht="16" x14ac:dyDescent="0.2">
      <c r="A2030" s="25" t="s">
        <v>1865</v>
      </c>
      <c r="B2030" s="29">
        <v>37148.559027777781</v>
      </c>
      <c r="C2030" s="29">
        <v>37148.878472222219</v>
      </c>
      <c r="F2030" s="27">
        <v>2</v>
      </c>
      <c r="H2030" s="27"/>
      <c r="I2030" s="126"/>
      <c r="J2030" s="26" t="s">
        <v>9353</v>
      </c>
    </row>
    <row r="2031" spans="1:28" s="26" customFormat="1" ht="16" x14ac:dyDescent="0.2">
      <c r="A2031" s="25" t="s">
        <v>1866</v>
      </c>
      <c r="B2031" s="29">
        <v>37161.75</v>
      </c>
      <c r="C2031" s="29">
        <v>37161.958333333336</v>
      </c>
      <c r="F2031" s="27">
        <v>2</v>
      </c>
      <c r="H2031" s="27"/>
      <c r="I2031" s="126"/>
      <c r="J2031" s="26" t="s">
        <v>9354</v>
      </c>
    </row>
    <row r="2032" spans="1:28" s="26" customFormat="1" ht="16" x14ac:dyDescent="0.2">
      <c r="A2032" s="25" t="s">
        <v>1867</v>
      </c>
      <c r="B2032" s="29">
        <v>37161.745833333334</v>
      </c>
      <c r="C2032" s="29">
        <v>37161.929166666669</v>
      </c>
      <c r="F2032" s="27">
        <v>2</v>
      </c>
      <c r="H2032" s="27"/>
      <c r="I2032" s="126"/>
      <c r="J2032" s="26" t="s">
        <v>9355</v>
      </c>
    </row>
    <row r="2033" spans="1:28" s="26" customFormat="1" ht="16" x14ac:dyDescent="0.2">
      <c r="A2033" s="25" t="s">
        <v>1868</v>
      </c>
      <c r="B2033" s="29">
        <v>37165.847222222219</v>
      </c>
      <c r="C2033" s="29">
        <v>37166.229166666664</v>
      </c>
      <c r="F2033" s="27">
        <v>2</v>
      </c>
      <c r="H2033" s="27"/>
      <c r="I2033" s="126"/>
      <c r="J2033" s="26" t="s">
        <v>9356</v>
      </c>
    </row>
    <row r="2034" spans="1:28" s="26" customFormat="1" ht="16" x14ac:dyDescent="0.2">
      <c r="A2034" s="25" t="s">
        <v>1869</v>
      </c>
      <c r="B2034" s="29">
        <v>37166.617361111108</v>
      </c>
      <c r="C2034" s="29">
        <v>37167.135416666664</v>
      </c>
      <c r="F2034" s="27">
        <v>2</v>
      </c>
      <c r="H2034" s="27"/>
      <c r="I2034" s="126"/>
      <c r="J2034" s="26" t="s">
        <v>9357</v>
      </c>
    </row>
    <row r="2035" spans="1:28" s="82" customFormat="1" ht="16" x14ac:dyDescent="0.2">
      <c r="A2035" s="25" t="s">
        <v>1870</v>
      </c>
      <c r="B2035" s="29">
        <v>37166.590277777781</v>
      </c>
      <c r="C2035" s="29">
        <v>37167.114583333336</v>
      </c>
      <c r="D2035" s="26"/>
      <c r="E2035" s="26"/>
      <c r="F2035" s="27">
        <v>2</v>
      </c>
      <c r="G2035" s="26"/>
      <c r="H2035" s="27"/>
      <c r="I2035" s="126"/>
      <c r="J2035" s="26" t="s">
        <v>9358</v>
      </c>
      <c r="K2035" s="26"/>
      <c r="L2035" s="26"/>
      <c r="M2035" s="26"/>
      <c r="N2035" s="26"/>
      <c r="O2035" s="26"/>
      <c r="P2035" s="26"/>
      <c r="Q2035" s="26"/>
      <c r="R2035" s="26"/>
      <c r="S2035" s="26"/>
      <c r="T2035" s="26"/>
      <c r="U2035" s="26"/>
      <c r="V2035" s="26"/>
      <c r="W2035" s="26"/>
      <c r="X2035" s="26"/>
      <c r="Y2035" s="26"/>
      <c r="Z2035" s="26"/>
      <c r="AA2035" s="26"/>
      <c r="AB2035" s="26"/>
    </row>
    <row r="2036" spans="1:28" s="26" customFormat="1" ht="16" x14ac:dyDescent="0.2">
      <c r="A2036" s="6" t="s">
        <v>1871</v>
      </c>
      <c r="B2036" s="7">
        <v>37168.583333333336</v>
      </c>
      <c r="C2036" s="7">
        <v>37169.107638888891</v>
      </c>
      <c r="D2036" s="8"/>
      <c r="E2036" s="8"/>
      <c r="F2036" s="9">
        <v>2</v>
      </c>
      <c r="G2036" s="8"/>
      <c r="H2036" s="9"/>
      <c r="I2036" s="127"/>
      <c r="J2036" s="8" t="s">
        <v>9359</v>
      </c>
      <c r="K2036" s="8"/>
      <c r="L2036" s="8"/>
      <c r="M2036" s="8"/>
      <c r="N2036" s="8"/>
      <c r="O2036" s="8"/>
      <c r="P2036" s="8"/>
      <c r="Q2036" s="8"/>
      <c r="R2036" s="8"/>
      <c r="S2036" s="8"/>
      <c r="T2036" s="8"/>
      <c r="U2036" s="8"/>
      <c r="V2036" s="8"/>
      <c r="W2036" s="8"/>
      <c r="X2036" s="8"/>
      <c r="Y2036" s="8"/>
      <c r="Z2036" s="8"/>
      <c r="AA2036" s="8"/>
      <c r="AB2036" s="8"/>
    </row>
    <row r="2037" spans="1:28" s="13" customFormat="1" ht="16" x14ac:dyDescent="0.2">
      <c r="A2037" s="25" t="s">
        <v>1872</v>
      </c>
      <c r="B2037" s="29">
        <v>37169.541666666664</v>
      </c>
      <c r="C2037" s="29">
        <v>37169.792361111111</v>
      </c>
      <c r="D2037" s="26"/>
      <c r="E2037" s="26"/>
      <c r="F2037" s="27">
        <v>1</v>
      </c>
      <c r="G2037" s="26"/>
      <c r="H2037" s="27"/>
      <c r="I2037" s="126"/>
      <c r="J2037" s="26" t="s">
        <v>9360</v>
      </c>
      <c r="K2037" s="26"/>
      <c r="L2037" s="26"/>
      <c r="M2037" s="26"/>
      <c r="N2037" s="26"/>
      <c r="O2037" s="26"/>
      <c r="P2037" s="26"/>
      <c r="Q2037" s="26"/>
      <c r="R2037" s="26"/>
      <c r="S2037" s="26"/>
      <c r="T2037" s="26"/>
      <c r="U2037" s="26"/>
      <c r="V2037" s="26"/>
      <c r="W2037" s="26"/>
      <c r="X2037" s="26"/>
      <c r="Y2037" s="26"/>
      <c r="Z2037" s="26"/>
      <c r="AA2037" s="26"/>
      <c r="AB2037" s="26"/>
    </row>
    <row r="2038" spans="1:28" ht="16" x14ac:dyDescent="0.2">
      <c r="A2038" s="11" t="s">
        <v>1873</v>
      </c>
      <c r="B2038" s="12">
        <v>37180.760416666664</v>
      </c>
      <c r="C2038" s="12">
        <v>37180.895833333336</v>
      </c>
      <c r="D2038" s="13" t="s">
        <v>1874</v>
      </c>
      <c r="E2038" s="13"/>
      <c r="F2038" s="14">
        <v>3</v>
      </c>
      <c r="G2038" s="13"/>
      <c r="H2038" s="14"/>
      <c r="I2038" s="128"/>
      <c r="J2038" s="13" t="s">
        <v>15495</v>
      </c>
      <c r="K2038" s="13"/>
      <c r="L2038" s="13"/>
      <c r="M2038" s="13"/>
      <c r="N2038" s="13"/>
      <c r="O2038" s="13"/>
      <c r="P2038" s="13"/>
      <c r="Q2038" s="13"/>
      <c r="R2038" s="13"/>
      <c r="S2038" s="13"/>
      <c r="T2038" s="13"/>
      <c r="U2038" s="13"/>
      <c r="V2038" s="13"/>
      <c r="W2038" s="13"/>
      <c r="X2038" s="13"/>
      <c r="Y2038" s="13"/>
      <c r="Z2038" s="13"/>
      <c r="AA2038" s="13"/>
      <c r="AB2038" s="13"/>
    </row>
    <row r="2039" spans="1:28" s="45" customFormat="1" ht="16" x14ac:dyDescent="0.2">
      <c r="A2039" s="11" t="s">
        <v>1875</v>
      </c>
      <c r="B2039" s="12">
        <v>37181.598611111112</v>
      </c>
      <c r="C2039" s="12">
        <v>37181.986111111109</v>
      </c>
      <c r="D2039" s="13" t="s">
        <v>1874</v>
      </c>
      <c r="E2039" s="13"/>
      <c r="F2039" s="14">
        <v>3</v>
      </c>
      <c r="G2039" s="13"/>
      <c r="H2039" s="14"/>
      <c r="I2039" s="128"/>
      <c r="J2039" s="13" t="s">
        <v>15496</v>
      </c>
      <c r="K2039" s="13"/>
      <c r="L2039" s="13"/>
      <c r="M2039" s="13"/>
      <c r="N2039" s="13"/>
      <c r="O2039" s="13"/>
      <c r="P2039" s="13"/>
      <c r="Q2039" s="13"/>
      <c r="R2039" s="13"/>
      <c r="S2039" s="13"/>
      <c r="T2039" s="13"/>
      <c r="U2039" s="13"/>
      <c r="V2039" s="13"/>
      <c r="W2039" s="13"/>
      <c r="X2039" s="13"/>
      <c r="Y2039" s="13"/>
      <c r="Z2039" s="13"/>
      <c r="AA2039" s="13"/>
      <c r="AB2039" s="13"/>
    </row>
    <row r="2040" spans="1:28" s="45" customFormat="1" ht="16" x14ac:dyDescent="0.2">
      <c r="A2040" s="11" t="s">
        <v>1876</v>
      </c>
      <c r="B2040" s="12">
        <v>37187.5</v>
      </c>
      <c r="C2040" s="12">
        <v>37188.070833333331</v>
      </c>
      <c r="D2040" s="13"/>
      <c r="E2040" s="13"/>
      <c r="F2040" s="14">
        <v>3</v>
      </c>
      <c r="G2040" s="13"/>
      <c r="H2040" s="14"/>
      <c r="I2040" s="128"/>
      <c r="J2040" s="13" t="s">
        <v>15497</v>
      </c>
      <c r="K2040" s="13"/>
      <c r="L2040" s="13"/>
      <c r="M2040" s="13"/>
      <c r="N2040" s="13"/>
      <c r="O2040" s="13"/>
      <c r="P2040" s="13"/>
      <c r="Q2040" s="13"/>
      <c r="R2040" s="13"/>
      <c r="S2040" s="13"/>
      <c r="T2040" s="13"/>
      <c r="U2040" s="13"/>
      <c r="V2040" s="13"/>
      <c r="W2040" s="13"/>
      <c r="X2040" s="13"/>
      <c r="Y2040" s="13"/>
      <c r="Z2040" s="13"/>
      <c r="AA2040" s="13"/>
      <c r="AB2040" s="13"/>
    </row>
    <row r="2041" spans="1:28" s="26" customFormat="1" ht="16" x14ac:dyDescent="0.2">
      <c r="A2041" s="11" t="s">
        <v>1877</v>
      </c>
      <c r="B2041" s="12">
        <v>37190.213194444441</v>
      </c>
      <c r="C2041" s="12">
        <v>37190.466666666667</v>
      </c>
      <c r="D2041" s="13"/>
      <c r="E2041" s="13"/>
      <c r="F2041" s="14">
        <v>3</v>
      </c>
      <c r="G2041" s="13"/>
      <c r="H2041" s="14"/>
      <c r="I2041" s="128"/>
      <c r="J2041" s="13" t="s">
        <v>15498</v>
      </c>
      <c r="K2041" s="13"/>
      <c r="L2041" s="13"/>
      <c r="M2041" s="13"/>
      <c r="N2041" s="13"/>
      <c r="O2041" s="13"/>
      <c r="P2041" s="13"/>
      <c r="Q2041" s="13"/>
      <c r="R2041" s="13"/>
      <c r="S2041" s="13"/>
      <c r="T2041" s="13"/>
      <c r="U2041" s="13"/>
      <c r="V2041" s="13"/>
      <c r="W2041" s="13"/>
      <c r="X2041" s="13"/>
      <c r="Y2041" s="13"/>
      <c r="Z2041" s="13"/>
      <c r="AA2041" s="13"/>
      <c r="AB2041" s="13"/>
    </row>
    <row r="2042" spans="1:28" s="26" customFormat="1" ht="16" x14ac:dyDescent="0.2">
      <c r="A2042" s="25" t="s">
        <v>1878</v>
      </c>
      <c r="B2042" s="29">
        <v>37200.857638888891</v>
      </c>
      <c r="C2042" s="29">
        <v>37201.132638888892</v>
      </c>
      <c r="F2042" s="27">
        <v>2</v>
      </c>
      <c r="H2042" s="27"/>
      <c r="I2042" s="126"/>
      <c r="J2042" s="26" t="s">
        <v>9362</v>
      </c>
    </row>
    <row r="2043" spans="1:28" s="26" customFormat="1" ht="16" x14ac:dyDescent="0.2">
      <c r="A2043" s="25" t="s">
        <v>1879</v>
      </c>
      <c r="B2043" s="29">
        <v>37201.740277777775</v>
      </c>
      <c r="C2043" s="29">
        <v>37201.802083333336</v>
      </c>
      <c r="F2043" s="27">
        <v>2</v>
      </c>
      <c r="H2043" s="27"/>
      <c r="I2043" s="126"/>
      <c r="J2043" s="26" t="s">
        <v>9363</v>
      </c>
    </row>
    <row r="2044" spans="1:28" s="26" customFormat="1" ht="16" x14ac:dyDescent="0.2">
      <c r="A2044" s="25" t="s">
        <v>1880</v>
      </c>
      <c r="B2044" s="29">
        <v>37201.818055555559</v>
      </c>
      <c r="C2044" s="29">
        <v>37201.972222222219</v>
      </c>
      <c r="F2044" s="27">
        <v>1</v>
      </c>
      <c r="H2044" s="27"/>
      <c r="I2044" s="126"/>
      <c r="J2044" s="26" t="s">
        <v>9364</v>
      </c>
    </row>
    <row r="2045" spans="1:28" s="26" customFormat="1" ht="16" x14ac:dyDescent="0.2">
      <c r="A2045" s="25" t="s">
        <v>1881</v>
      </c>
      <c r="B2045" s="29">
        <v>37202.018055555556</v>
      </c>
      <c r="C2045" s="29">
        <v>37202.133333333331</v>
      </c>
      <c r="F2045" s="27">
        <v>1</v>
      </c>
      <c r="H2045" s="27"/>
      <c r="I2045" s="126"/>
      <c r="J2045" s="26" t="s">
        <v>9365</v>
      </c>
    </row>
    <row r="2046" spans="1:28" s="26" customFormat="1" ht="16" x14ac:dyDescent="0.2">
      <c r="A2046" s="25" t="s">
        <v>1882</v>
      </c>
      <c r="B2046" s="29">
        <v>37202.690972222219</v>
      </c>
      <c r="C2046" s="29">
        <v>37203.126388888886</v>
      </c>
      <c r="F2046" s="27">
        <v>2</v>
      </c>
      <c r="H2046" s="27"/>
      <c r="I2046" s="126"/>
      <c r="J2046" s="26" t="s">
        <v>9366</v>
      </c>
    </row>
    <row r="2047" spans="1:28" s="26" customFormat="1" ht="16" x14ac:dyDescent="0.2">
      <c r="A2047" s="25" t="s">
        <v>1883</v>
      </c>
      <c r="B2047" s="29">
        <v>37203.615277777775</v>
      </c>
      <c r="C2047" s="29">
        <v>37203.887499999997</v>
      </c>
      <c r="F2047" s="27">
        <v>1</v>
      </c>
      <c r="H2047" s="27"/>
      <c r="I2047" s="126"/>
      <c r="J2047" s="26" t="s">
        <v>9367</v>
      </c>
    </row>
    <row r="2048" spans="1:28" s="26" customFormat="1" ht="16" x14ac:dyDescent="0.2">
      <c r="A2048" s="25" t="s">
        <v>1884</v>
      </c>
      <c r="B2048" s="29">
        <v>37203.958333333336</v>
      </c>
      <c r="C2048" s="29">
        <v>37204.182638888888</v>
      </c>
      <c r="F2048" s="27">
        <v>1</v>
      </c>
      <c r="H2048" s="27"/>
      <c r="I2048" s="126"/>
      <c r="J2048" s="26" t="s">
        <v>9368</v>
      </c>
    </row>
    <row r="2049" spans="1:28" s="26" customFormat="1" ht="16" x14ac:dyDescent="0.2">
      <c r="A2049" s="25" t="s">
        <v>1885</v>
      </c>
      <c r="B2049" s="29">
        <v>37204.60833333333</v>
      </c>
      <c r="C2049" s="29">
        <v>37204.909722222219</v>
      </c>
      <c r="F2049" s="27">
        <v>1</v>
      </c>
      <c r="H2049" s="27"/>
      <c r="I2049" s="126"/>
      <c r="J2049" s="26" t="s">
        <v>9369</v>
      </c>
    </row>
    <row r="2050" spans="1:28" s="21" customFormat="1" ht="16" x14ac:dyDescent="0.2">
      <c r="A2050" s="25" t="s">
        <v>1886</v>
      </c>
      <c r="B2050" s="29">
        <v>37211.745138888888</v>
      </c>
      <c r="C2050" s="29">
        <v>37212.243055555555</v>
      </c>
      <c r="D2050" s="26"/>
      <c r="E2050" s="26"/>
      <c r="F2050" s="27">
        <v>1</v>
      </c>
      <c r="G2050" s="26"/>
      <c r="H2050" s="27"/>
      <c r="I2050" s="126"/>
      <c r="J2050" s="43" t="s">
        <v>15613</v>
      </c>
      <c r="K2050" s="26"/>
      <c r="L2050" s="26"/>
      <c r="M2050" s="26"/>
      <c r="N2050" s="26"/>
      <c r="O2050" s="26"/>
      <c r="P2050" s="26"/>
      <c r="Q2050" s="26"/>
      <c r="R2050" s="26"/>
      <c r="S2050" s="26"/>
      <c r="T2050" s="26"/>
      <c r="U2050" s="26"/>
      <c r="V2050" s="26"/>
      <c r="W2050" s="26"/>
      <c r="X2050" s="26"/>
      <c r="Y2050" s="26"/>
      <c r="Z2050" s="26"/>
      <c r="AA2050" s="26"/>
      <c r="AB2050" s="26"/>
    </row>
    <row r="2051" spans="1:28" s="8" customFormat="1" ht="16" x14ac:dyDescent="0.2">
      <c r="A2051" s="25" t="s">
        <v>1887</v>
      </c>
      <c r="B2051" s="29">
        <v>37212.604166666664</v>
      </c>
      <c r="C2051" s="29">
        <v>37212.948611111111</v>
      </c>
      <c r="D2051" s="26"/>
      <c r="E2051" s="26"/>
      <c r="F2051" s="27">
        <v>1</v>
      </c>
      <c r="G2051" s="26"/>
      <c r="H2051" s="27"/>
      <c r="I2051" s="126"/>
      <c r="J2051" s="43" t="s">
        <v>9370</v>
      </c>
      <c r="K2051" s="26"/>
      <c r="L2051" s="26"/>
      <c r="M2051" s="26"/>
      <c r="N2051" s="26"/>
      <c r="O2051" s="26"/>
      <c r="P2051" s="26"/>
      <c r="Q2051" s="26"/>
      <c r="R2051" s="26"/>
      <c r="S2051" s="26"/>
      <c r="T2051" s="26"/>
      <c r="U2051" s="26"/>
      <c r="V2051" s="26"/>
      <c r="W2051" s="26"/>
      <c r="X2051" s="26"/>
      <c r="Y2051" s="26"/>
      <c r="Z2051" s="26"/>
      <c r="AA2051" s="26"/>
      <c r="AB2051" s="26"/>
    </row>
    <row r="2052" spans="1:28" s="82" customFormat="1" ht="16" x14ac:dyDescent="0.2">
      <c r="A2052" s="25" t="s">
        <v>1888</v>
      </c>
      <c r="B2052" s="29">
        <v>37213.03125</v>
      </c>
      <c r="C2052" s="29">
        <v>37213.143055555556</v>
      </c>
      <c r="D2052" s="26"/>
      <c r="E2052" s="26"/>
      <c r="F2052" s="27">
        <v>1</v>
      </c>
      <c r="G2052" s="26"/>
      <c r="H2052" s="27"/>
      <c r="I2052" s="126"/>
      <c r="J2052" s="43" t="s">
        <v>15614</v>
      </c>
      <c r="K2052" s="26"/>
      <c r="L2052" s="26"/>
      <c r="M2052" s="26"/>
      <c r="N2052" s="26"/>
      <c r="O2052" s="26"/>
      <c r="P2052" s="26"/>
      <c r="Q2052" s="26"/>
      <c r="R2052" s="26"/>
      <c r="S2052" s="26"/>
      <c r="T2052" s="26"/>
      <c r="U2052" s="26"/>
      <c r="V2052" s="26"/>
      <c r="W2052" s="26"/>
      <c r="X2052" s="26"/>
      <c r="Y2052" s="26"/>
      <c r="Z2052" s="26"/>
      <c r="AA2052" s="26"/>
      <c r="AB2052" s="26"/>
    </row>
    <row r="2053" spans="1:28" s="82" customFormat="1" ht="16" x14ac:dyDescent="0.2">
      <c r="A2053" s="6" t="s">
        <v>1889</v>
      </c>
      <c r="B2053" s="7">
        <v>37213.604166666664</v>
      </c>
      <c r="C2053" s="7">
        <v>37213.861111111109</v>
      </c>
      <c r="D2053" s="8"/>
      <c r="E2053" s="8"/>
      <c r="F2053" s="9">
        <v>1</v>
      </c>
      <c r="G2053" s="8"/>
      <c r="H2053" s="9"/>
      <c r="I2053" s="127"/>
      <c r="J2053" s="38" t="s">
        <v>9372</v>
      </c>
      <c r="K2053" s="8"/>
      <c r="L2053" s="8"/>
      <c r="M2053" s="8"/>
      <c r="N2053" s="8"/>
      <c r="O2053" s="8"/>
      <c r="P2053" s="8"/>
      <c r="Q2053" s="8"/>
      <c r="R2053" s="8"/>
      <c r="S2053" s="8"/>
      <c r="T2053" s="8"/>
      <c r="U2053" s="8"/>
      <c r="V2053" s="8"/>
      <c r="W2053" s="8"/>
      <c r="X2053" s="8"/>
      <c r="Y2053" s="8"/>
      <c r="Z2053" s="8"/>
      <c r="AA2053" s="8"/>
      <c r="AB2053" s="8"/>
    </row>
    <row r="2054" spans="1:28" s="82" customFormat="1" ht="16" x14ac:dyDescent="0.2">
      <c r="A2054" s="6" t="s">
        <v>1890</v>
      </c>
      <c r="B2054" s="7">
        <v>37213.913194444445</v>
      </c>
      <c r="C2054" s="7">
        <v>37214.245833333334</v>
      </c>
      <c r="D2054" s="8"/>
      <c r="E2054" s="8"/>
      <c r="F2054" s="9">
        <v>1</v>
      </c>
      <c r="G2054" s="8"/>
      <c r="H2054" s="9"/>
      <c r="I2054" s="127"/>
      <c r="J2054" s="58" t="s">
        <v>15615</v>
      </c>
      <c r="K2054" s="8"/>
      <c r="L2054" s="8"/>
      <c r="M2054" s="8"/>
      <c r="N2054" s="8"/>
      <c r="O2054" s="8"/>
      <c r="P2054" s="8"/>
      <c r="Q2054" s="8"/>
      <c r="R2054" s="8"/>
      <c r="S2054" s="8"/>
      <c r="T2054" s="8"/>
      <c r="U2054" s="8"/>
      <c r="V2054" s="8"/>
      <c r="W2054" s="8"/>
      <c r="X2054" s="8"/>
      <c r="Y2054" s="8"/>
      <c r="Z2054" s="8"/>
      <c r="AA2054" s="8"/>
      <c r="AB2054" s="8"/>
    </row>
    <row r="2055" spans="1:28" s="26" customFormat="1" ht="16" x14ac:dyDescent="0.2">
      <c r="A2055" s="6" t="s">
        <v>1891</v>
      </c>
      <c r="B2055" s="7">
        <v>37214.604166666664</v>
      </c>
      <c r="C2055" s="7">
        <v>37214.819444444445</v>
      </c>
      <c r="D2055" s="8"/>
      <c r="E2055" s="8"/>
      <c r="F2055" s="9">
        <v>1</v>
      </c>
      <c r="G2055" s="8"/>
      <c r="H2055" s="9"/>
      <c r="I2055" s="127"/>
      <c r="J2055" s="8" t="s">
        <v>9371</v>
      </c>
      <c r="K2055" s="8"/>
      <c r="L2055" s="8"/>
      <c r="M2055" s="8"/>
      <c r="N2055" s="8"/>
      <c r="O2055" s="8"/>
      <c r="P2055" s="8"/>
      <c r="Q2055" s="8"/>
      <c r="R2055" s="8"/>
      <c r="S2055" s="8"/>
      <c r="T2055" s="8"/>
      <c r="U2055" s="8"/>
      <c r="V2055" s="8"/>
      <c r="W2055" s="8"/>
      <c r="X2055" s="8"/>
      <c r="Y2055" s="8"/>
      <c r="Z2055" s="8"/>
      <c r="AA2055" s="8"/>
      <c r="AB2055" s="8"/>
    </row>
    <row r="2056" spans="1:28" s="26" customFormat="1" ht="16" x14ac:dyDescent="0.2">
      <c r="A2056" s="25" t="s">
        <v>1892</v>
      </c>
      <c r="B2056" s="29">
        <v>37228.927083333336</v>
      </c>
      <c r="C2056" s="29">
        <v>37229.104166666664</v>
      </c>
      <c r="F2056" s="27">
        <v>1</v>
      </c>
      <c r="H2056" s="27"/>
      <c r="I2056" s="126"/>
      <c r="J2056" s="26" t="s">
        <v>9373</v>
      </c>
    </row>
    <row r="2057" spans="1:28" s="26" customFormat="1" ht="16" x14ac:dyDescent="0.2">
      <c r="A2057" s="25" t="s">
        <v>1893</v>
      </c>
      <c r="B2057" s="29">
        <v>37230.597222222219</v>
      </c>
      <c r="C2057" s="29">
        <v>37231.237500000003</v>
      </c>
      <c r="F2057" s="27">
        <v>2</v>
      </c>
      <c r="H2057" s="27"/>
      <c r="I2057" s="126"/>
      <c r="J2057" s="26" t="s">
        <v>9374</v>
      </c>
    </row>
    <row r="2058" spans="1:28" s="26" customFormat="1" ht="16" x14ac:dyDescent="0.2">
      <c r="A2058" s="25" t="s">
        <v>1894</v>
      </c>
      <c r="B2058" s="29">
        <v>37237.929166666669</v>
      </c>
      <c r="C2058" s="29">
        <v>37238.609027777777</v>
      </c>
      <c r="F2058" s="27">
        <v>1</v>
      </c>
      <c r="H2058" s="27"/>
      <c r="I2058" s="126"/>
      <c r="J2058" s="26" t="s">
        <v>9375</v>
      </c>
    </row>
    <row r="2059" spans="1:28" s="26" customFormat="1" ht="16" x14ac:dyDescent="0.2">
      <c r="A2059" s="25" t="s">
        <v>1895</v>
      </c>
      <c r="B2059" s="29">
        <v>37238.875</v>
      </c>
      <c r="C2059" s="29">
        <v>37239.215277777781</v>
      </c>
      <c r="F2059" s="27">
        <v>1</v>
      </c>
      <c r="H2059" s="27"/>
      <c r="I2059" s="126"/>
      <c r="J2059" s="26" t="s">
        <v>9376</v>
      </c>
    </row>
    <row r="2060" spans="1:28" s="8" customFormat="1" ht="16" x14ac:dyDescent="0.2">
      <c r="A2060" s="6" t="s">
        <v>1896</v>
      </c>
      <c r="B2060" s="7">
        <v>37291.732638888891</v>
      </c>
      <c r="C2060" s="7">
        <v>37292.203472222223</v>
      </c>
      <c r="F2060" s="9">
        <v>1</v>
      </c>
      <c r="H2060" s="9"/>
      <c r="I2060" s="127"/>
      <c r="J2060" s="8" t="s">
        <v>15824</v>
      </c>
    </row>
    <row r="2061" spans="1:28" s="8" customFormat="1" ht="16" x14ac:dyDescent="0.2">
      <c r="A2061" s="6" t="s">
        <v>1897</v>
      </c>
      <c r="B2061" s="7">
        <v>37292.595138888886</v>
      </c>
      <c r="C2061" s="7">
        <v>37293.199999999997</v>
      </c>
      <c r="F2061" s="9">
        <v>1</v>
      </c>
      <c r="H2061" s="9"/>
      <c r="I2061" s="127"/>
      <c r="J2061" s="8" t="s">
        <v>15825</v>
      </c>
    </row>
    <row r="2062" spans="1:28" s="8" customFormat="1" ht="16" x14ac:dyDescent="0.2">
      <c r="A2062" s="6" t="s">
        <v>1898</v>
      </c>
      <c r="B2062" s="7">
        <v>37294.600694444445</v>
      </c>
      <c r="C2062" s="7">
        <v>37294.989583333336</v>
      </c>
      <c r="F2062" s="9">
        <v>1</v>
      </c>
      <c r="H2062" s="9"/>
      <c r="I2062" s="127" t="s">
        <v>7388</v>
      </c>
      <c r="J2062" s="8" t="s">
        <v>15826</v>
      </c>
    </row>
    <row r="2063" spans="1:28" s="26" customFormat="1" ht="16" x14ac:dyDescent="0.2">
      <c r="A2063" s="6" t="s">
        <v>1899</v>
      </c>
      <c r="B2063" s="7">
        <v>37300.20416666667</v>
      </c>
      <c r="C2063" s="7">
        <v>37300.411111111112</v>
      </c>
      <c r="D2063" s="8"/>
      <c r="E2063" s="8" t="s">
        <v>9378</v>
      </c>
      <c r="F2063" s="9">
        <v>2</v>
      </c>
      <c r="G2063" s="8"/>
      <c r="H2063" s="9"/>
      <c r="I2063" s="127"/>
      <c r="J2063" s="8" t="s">
        <v>9466</v>
      </c>
      <c r="K2063" s="8"/>
      <c r="L2063" s="8"/>
      <c r="M2063" s="8"/>
      <c r="N2063" s="8"/>
      <c r="O2063" s="8"/>
      <c r="P2063" s="8"/>
      <c r="Q2063" s="8"/>
      <c r="R2063" s="8"/>
      <c r="S2063" s="8"/>
      <c r="T2063" s="8"/>
      <c r="U2063" s="8"/>
      <c r="V2063" s="8"/>
      <c r="W2063" s="8"/>
      <c r="X2063" s="8"/>
      <c r="Y2063" s="8"/>
      <c r="Z2063" s="8"/>
      <c r="AA2063" s="8"/>
      <c r="AB2063" s="8"/>
    </row>
    <row r="2064" spans="1:28" s="26" customFormat="1" ht="16" x14ac:dyDescent="0.2">
      <c r="A2064" s="25" t="s">
        <v>1900</v>
      </c>
      <c r="B2064" s="29">
        <v>37306.736111111109</v>
      </c>
      <c r="C2064" s="29">
        <v>37307.177777777775</v>
      </c>
      <c r="F2064" s="27">
        <v>2</v>
      </c>
      <c r="H2064" s="27"/>
      <c r="I2064" s="126"/>
      <c r="J2064" s="26" t="s">
        <v>9377</v>
      </c>
    </row>
    <row r="2065" spans="1:28" s="26" customFormat="1" ht="16" x14ac:dyDescent="0.2">
      <c r="A2065" s="25" t="s">
        <v>1901</v>
      </c>
      <c r="B2065" s="29">
        <v>37307.606249999997</v>
      </c>
      <c r="C2065" s="29">
        <v>37308.1</v>
      </c>
      <c r="F2065" s="27">
        <v>2</v>
      </c>
      <c r="H2065" s="27"/>
      <c r="I2065" s="126"/>
      <c r="J2065" s="26" t="s">
        <v>9380</v>
      </c>
    </row>
    <row r="2066" spans="1:28" s="26" customFormat="1" ht="16" x14ac:dyDescent="0.2">
      <c r="A2066" s="25" t="s">
        <v>1902</v>
      </c>
      <c r="B2066" s="29">
        <v>37308.606249999997</v>
      </c>
      <c r="C2066" s="29">
        <v>37309.105555555558</v>
      </c>
      <c r="F2066" s="27">
        <v>1</v>
      </c>
      <c r="H2066" s="27"/>
      <c r="I2066" s="126"/>
      <c r="J2066" s="26" t="s">
        <v>9381</v>
      </c>
    </row>
    <row r="2067" spans="1:28" s="26" customFormat="1" ht="16" x14ac:dyDescent="0.2">
      <c r="A2067" s="25" t="s">
        <v>1903</v>
      </c>
      <c r="B2067" s="29">
        <v>37309.597916666666</v>
      </c>
      <c r="C2067" s="29">
        <v>37310.112500000003</v>
      </c>
      <c r="F2067" s="27">
        <v>1</v>
      </c>
      <c r="H2067" s="27"/>
      <c r="I2067" s="126"/>
      <c r="J2067" s="26" t="s">
        <v>9382</v>
      </c>
    </row>
    <row r="2068" spans="1:28" s="26" customFormat="1" ht="16" x14ac:dyDescent="0.2">
      <c r="A2068" s="25" t="s">
        <v>1904</v>
      </c>
      <c r="B2068" s="29">
        <v>37310.600694444445</v>
      </c>
      <c r="C2068" s="29">
        <v>37311.086805555555</v>
      </c>
      <c r="F2068" s="27">
        <v>1</v>
      </c>
      <c r="H2068" s="27"/>
      <c r="I2068" s="126"/>
      <c r="J2068" s="26" t="s">
        <v>9383</v>
      </c>
    </row>
    <row r="2069" spans="1:28" s="13" customFormat="1" ht="16" x14ac:dyDescent="0.2">
      <c r="A2069" s="25" t="s">
        <v>1905</v>
      </c>
      <c r="B2069" s="29">
        <v>37320.605555555558</v>
      </c>
      <c r="C2069" s="29">
        <v>37321.166666666664</v>
      </c>
      <c r="D2069" s="26"/>
      <c r="E2069" s="26"/>
      <c r="F2069" s="27">
        <v>1</v>
      </c>
      <c r="G2069" s="26"/>
      <c r="H2069" s="27"/>
      <c r="I2069" s="126"/>
      <c r="J2069" s="26" t="s">
        <v>9384</v>
      </c>
      <c r="K2069" s="26"/>
      <c r="L2069" s="26"/>
      <c r="M2069" s="26"/>
      <c r="N2069" s="26"/>
      <c r="O2069" s="26"/>
      <c r="P2069" s="26"/>
      <c r="Q2069" s="26"/>
      <c r="R2069" s="26"/>
      <c r="S2069" s="26"/>
      <c r="T2069" s="26"/>
      <c r="U2069" s="26"/>
      <c r="V2069" s="26"/>
      <c r="W2069" s="26"/>
      <c r="X2069" s="26"/>
      <c r="Y2069" s="26"/>
      <c r="Z2069" s="26"/>
      <c r="AA2069" s="26"/>
      <c r="AB2069" s="26"/>
    </row>
    <row r="2070" spans="1:28" s="13" customFormat="1" ht="16" x14ac:dyDescent="0.2">
      <c r="A2070" s="11" t="s">
        <v>1906</v>
      </c>
      <c r="B2070" s="12">
        <v>37321.607638888891</v>
      </c>
      <c r="C2070" s="12">
        <v>37322.175000000003</v>
      </c>
      <c r="F2070" s="14">
        <v>3</v>
      </c>
      <c r="H2070" s="14"/>
      <c r="I2070" s="128"/>
      <c r="J2070" s="61" t="s">
        <v>13147</v>
      </c>
    </row>
    <row r="2071" spans="1:28" s="82" customFormat="1" ht="16" x14ac:dyDescent="0.2">
      <c r="A2071" s="11" t="s">
        <v>1907</v>
      </c>
      <c r="B2071" s="12">
        <v>37322.62222222222</v>
      </c>
      <c r="C2071" s="12">
        <v>37323.022222222222</v>
      </c>
      <c r="D2071" s="13"/>
      <c r="E2071" s="13"/>
      <c r="F2071" s="14">
        <v>3</v>
      </c>
      <c r="G2071" s="13"/>
      <c r="H2071" s="14"/>
      <c r="I2071" s="128"/>
      <c r="J2071" s="13" t="s">
        <v>13148</v>
      </c>
      <c r="K2071" s="13"/>
      <c r="L2071" s="13"/>
      <c r="M2071" s="13"/>
      <c r="N2071" s="13"/>
      <c r="O2071" s="13"/>
      <c r="P2071" s="13"/>
      <c r="Q2071" s="13"/>
      <c r="R2071" s="13"/>
      <c r="S2071" s="13"/>
      <c r="T2071" s="13"/>
      <c r="U2071" s="13"/>
      <c r="V2071" s="13"/>
      <c r="W2071" s="13"/>
      <c r="X2071" s="13"/>
      <c r="Y2071" s="13"/>
      <c r="Z2071" s="13"/>
      <c r="AA2071" s="13"/>
      <c r="AB2071" s="13"/>
    </row>
    <row r="2072" spans="1:28" s="26" customFormat="1" ht="16" x14ac:dyDescent="0.2">
      <c r="A2072" s="6" t="s">
        <v>1908</v>
      </c>
      <c r="B2072" s="7">
        <v>37322.635416666664</v>
      </c>
      <c r="C2072" s="7">
        <v>37322.781944444447</v>
      </c>
      <c r="D2072" s="8"/>
      <c r="E2072" s="8"/>
      <c r="F2072" s="9">
        <v>1</v>
      </c>
      <c r="G2072" s="8"/>
      <c r="H2072" s="9"/>
      <c r="I2072" s="127"/>
      <c r="J2072" s="38" t="s">
        <v>9385</v>
      </c>
      <c r="K2072" s="8"/>
      <c r="L2072" s="8"/>
      <c r="M2072" s="8"/>
      <c r="N2072" s="8"/>
      <c r="O2072" s="8"/>
      <c r="P2072" s="8"/>
      <c r="Q2072" s="8"/>
      <c r="R2072" s="8"/>
      <c r="S2072" s="8"/>
      <c r="T2072" s="8"/>
      <c r="U2072" s="8"/>
      <c r="V2072" s="8"/>
      <c r="W2072" s="8"/>
      <c r="X2072" s="8"/>
      <c r="Y2072" s="8"/>
      <c r="Z2072" s="8"/>
      <c r="AA2072" s="8"/>
      <c r="AB2072" s="8"/>
    </row>
    <row r="2073" spans="1:28" s="21" customFormat="1" ht="16" x14ac:dyDescent="0.2">
      <c r="A2073" s="25" t="s">
        <v>1909</v>
      </c>
      <c r="B2073" s="29">
        <v>37323.836111111108</v>
      </c>
      <c r="C2073" s="29">
        <v>37324.059027777781</v>
      </c>
      <c r="D2073" s="26"/>
      <c r="E2073" s="26"/>
      <c r="F2073" s="27">
        <v>1</v>
      </c>
      <c r="G2073" s="26"/>
      <c r="H2073" s="27"/>
      <c r="I2073" s="126"/>
      <c r="J2073" s="43" t="s">
        <v>9386</v>
      </c>
      <c r="K2073" s="26"/>
      <c r="L2073" s="26"/>
      <c r="M2073" s="26"/>
      <c r="N2073" s="26"/>
      <c r="O2073" s="26"/>
      <c r="P2073" s="26"/>
      <c r="Q2073" s="26"/>
      <c r="R2073" s="26"/>
      <c r="S2073" s="26"/>
      <c r="T2073" s="26"/>
      <c r="U2073" s="26"/>
      <c r="V2073" s="26"/>
      <c r="W2073" s="26"/>
      <c r="X2073" s="26"/>
      <c r="Y2073" s="26"/>
      <c r="Z2073" s="26"/>
      <c r="AA2073" s="26"/>
      <c r="AB2073" s="26"/>
    </row>
    <row r="2074" spans="1:28" s="13" customFormat="1" ht="16" x14ac:dyDescent="0.2">
      <c r="A2074" s="25" t="s">
        <v>1910</v>
      </c>
      <c r="B2074" s="29">
        <v>37324.09375</v>
      </c>
      <c r="C2074" s="29">
        <v>37324.166666666664</v>
      </c>
      <c r="D2074" s="26"/>
      <c r="E2074" s="26"/>
      <c r="F2074" s="27">
        <v>1</v>
      </c>
      <c r="G2074" s="26"/>
      <c r="H2074" s="27"/>
      <c r="I2074" s="126"/>
      <c r="J2074" s="43" t="s">
        <v>9387</v>
      </c>
      <c r="K2074" s="26"/>
      <c r="L2074" s="26"/>
      <c r="M2074" s="26"/>
      <c r="N2074" s="26"/>
      <c r="O2074" s="26"/>
      <c r="P2074" s="26"/>
      <c r="Q2074" s="26"/>
      <c r="R2074" s="26"/>
      <c r="S2074" s="26"/>
      <c r="T2074" s="26"/>
      <c r="U2074" s="26"/>
      <c r="V2074" s="26"/>
      <c r="W2074" s="26"/>
      <c r="X2074" s="26"/>
      <c r="Y2074" s="26"/>
      <c r="Z2074" s="26"/>
      <c r="AA2074" s="26"/>
      <c r="AB2074" s="26"/>
    </row>
    <row r="2075" spans="1:28" s="13" customFormat="1" ht="16" x14ac:dyDescent="0.2">
      <c r="A2075" s="11" t="s">
        <v>1911</v>
      </c>
      <c r="B2075" s="12">
        <v>37324.612500000003</v>
      </c>
      <c r="C2075" s="12">
        <v>37325.163194444445</v>
      </c>
      <c r="F2075" s="14">
        <v>3</v>
      </c>
      <c r="H2075" s="14"/>
      <c r="I2075" s="128"/>
      <c r="J2075" s="13" t="s">
        <v>13149</v>
      </c>
    </row>
    <row r="2076" spans="1:28" ht="16" x14ac:dyDescent="0.2">
      <c r="A2076" s="11" t="s">
        <v>1912</v>
      </c>
      <c r="B2076" s="12">
        <v>37325.599999999999</v>
      </c>
      <c r="C2076" s="12">
        <v>37326.166666666664</v>
      </c>
      <c r="D2076" s="13"/>
      <c r="E2076" s="13"/>
      <c r="F2076" s="14">
        <v>3</v>
      </c>
      <c r="G2076" s="13"/>
      <c r="H2076" s="14"/>
      <c r="I2076" s="128"/>
      <c r="J2076" s="13" t="s">
        <v>13150</v>
      </c>
      <c r="K2076" s="13"/>
      <c r="L2076" s="13"/>
      <c r="M2076" s="13"/>
      <c r="N2076" s="13"/>
      <c r="O2076" s="13"/>
      <c r="P2076" s="13"/>
      <c r="Q2076" s="13"/>
      <c r="R2076" s="13"/>
      <c r="S2076" s="13"/>
      <c r="T2076" s="13"/>
      <c r="U2076" s="13"/>
      <c r="V2076" s="13"/>
      <c r="W2076" s="13"/>
      <c r="X2076" s="13"/>
      <c r="Y2076" s="13"/>
      <c r="Z2076" s="13"/>
      <c r="AA2076" s="13"/>
      <c r="AB2076" s="13"/>
    </row>
    <row r="2077" spans="1:28" s="26" customFormat="1" ht="16" x14ac:dyDescent="0.2">
      <c r="A2077" s="25" t="s">
        <v>1913</v>
      </c>
      <c r="B2077" s="29">
        <v>37326.590277777781</v>
      </c>
      <c r="C2077" s="29">
        <v>37326.724999999999</v>
      </c>
      <c r="F2077" s="27">
        <v>1</v>
      </c>
      <c r="H2077" s="27"/>
      <c r="I2077" s="126"/>
      <c r="J2077" s="43" t="s">
        <v>9388</v>
      </c>
    </row>
    <row r="2078" spans="1:28" s="26" customFormat="1" ht="16" x14ac:dyDescent="0.2">
      <c r="A2078" s="25" t="s">
        <v>1914</v>
      </c>
      <c r="B2078" s="29">
        <v>37334.6875</v>
      </c>
      <c r="C2078" s="29">
        <v>37335.1875</v>
      </c>
      <c r="F2078" s="27">
        <v>2</v>
      </c>
      <c r="H2078" s="27"/>
      <c r="I2078" s="126"/>
      <c r="J2078" s="43" t="s">
        <v>9389</v>
      </c>
    </row>
    <row r="2079" spans="1:28" s="82" customFormat="1" ht="16" x14ac:dyDescent="0.2">
      <c r="A2079" s="25" t="s">
        <v>1915</v>
      </c>
      <c r="B2079" s="29">
        <v>37335.638888888891</v>
      </c>
      <c r="C2079" s="29">
        <v>37336.118055555555</v>
      </c>
      <c r="D2079" s="26"/>
      <c r="E2079" s="26"/>
      <c r="F2079" s="27">
        <v>2</v>
      </c>
      <c r="G2079" s="26"/>
      <c r="H2079" s="27"/>
      <c r="I2079" s="126"/>
      <c r="J2079" s="43" t="s">
        <v>9392</v>
      </c>
      <c r="K2079" s="26"/>
      <c r="L2079" s="26"/>
      <c r="M2079" s="26"/>
      <c r="N2079" s="26"/>
      <c r="O2079" s="26"/>
      <c r="P2079" s="26"/>
      <c r="Q2079" s="26"/>
      <c r="R2079" s="26"/>
      <c r="S2079" s="26"/>
      <c r="T2079" s="26"/>
      <c r="U2079" s="26"/>
      <c r="V2079" s="26"/>
      <c r="W2079" s="26"/>
      <c r="X2079" s="26"/>
      <c r="Y2079" s="26"/>
      <c r="Z2079" s="26"/>
      <c r="AA2079" s="26"/>
      <c r="AB2079" s="26"/>
    </row>
    <row r="2080" spans="1:28" s="82" customFormat="1" ht="16" x14ac:dyDescent="0.2">
      <c r="A2080" s="6" t="s">
        <v>1916</v>
      </c>
      <c r="B2080" s="7">
        <v>37335.643055555556</v>
      </c>
      <c r="C2080" s="7">
        <v>37336.135416666664</v>
      </c>
      <c r="D2080" s="8"/>
      <c r="E2080" s="8"/>
      <c r="F2080" s="9">
        <v>2</v>
      </c>
      <c r="G2080" s="8"/>
      <c r="H2080" s="9"/>
      <c r="I2080" s="127"/>
      <c r="J2080" s="8" t="s">
        <v>9390</v>
      </c>
      <c r="K2080" s="8"/>
      <c r="L2080" s="8"/>
      <c r="M2080" s="8"/>
      <c r="N2080" s="8"/>
      <c r="O2080" s="8"/>
      <c r="P2080" s="8"/>
      <c r="Q2080" s="8"/>
      <c r="R2080" s="8"/>
      <c r="S2080" s="8"/>
      <c r="T2080" s="8"/>
      <c r="U2080" s="8"/>
      <c r="V2080" s="8"/>
      <c r="W2080" s="8"/>
      <c r="X2080" s="8"/>
      <c r="Y2080" s="8"/>
      <c r="Z2080" s="8"/>
      <c r="AA2080" s="8"/>
      <c r="AB2080" s="8"/>
    </row>
    <row r="2081" spans="1:28" s="26" customFormat="1" ht="16" x14ac:dyDescent="0.2">
      <c r="A2081" s="6" t="s">
        <v>1917</v>
      </c>
      <c r="B2081" s="7">
        <v>37337.798611111109</v>
      </c>
      <c r="C2081" s="7">
        <v>37338.181944444441</v>
      </c>
      <c r="D2081" s="8"/>
      <c r="E2081" s="8"/>
      <c r="F2081" s="9">
        <v>1</v>
      </c>
      <c r="G2081" s="8"/>
      <c r="H2081" s="9"/>
      <c r="I2081" s="127"/>
      <c r="J2081" s="8" t="s">
        <v>9391</v>
      </c>
      <c r="K2081" s="8"/>
      <c r="L2081" s="8"/>
      <c r="M2081" s="8"/>
      <c r="N2081" s="8"/>
      <c r="O2081" s="8"/>
      <c r="P2081" s="8"/>
      <c r="Q2081" s="8"/>
      <c r="R2081" s="8"/>
      <c r="S2081" s="8"/>
      <c r="T2081" s="8"/>
      <c r="U2081" s="8"/>
      <c r="V2081" s="8"/>
      <c r="W2081" s="8"/>
      <c r="X2081" s="8"/>
      <c r="Y2081" s="8"/>
      <c r="Z2081" s="8"/>
      <c r="AA2081" s="8"/>
      <c r="AB2081" s="8"/>
    </row>
    <row r="2082" spans="1:28" s="26" customFormat="1" ht="16" x14ac:dyDescent="0.2">
      <c r="A2082" s="25" t="s">
        <v>1918</v>
      </c>
      <c r="B2082" s="29">
        <v>37338.597222222219</v>
      </c>
      <c r="C2082" s="29">
        <v>37338.988194444442</v>
      </c>
      <c r="F2082" s="27">
        <v>1</v>
      </c>
      <c r="H2082" s="27"/>
      <c r="I2082" s="126"/>
      <c r="J2082" s="43" t="s">
        <v>9393</v>
      </c>
    </row>
    <row r="2083" spans="1:28" s="26" customFormat="1" ht="16" x14ac:dyDescent="0.2">
      <c r="A2083" s="25" t="s">
        <v>1919</v>
      </c>
      <c r="B2083" s="29">
        <v>37350.606944444444</v>
      </c>
      <c r="C2083" s="29">
        <v>37351.3125</v>
      </c>
      <c r="F2083" s="27">
        <v>2</v>
      </c>
      <c r="H2083" s="27"/>
      <c r="I2083" s="126"/>
      <c r="J2083" s="43" t="s">
        <v>9394</v>
      </c>
    </row>
    <row r="2084" spans="1:28" s="26" customFormat="1" ht="16" x14ac:dyDescent="0.2">
      <c r="A2084" s="25" t="s">
        <v>1920</v>
      </c>
      <c r="B2084" s="29">
        <v>37351.59375</v>
      </c>
      <c r="C2084" s="29">
        <v>37351.84097222222</v>
      </c>
      <c r="F2084" s="27">
        <v>2</v>
      </c>
      <c r="H2084" s="27"/>
      <c r="I2084" s="126"/>
      <c r="J2084" s="43" t="s">
        <v>9395</v>
      </c>
    </row>
    <row r="2085" spans="1:28" s="26" customFormat="1" ht="16" x14ac:dyDescent="0.2">
      <c r="A2085" s="25" t="s">
        <v>1921</v>
      </c>
      <c r="B2085" s="29">
        <v>37363.564583333333</v>
      </c>
      <c r="C2085" s="29">
        <v>37363.838888888888</v>
      </c>
      <c r="F2085" s="27">
        <v>2</v>
      </c>
      <c r="H2085" s="27"/>
      <c r="I2085" s="126"/>
      <c r="J2085" s="43" t="s">
        <v>9396</v>
      </c>
    </row>
    <row r="2086" spans="1:28" s="26" customFormat="1" ht="16" x14ac:dyDescent="0.2">
      <c r="A2086" s="25" t="s">
        <v>1922</v>
      </c>
      <c r="B2086" s="29">
        <v>37363.989583333336</v>
      </c>
      <c r="C2086" s="29">
        <v>37364.277083333334</v>
      </c>
      <c r="F2086" s="27">
        <v>2</v>
      </c>
      <c r="H2086" s="27"/>
      <c r="I2086" s="126"/>
      <c r="J2086" s="43" t="s">
        <v>9397</v>
      </c>
    </row>
    <row r="2087" spans="1:28" s="26" customFormat="1" ht="16" x14ac:dyDescent="0.2">
      <c r="A2087" s="25" t="s">
        <v>1923</v>
      </c>
      <c r="B2087" s="29">
        <v>37363.634027777778</v>
      </c>
      <c r="C2087" s="29">
        <v>37364.027083333334</v>
      </c>
      <c r="F2087" s="27">
        <v>2</v>
      </c>
      <c r="H2087" s="27"/>
      <c r="I2087" s="126"/>
      <c r="J2087" s="43" t="s">
        <v>9398</v>
      </c>
    </row>
    <row r="2088" spans="1:28" s="26" customFormat="1" ht="16" x14ac:dyDescent="0.2">
      <c r="A2088" s="25" t="s">
        <v>1924</v>
      </c>
      <c r="B2088" s="29">
        <v>37366.666666666664</v>
      </c>
      <c r="C2088" s="29">
        <v>37366.855555555558</v>
      </c>
      <c r="F2088" s="27">
        <v>2</v>
      </c>
      <c r="H2088" s="27"/>
      <c r="I2088" s="126"/>
      <c r="J2088" s="43" t="s">
        <v>9399</v>
      </c>
    </row>
    <row r="2089" spans="1:28" s="13" customFormat="1" ht="16" x14ac:dyDescent="0.2">
      <c r="A2089" s="25" t="s">
        <v>1925</v>
      </c>
      <c r="B2089" s="29">
        <v>37375.569444444445</v>
      </c>
      <c r="C2089" s="29">
        <v>37376.05972222222</v>
      </c>
      <c r="D2089" s="26"/>
      <c r="E2089" s="26"/>
      <c r="F2089" s="27">
        <v>2</v>
      </c>
      <c r="G2089" s="26"/>
      <c r="H2089" s="27"/>
      <c r="I2089" s="126"/>
      <c r="J2089" s="43" t="s">
        <v>9400</v>
      </c>
      <c r="K2089" s="26"/>
      <c r="L2089" s="26"/>
      <c r="M2089" s="26"/>
      <c r="N2089" s="26"/>
      <c r="O2089" s="26"/>
      <c r="P2089" s="26"/>
      <c r="Q2089" s="26"/>
      <c r="R2089" s="26"/>
      <c r="S2089" s="26"/>
      <c r="T2089" s="26"/>
      <c r="U2089" s="26"/>
      <c r="V2089" s="26"/>
      <c r="W2089" s="26"/>
      <c r="X2089" s="26"/>
      <c r="Y2089" s="26"/>
      <c r="Z2089" s="26"/>
      <c r="AA2089" s="26"/>
      <c r="AB2089" s="26"/>
    </row>
    <row r="2090" spans="1:28" s="26" customFormat="1" ht="16" x14ac:dyDescent="0.2">
      <c r="A2090" s="11" t="s">
        <v>1926</v>
      </c>
      <c r="B2090" s="12">
        <v>37376.573611111111</v>
      </c>
      <c r="C2090" s="12">
        <v>37377.158333333333</v>
      </c>
      <c r="D2090" s="13"/>
      <c r="E2090" s="13"/>
      <c r="F2090" s="14">
        <v>3</v>
      </c>
      <c r="G2090" s="13"/>
      <c r="H2090" s="14"/>
      <c r="I2090" s="128"/>
      <c r="J2090" s="13" t="s">
        <v>13151</v>
      </c>
      <c r="K2090" s="13"/>
      <c r="L2090" s="13"/>
      <c r="M2090" s="13"/>
      <c r="N2090" s="13"/>
      <c r="O2090" s="13"/>
      <c r="P2090" s="13"/>
      <c r="Q2090" s="13"/>
      <c r="R2090" s="13"/>
      <c r="S2090" s="13"/>
      <c r="T2090" s="13"/>
      <c r="U2090" s="13"/>
      <c r="V2090" s="13"/>
      <c r="W2090" s="13"/>
      <c r="X2090" s="13"/>
      <c r="Y2090" s="13"/>
      <c r="Z2090" s="13"/>
      <c r="AA2090" s="13"/>
      <c r="AB2090" s="13"/>
    </row>
    <row r="2091" spans="1:28" s="13" customFormat="1" ht="16" x14ac:dyDescent="0.2">
      <c r="A2091" s="25" t="s">
        <v>1927</v>
      </c>
      <c r="B2091" s="29">
        <v>37377.563194444447</v>
      </c>
      <c r="C2091" s="29">
        <v>37377.991666666669</v>
      </c>
      <c r="D2091" s="26"/>
      <c r="E2091" s="26"/>
      <c r="F2091" s="27">
        <v>2</v>
      </c>
      <c r="G2091" s="26"/>
      <c r="H2091" s="27"/>
      <c r="I2091" s="126"/>
      <c r="J2091" s="26" t="s">
        <v>9401</v>
      </c>
      <c r="K2091" s="26"/>
      <c r="L2091" s="26"/>
      <c r="M2091" s="26"/>
      <c r="N2091" s="26"/>
      <c r="O2091" s="26"/>
      <c r="P2091" s="26"/>
      <c r="Q2091" s="26"/>
      <c r="R2091" s="26"/>
      <c r="S2091" s="26"/>
      <c r="T2091" s="26"/>
      <c r="U2091" s="26"/>
      <c r="V2091" s="26"/>
      <c r="W2091" s="26"/>
      <c r="X2091" s="26"/>
      <c r="Y2091" s="26"/>
      <c r="Z2091" s="26"/>
      <c r="AA2091" s="26"/>
      <c r="AB2091" s="26"/>
    </row>
    <row r="2092" spans="1:28" s="26" customFormat="1" ht="16" x14ac:dyDescent="0.2">
      <c r="A2092" s="11" t="s">
        <v>1928</v>
      </c>
      <c r="B2092" s="12">
        <v>37385.565972222219</v>
      </c>
      <c r="C2092" s="12">
        <v>37386.060416666667</v>
      </c>
      <c r="D2092" s="13"/>
      <c r="E2092" s="13"/>
      <c r="F2092" s="14">
        <v>3</v>
      </c>
      <c r="G2092" s="13"/>
      <c r="H2092" s="14"/>
      <c r="I2092" s="128"/>
      <c r="J2092" s="13" t="s">
        <v>13152</v>
      </c>
      <c r="K2092" s="13"/>
      <c r="L2092" s="13"/>
      <c r="M2092" s="13"/>
      <c r="N2092" s="13"/>
      <c r="O2092" s="13"/>
      <c r="P2092" s="13"/>
      <c r="Q2092" s="13"/>
      <c r="R2092" s="13"/>
      <c r="S2092" s="13"/>
      <c r="T2092" s="13"/>
      <c r="U2092" s="13"/>
      <c r="V2092" s="13"/>
      <c r="W2092" s="13"/>
      <c r="X2092" s="13"/>
      <c r="Y2092" s="13"/>
      <c r="Z2092" s="13"/>
      <c r="AA2092" s="13"/>
      <c r="AB2092" s="13"/>
    </row>
    <row r="2093" spans="1:28" s="26" customFormat="1" ht="16" x14ac:dyDescent="0.2">
      <c r="A2093" s="25" t="s">
        <v>1929</v>
      </c>
      <c r="B2093" s="29">
        <v>37385.561805555553</v>
      </c>
      <c r="C2093" s="29">
        <v>37386.066666666666</v>
      </c>
      <c r="F2093" s="27">
        <v>2</v>
      </c>
      <c r="H2093" s="27"/>
      <c r="I2093" s="126"/>
      <c r="J2093" s="43" t="s">
        <v>9402</v>
      </c>
    </row>
    <row r="2094" spans="1:28" s="8" customFormat="1" ht="16" x14ac:dyDescent="0.2">
      <c r="A2094" s="25" t="s">
        <v>1930</v>
      </c>
      <c r="B2094" s="29">
        <v>37386.664583333331</v>
      </c>
      <c r="C2094" s="29">
        <v>37386.935416666667</v>
      </c>
      <c r="D2094" s="26"/>
      <c r="E2094" s="26"/>
      <c r="F2094" s="27">
        <v>1</v>
      </c>
      <c r="G2094" s="26"/>
      <c r="H2094" s="27"/>
      <c r="I2094" s="126"/>
      <c r="J2094" s="43" t="s">
        <v>9403</v>
      </c>
      <c r="K2094" s="26"/>
      <c r="L2094" s="26"/>
      <c r="M2094" s="26"/>
      <c r="N2094" s="26"/>
      <c r="O2094" s="26"/>
      <c r="P2094" s="26"/>
      <c r="Q2094" s="26"/>
      <c r="R2094" s="26"/>
      <c r="S2094" s="26"/>
      <c r="T2094" s="26"/>
      <c r="U2094" s="26"/>
      <c r="V2094" s="26"/>
      <c r="W2094" s="26"/>
      <c r="X2094" s="26"/>
      <c r="Y2094" s="26"/>
      <c r="Z2094" s="26"/>
      <c r="AA2094" s="26"/>
      <c r="AB2094" s="26"/>
    </row>
    <row r="2095" spans="1:28" s="26" customFormat="1" ht="16" x14ac:dyDescent="0.2">
      <c r="A2095" s="25" t="s">
        <v>1931</v>
      </c>
      <c r="B2095" s="29">
        <v>37394.5625</v>
      </c>
      <c r="C2095" s="29">
        <v>37395.125</v>
      </c>
      <c r="D2095" s="26" t="s">
        <v>7166</v>
      </c>
      <c r="F2095" s="27">
        <v>4</v>
      </c>
      <c r="H2095" s="27"/>
      <c r="I2095" s="126"/>
      <c r="J2095" s="26" t="s">
        <v>13</v>
      </c>
    </row>
    <row r="2096" spans="1:28" s="26" customFormat="1" ht="16" x14ac:dyDescent="0.2">
      <c r="A2096" s="25" t="s">
        <v>1932</v>
      </c>
      <c r="B2096" s="29">
        <v>37395.566666666666</v>
      </c>
      <c r="C2096" s="29">
        <v>37396.188194444447</v>
      </c>
      <c r="F2096" s="27">
        <v>0</v>
      </c>
      <c r="H2096" s="27"/>
      <c r="I2096" s="126"/>
    </row>
    <row r="2097" spans="1:28" s="26" customFormat="1" ht="16" x14ac:dyDescent="0.2">
      <c r="A2097" s="25" t="s">
        <v>1933</v>
      </c>
      <c r="B2097" s="29">
        <v>37396.56527777778</v>
      </c>
      <c r="C2097" s="29">
        <v>37397.179166666669</v>
      </c>
      <c r="F2097" s="27">
        <v>0</v>
      </c>
      <c r="H2097" s="27"/>
      <c r="I2097" s="126"/>
    </row>
    <row r="2098" spans="1:28" s="26" customFormat="1" ht="16" x14ac:dyDescent="0.2">
      <c r="A2098" s="25" t="s">
        <v>1934</v>
      </c>
      <c r="B2098" s="29">
        <v>37397.569444444445</v>
      </c>
      <c r="C2098" s="29">
        <v>37398.135416666664</v>
      </c>
      <c r="F2098" s="27">
        <v>0</v>
      </c>
      <c r="H2098" s="27"/>
      <c r="I2098" s="126"/>
    </row>
    <row r="2099" spans="1:28" s="26" customFormat="1" ht="16" x14ac:dyDescent="0.2">
      <c r="A2099" s="25" t="s">
        <v>1935</v>
      </c>
      <c r="B2099" s="29">
        <v>37397.560416666667</v>
      </c>
      <c r="C2099" s="29">
        <v>37398.147916666669</v>
      </c>
      <c r="F2099" s="27">
        <v>0</v>
      </c>
      <c r="H2099" s="27"/>
      <c r="I2099" s="126"/>
    </row>
    <row r="2100" spans="1:28" s="26" customFormat="1" ht="16" x14ac:dyDescent="0.2">
      <c r="A2100" s="25" t="s">
        <v>1936</v>
      </c>
      <c r="B2100" s="29">
        <v>37399.555555555555</v>
      </c>
      <c r="C2100" s="29">
        <v>37400.182638888888</v>
      </c>
      <c r="F2100" s="27">
        <v>0</v>
      </c>
      <c r="H2100" s="27"/>
      <c r="I2100" s="126"/>
    </row>
    <row r="2101" spans="1:28" s="82" customFormat="1" ht="16" x14ac:dyDescent="0.2">
      <c r="A2101" s="25" t="s">
        <v>1937</v>
      </c>
      <c r="B2101" s="29">
        <v>37411.070138888892</v>
      </c>
      <c r="C2101" s="29">
        <v>37411.261805555558</v>
      </c>
      <c r="D2101" s="26"/>
      <c r="E2101" s="26"/>
      <c r="F2101" s="27">
        <v>2</v>
      </c>
      <c r="G2101" s="26"/>
      <c r="H2101" s="27"/>
      <c r="I2101" s="126"/>
      <c r="J2101" s="26" t="s">
        <v>9404</v>
      </c>
      <c r="K2101" s="26"/>
      <c r="L2101" s="26"/>
      <c r="M2101" s="26"/>
      <c r="N2101" s="26"/>
      <c r="O2101" s="26"/>
      <c r="P2101" s="26"/>
      <c r="Q2101" s="26"/>
      <c r="R2101" s="26"/>
      <c r="S2101" s="26"/>
      <c r="T2101" s="26"/>
      <c r="U2101" s="26"/>
      <c r="V2101" s="26"/>
      <c r="W2101" s="26"/>
      <c r="X2101" s="26"/>
      <c r="Y2101" s="26"/>
      <c r="Z2101" s="26"/>
      <c r="AA2101" s="26"/>
      <c r="AB2101" s="26"/>
    </row>
    <row r="2102" spans="1:28" s="82" customFormat="1" ht="16" x14ac:dyDescent="0.2">
      <c r="A2102" s="6" t="s">
        <v>1938</v>
      </c>
      <c r="B2102" s="7">
        <v>37411.283333333333</v>
      </c>
      <c r="C2102" s="7">
        <v>37411.365972222222</v>
      </c>
      <c r="D2102" s="8"/>
      <c r="E2102" s="8"/>
      <c r="F2102" s="9">
        <v>0</v>
      </c>
      <c r="G2102" s="8"/>
      <c r="H2102" s="9"/>
      <c r="I2102" s="127"/>
      <c r="J2102" s="8" t="s">
        <v>9405</v>
      </c>
      <c r="K2102" s="8"/>
      <c r="L2102" s="8"/>
      <c r="M2102" s="8"/>
      <c r="N2102" s="8"/>
      <c r="O2102" s="8"/>
      <c r="P2102" s="8"/>
      <c r="Q2102" s="8"/>
      <c r="R2102" s="8"/>
      <c r="S2102" s="8"/>
      <c r="T2102" s="8"/>
      <c r="U2102" s="8"/>
      <c r="V2102" s="8"/>
      <c r="W2102" s="8"/>
      <c r="X2102" s="8"/>
      <c r="Y2102" s="8"/>
      <c r="Z2102" s="8"/>
      <c r="AA2102" s="8"/>
      <c r="AB2102" s="8"/>
    </row>
    <row r="2103" spans="1:28" s="82" customFormat="1" ht="16" x14ac:dyDescent="0.2">
      <c r="A2103" s="6" t="s">
        <v>1939</v>
      </c>
      <c r="B2103" s="7">
        <v>37411.915277777778</v>
      </c>
      <c r="C2103" s="7">
        <v>37412.006944444445</v>
      </c>
      <c r="D2103" s="8"/>
      <c r="E2103" s="8"/>
      <c r="F2103" s="9">
        <v>0</v>
      </c>
      <c r="G2103" s="8"/>
      <c r="H2103" s="9"/>
      <c r="I2103" s="127"/>
      <c r="J2103" s="8" t="s">
        <v>9406</v>
      </c>
      <c r="K2103" s="8"/>
      <c r="L2103" s="8"/>
      <c r="M2103" s="8"/>
      <c r="N2103" s="8"/>
      <c r="O2103" s="8"/>
      <c r="P2103" s="8"/>
      <c r="Q2103" s="8"/>
      <c r="R2103" s="8"/>
      <c r="S2103" s="8"/>
      <c r="T2103" s="8"/>
      <c r="U2103" s="8"/>
      <c r="V2103" s="8"/>
      <c r="W2103" s="8"/>
      <c r="X2103" s="8"/>
      <c r="Y2103" s="8"/>
      <c r="Z2103" s="8"/>
      <c r="AA2103" s="8"/>
      <c r="AB2103" s="8"/>
    </row>
    <row r="2104" spans="1:28" s="82" customFormat="1" ht="16" x14ac:dyDescent="0.2">
      <c r="A2104" s="6" t="s">
        <v>1940</v>
      </c>
      <c r="B2104" s="7">
        <v>37412.041666666664</v>
      </c>
      <c r="C2104" s="7">
        <v>37412.083333333336</v>
      </c>
      <c r="D2104" s="8"/>
      <c r="E2104" s="8"/>
      <c r="F2104" s="9">
        <v>0</v>
      </c>
      <c r="G2104" s="8"/>
      <c r="H2104" s="9"/>
      <c r="I2104" s="127"/>
      <c r="J2104" s="8" t="s">
        <v>9407</v>
      </c>
      <c r="K2104" s="8"/>
      <c r="L2104" s="8"/>
      <c r="M2104" s="8"/>
      <c r="N2104" s="8"/>
      <c r="O2104" s="8"/>
      <c r="P2104" s="8"/>
      <c r="Q2104" s="8"/>
      <c r="R2104" s="8"/>
      <c r="S2104" s="8"/>
      <c r="T2104" s="8"/>
      <c r="U2104" s="8"/>
      <c r="V2104" s="8"/>
      <c r="W2104" s="8"/>
      <c r="X2104" s="8"/>
      <c r="Y2104" s="8"/>
      <c r="Z2104" s="8"/>
      <c r="AA2104" s="8"/>
      <c r="AB2104" s="8"/>
    </row>
    <row r="2105" spans="1:28" s="82" customFormat="1" ht="16" x14ac:dyDescent="0.2">
      <c r="A2105" s="6" t="s">
        <v>1941</v>
      </c>
      <c r="B2105" s="7">
        <v>37417.892361111109</v>
      </c>
      <c r="C2105" s="7">
        <v>37418.142361111109</v>
      </c>
      <c r="D2105" s="8"/>
      <c r="E2105" s="8"/>
      <c r="F2105" s="9">
        <v>0</v>
      </c>
      <c r="G2105" s="8"/>
      <c r="H2105" s="9"/>
      <c r="I2105" s="127"/>
      <c r="J2105" s="8" t="s">
        <v>9409</v>
      </c>
      <c r="K2105" s="8"/>
      <c r="L2105" s="8"/>
      <c r="M2105" s="8"/>
      <c r="N2105" s="8"/>
      <c r="O2105" s="8"/>
      <c r="P2105" s="8"/>
      <c r="Q2105" s="8"/>
      <c r="R2105" s="8"/>
      <c r="S2105" s="8"/>
      <c r="T2105" s="8"/>
      <c r="U2105" s="8"/>
      <c r="V2105" s="8"/>
      <c r="W2105" s="8"/>
      <c r="X2105" s="8"/>
      <c r="Y2105" s="8"/>
      <c r="Z2105" s="8"/>
      <c r="AA2105" s="8"/>
      <c r="AB2105" s="8"/>
    </row>
    <row r="2106" spans="1:28" s="26" customFormat="1" ht="16" x14ac:dyDescent="0.2">
      <c r="A2106" s="6" t="s">
        <v>1942</v>
      </c>
      <c r="B2106" s="7">
        <v>37418.561805555553</v>
      </c>
      <c r="C2106" s="7">
        <v>37418.672222222223</v>
      </c>
      <c r="D2106" s="8"/>
      <c r="E2106" s="8"/>
      <c r="F2106" s="9">
        <v>0</v>
      </c>
      <c r="G2106" s="8"/>
      <c r="H2106" s="9"/>
      <c r="I2106" s="127"/>
      <c r="J2106" s="8" t="s">
        <v>9410</v>
      </c>
      <c r="K2106" s="8"/>
      <c r="L2106" s="8"/>
      <c r="M2106" s="8"/>
      <c r="N2106" s="8"/>
      <c r="O2106" s="8"/>
      <c r="P2106" s="8"/>
      <c r="Q2106" s="8"/>
      <c r="R2106" s="8"/>
      <c r="S2106" s="8"/>
      <c r="T2106" s="8"/>
      <c r="U2106" s="8"/>
      <c r="V2106" s="8"/>
      <c r="W2106" s="8"/>
      <c r="X2106" s="8"/>
      <c r="Y2106" s="8"/>
      <c r="Z2106" s="8"/>
      <c r="AA2106" s="8"/>
      <c r="AB2106" s="8"/>
    </row>
    <row r="2107" spans="1:28" s="26" customFormat="1" ht="16" x14ac:dyDescent="0.2">
      <c r="A2107" s="25" t="s">
        <v>1943</v>
      </c>
      <c r="B2107" s="29">
        <v>37418.729166666664</v>
      </c>
      <c r="C2107" s="29">
        <v>37419.054166666669</v>
      </c>
      <c r="F2107" s="27">
        <v>1</v>
      </c>
      <c r="H2107" s="27"/>
      <c r="I2107" s="126"/>
      <c r="J2107" s="26" t="s">
        <v>9411</v>
      </c>
    </row>
    <row r="2108" spans="1:28" s="82" customFormat="1" ht="16" x14ac:dyDescent="0.2">
      <c r="A2108" s="25" t="s">
        <v>1944</v>
      </c>
      <c r="B2108" s="29">
        <v>37419.559027777781</v>
      </c>
      <c r="C2108" s="29">
        <v>37420.057638888888</v>
      </c>
      <c r="D2108" s="26"/>
      <c r="E2108" s="26"/>
      <c r="F2108" s="27">
        <v>0</v>
      </c>
      <c r="G2108" s="26"/>
      <c r="H2108" s="27"/>
      <c r="I2108" s="126"/>
      <c r="J2108" s="26"/>
      <c r="K2108" s="26"/>
      <c r="L2108" s="26"/>
      <c r="M2108" s="26"/>
      <c r="N2108" s="26"/>
      <c r="O2108" s="26"/>
      <c r="P2108" s="26"/>
      <c r="Q2108" s="26"/>
      <c r="R2108" s="26"/>
      <c r="S2108" s="26"/>
      <c r="T2108" s="26"/>
      <c r="U2108" s="26"/>
      <c r="V2108" s="26"/>
      <c r="W2108" s="26"/>
      <c r="X2108" s="26"/>
      <c r="Y2108" s="26"/>
      <c r="Z2108" s="26"/>
      <c r="AA2108" s="26"/>
      <c r="AB2108" s="26"/>
    </row>
    <row r="2109" spans="1:28" s="26" customFormat="1" ht="16" x14ac:dyDescent="0.2">
      <c r="A2109" s="6" t="s">
        <v>1945</v>
      </c>
      <c r="B2109" s="7">
        <v>37420.557638888888</v>
      </c>
      <c r="C2109" s="7">
        <v>37421.072916666664</v>
      </c>
      <c r="D2109" s="8"/>
      <c r="E2109" s="8"/>
      <c r="F2109" s="9">
        <v>0</v>
      </c>
      <c r="G2109" s="8"/>
      <c r="H2109" s="9"/>
      <c r="I2109" s="127"/>
      <c r="J2109" s="8" t="s">
        <v>15324</v>
      </c>
      <c r="K2109" s="8"/>
      <c r="L2109" s="8"/>
      <c r="M2109" s="8"/>
      <c r="N2109" s="8"/>
      <c r="O2109" s="8"/>
      <c r="P2109" s="8"/>
      <c r="Q2109" s="8"/>
      <c r="R2109" s="8"/>
      <c r="S2109" s="8"/>
      <c r="T2109" s="8"/>
      <c r="U2109" s="8"/>
      <c r="V2109" s="8"/>
      <c r="W2109" s="8"/>
      <c r="X2109" s="8"/>
      <c r="Y2109" s="8"/>
      <c r="Z2109" s="8"/>
      <c r="AA2109" s="8"/>
      <c r="AB2109" s="8"/>
    </row>
    <row r="2110" spans="1:28" s="26" customFormat="1" ht="16" x14ac:dyDescent="0.2">
      <c r="A2110" s="25" t="s">
        <v>1946</v>
      </c>
      <c r="B2110" s="29">
        <v>37421.5625</v>
      </c>
      <c r="C2110" s="29">
        <v>37421.861111111109</v>
      </c>
      <c r="F2110" s="27">
        <v>0</v>
      </c>
      <c r="H2110" s="27"/>
      <c r="I2110" s="126"/>
    </row>
    <row r="2111" spans="1:28" s="26" customFormat="1" ht="16" x14ac:dyDescent="0.2">
      <c r="A2111" s="25" t="s">
        <v>1947</v>
      </c>
      <c r="B2111" s="29">
        <v>37431.801388888889</v>
      </c>
      <c r="C2111" s="29">
        <v>37432.704861111109</v>
      </c>
      <c r="F2111" s="27">
        <v>0</v>
      </c>
      <c r="H2111" s="27"/>
      <c r="I2111" s="126"/>
    </row>
    <row r="2112" spans="1:28" s="26" customFormat="1" ht="16" x14ac:dyDescent="0.2">
      <c r="A2112" s="25" t="s">
        <v>1948</v>
      </c>
      <c r="B2112" s="29">
        <v>37432.292361111111</v>
      </c>
      <c r="C2112" s="29">
        <v>37432.760416666664</v>
      </c>
      <c r="F2112" s="27">
        <v>0</v>
      </c>
      <c r="H2112" s="27"/>
      <c r="I2112" s="126"/>
    </row>
    <row r="2113" spans="1:28" s="26" customFormat="1" ht="16" x14ac:dyDescent="0.2">
      <c r="A2113" s="25" t="s">
        <v>1949</v>
      </c>
      <c r="B2113" s="29">
        <v>37434.295138888891</v>
      </c>
      <c r="C2113" s="29">
        <v>37434.78125</v>
      </c>
      <c r="F2113" s="27">
        <v>0</v>
      </c>
      <c r="H2113" s="27"/>
      <c r="I2113" s="126"/>
    </row>
    <row r="2114" spans="1:28" s="26" customFormat="1" ht="16" x14ac:dyDescent="0.2">
      <c r="A2114" s="25" t="s">
        <v>1950</v>
      </c>
      <c r="B2114" s="29">
        <v>37435.829861111109</v>
      </c>
      <c r="C2114" s="29">
        <v>37436.364583333336</v>
      </c>
      <c r="F2114" s="27">
        <v>0</v>
      </c>
      <c r="H2114" s="27"/>
      <c r="I2114" s="126"/>
    </row>
    <row r="2115" spans="1:28" s="26" customFormat="1" ht="16" x14ac:dyDescent="0.2">
      <c r="A2115" s="25" t="s">
        <v>1951</v>
      </c>
      <c r="B2115" s="29">
        <v>37436.892361111109</v>
      </c>
      <c r="C2115" s="29">
        <v>37437.211805555555</v>
      </c>
      <c r="F2115" s="27">
        <v>0</v>
      </c>
      <c r="H2115" s="27"/>
      <c r="I2115" s="126"/>
    </row>
    <row r="2116" spans="1:28" s="82" customFormat="1" ht="16" x14ac:dyDescent="0.2">
      <c r="A2116" s="25" t="s">
        <v>1952</v>
      </c>
      <c r="B2116" s="29">
        <v>37437.881944444445</v>
      </c>
      <c r="C2116" s="29">
        <v>37438.045138888891</v>
      </c>
      <c r="D2116" s="26"/>
      <c r="E2116" s="26"/>
      <c r="F2116" s="27">
        <v>0</v>
      </c>
      <c r="G2116" s="26"/>
      <c r="H2116" s="27"/>
      <c r="I2116" s="126"/>
      <c r="J2116" s="26"/>
      <c r="K2116" s="26"/>
      <c r="L2116" s="26"/>
      <c r="M2116" s="26"/>
      <c r="N2116" s="26"/>
      <c r="O2116" s="26"/>
      <c r="P2116" s="26"/>
      <c r="Q2116" s="26"/>
      <c r="R2116" s="26"/>
      <c r="S2116" s="26"/>
      <c r="T2116" s="26"/>
      <c r="U2116" s="26"/>
      <c r="V2116" s="26"/>
      <c r="W2116" s="26"/>
      <c r="X2116" s="26"/>
      <c r="Y2116" s="26"/>
      <c r="Z2116" s="26"/>
      <c r="AA2116" s="26"/>
      <c r="AB2116" s="26"/>
    </row>
    <row r="2117" spans="1:28" s="82" customFormat="1" ht="16" x14ac:dyDescent="0.2">
      <c r="A2117" s="6" t="s">
        <v>1953</v>
      </c>
      <c r="B2117" s="7">
        <v>37438.559027777781</v>
      </c>
      <c r="C2117" s="7">
        <v>37438.614583333336</v>
      </c>
      <c r="D2117" s="8"/>
      <c r="E2117" s="8"/>
      <c r="F2117" s="9">
        <v>0</v>
      </c>
      <c r="G2117" s="8"/>
      <c r="H2117" s="9"/>
      <c r="I2117" s="127"/>
      <c r="J2117" s="8" t="s">
        <v>9412</v>
      </c>
      <c r="K2117" s="8"/>
      <c r="L2117" s="8"/>
      <c r="M2117" s="8"/>
      <c r="N2117" s="8"/>
      <c r="O2117" s="8"/>
      <c r="P2117" s="8"/>
      <c r="Q2117" s="8"/>
      <c r="R2117" s="8"/>
      <c r="S2117" s="8"/>
      <c r="T2117" s="8"/>
      <c r="U2117" s="8"/>
      <c r="V2117" s="8"/>
      <c r="W2117" s="8"/>
      <c r="X2117" s="8"/>
      <c r="Y2117" s="8"/>
      <c r="Z2117" s="8"/>
      <c r="AA2117" s="8"/>
      <c r="AB2117" s="8"/>
    </row>
    <row r="2118" spans="1:28" s="82" customFormat="1" ht="16" x14ac:dyDescent="0.2">
      <c r="A2118" s="6" t="s">
        <v>1954</v>
      </c>
      <c r="B2118" s="7">
        <v>37459.824305555558</v>
      </c>
      <c r="C2118" s="7">
        <v>37460.145833333336</v>
      </c>
      <c r="D2118" s="8"/>
      <c r="E2118" s="8"/>
      <c r="F2118" s="9">
        <v>0</v>
      </c>
      <c r="G2118" s="8"/>
      <c r="H2118" s="9"/>
      <c r="I2118" s="127"/>
      <c r="J2118" s="8" t="s">
        <v>9413</v>
      </c>
      <c r="K2118" s="8"/>
      <c r="L2118" s="8"/>
      <c r="M2118" s="8"/>
      <c r="N2118" s="8"/>
      <c r="O2118" s="8"/>
      <c r="P2118" s="8"/>
      <c r="Q2118" s="8"/>
      <c r="R2118" s="8"/>
      <c r="S2118" s="8"/>
      <c r="T2118" s="8"/>
      <c r="U2118" s="8"/>
      <c r="V2118" s="8"/>
      <c r="W2118" s="8"/>
      <c r="X2118" s="8"/>
      <c r="Y2118" s="8"/>
      <c r="Z2118" s="8"/>
      <c r="AA2118" s="8"/>
      <c r="AB2118" s="8"/>
    </row>
    <row r="2119" spans="1:28" s="82" customFormat="1" ht="16" x14ac:dyDescent="0.2">
      <c r="A2119" s="6" t="s">
        <v>7756</v>
      </c>
      <c r="B2119" s="7"/>
      <c r="C2119" s="7"/>
      <c r="D2119" s="8"/>
      <c r="E2119" s="8"/>
      <c r="F2119" s="9">
        <v>1</v>
      </c>
      <c r="G2119" s="8"/>
      <c r="H2119" s="9"/>
      <c r="I2119" s="127" t="s">
        <v>7388</v>
      </c>
      <c r="J2119" s="8" t="s">
        <v>15782</v>
      </c>
      <c r="K2119" s="8"/>
      <c r="L2119" s="8"/>
      <c r="M2119" s="8"/>
      <c r="N2119" s="8"/>
      <c r="O2119" s="8"/>
      <c r="P2119" s="8"/>
      <c r="Q2119" s="8"/>
      <c r="R2119" s="8"/>
      <c r="S2119" s="8"/>
      <c r="T2119" s="8"/>
      <c r="U2119" s="8"/>
      <c r="V2119" s="8"/>
      <c r="W2119" s="8"/>
      <c r="X2119" s="8"/>
      <c r="Y2119" s="8"/>
      <c r="Z2119" s="8"/>
      <c r="AA2119" s="8"/>
      <c r="AB2119" s="8"/>
    </row>
    <row r="2120" spans="1:28" s="82" customFormat="1" ht="16" x14ac:dyDescent="0.2">
      <c r="A2120" s="6" t="s">
        <v>1955</v>
      </c>
      <c r="B2120" s="7">
        <v>37460.572916666664</v>
      </c>
      <c r="C2120" s="7">
        <v>37460.6875</v>
      </c>
      <c r="D2120" s="8"/>
      <c r="E2120" s="8"/>
      <c r="F2120" s="9">
        <v>0</v>
      </c>
      <c r="G2120" s="8"/>
      <c r="H2120" s="9"/>
      <c r="I2120" s="127"/>
      <c r="J2120" s="8" t="s">
        <v>9414</v>
      </c>
      <c r="K2120" s="8"/>
      <c r="L2120" s="8"/>
      <c r="M2120" s="8"/>
      <c r="N2120" s="8"/>
      <c r="O2120" s="8"/>
      <c r="P2120" s="8"/>
      <c r="Q2120" s="8"/>
      <c r="R2120" s="8"/>
      <c r="S2120" s="8"/>
      <c r="T2120" s="8"/>
      <c r="U2120" s="8"/>
      <c r="V2120" s="8"/>
      <c r="W2120" s="8"/>
      <c r="X2120" s="8"/>
      <c r="Y2120" s="8"/>
      <c r="Z2120" s="8"/>
      <c r="AA2120" s="8"/>
      <c r="AB2120" s="8"/>
    </row>
    <row r="2121" spans="1:28" s="82" customFormat="1" ht="16" x14ac:dyDescent="0.2">
      <c r="A2121" s="6" t="s">
        <v>1956</v>
      </c>
      <c r="B2121" s="7">
        <v>37461.957638888889</v>
      </c>
      <c r="C2121" s="7">
        <v>37462.279861111114</v>
      </c>
      <c r="D2121" s="8"/>
      <c r="E2121" s="8"/>
      <c r="F2121" s="9">
        <v>0</v>
      </c>
      <c r="G2121" s="8"/>
      <c r="H2121" s="9"/>
      <c r="I2121" s="127"/>
      <c r="J2121" s="8" t="s">
        <v>9415</v>
      </c>
      <c r="K2121" s="8"/>
      <c r="L2121" s="8"/>
      <c r="M2121" s="8"/>
      <c r="N2121" s="8"/>
      <c r="O2121" s="8"/>
      <c r="P2121" s="8"/>
      <c r="Q2121" s="8"/>
      <c r="R2121" s="8"/>
      <c r="S2121" s="8"/>
      <c r="T2121" s="8"/>
      <c r="U2121" s="8"/>
      <c r="V2121" s="8"/>
      <c r="W2121" s="8"/>
      <c r="X2121" s="8"/>
      <c r="Y2121" s="8"/>
      <c r="Z2121" s="8"/>
      <c r="AA2121" s="8"/>
      <c r="AB2121" s="8"/>
    </row>
    <row r="2122" spans="1:28" s="82" customFormat="1" ht="16" x14ac:dyDescent="0.2">
      <c r="A2122" s="6" t="s">
        <v>1957</v>
      </c>
      <c r="B2122" s="7">
        <v>37462.645833333336</v>
      </c>
      <c r="C2122" s="7">
        <v>37463.267361111109</v>
      </c>
      <c r="D2122" s="8"/>
      <c r="E2122" s="8"/>
      <c r="F2122" s="9">
        <v>0</v>
      </c>
      <c r="G2122" s="8"/>
      <c r="H2122" s="9"/>
      <c r="I2122" s="127"/>
      <c r="J2122" s="8" t="s">
        <v>9433</v>
      </c>
      <c r="K2122" s="8"/>
      <c r="L2122" s="8"/>
      <c r="M2122" s="8"/>
      <c r="N2122" s="8"/>
      <c r="O2122" s="8"/>
      <c r="P2122" s="8"/>
      <c r="Q2122" s="8"/>
      <c r="R2122" s="8"/>
      <c r="S2122" s="8"/>
      <c r="T2122" s="8"/>
      <c r="U2122" s="8"/>
      <c r="V2122" s="8"/>
      <c r="W2122" s="8"/>
      <c r="X2122" s="8"/>
      <c r="Y2122" s="8"/>
      <c r="Z2122" s="8"/>
      <c r="AA2122" s="8"/>
      <c r="AB2122" s="8"/>
    </row>
    <row r="2123" spans="1:28" s="82" customFormat="1" ht="16" x14ac:dyDescent="0.2">
      <c r="A2123" s="6" t="s">
        <v>1958</v>
      </c>
      <c r="B2123" s="7">
        <v>37463.677083333336</v>
      </c>
      <c r="C2123" s="7">
        <v>37464.177777777775</v>
      </c>
      <c r="D2123" s="8"/>
      <c r="E2123" s="8"/>
      <c r="F2123" s="9">
        <v>0</v>
      </c>
      <c r="G2123" s="8"/>
      <c r="H2123" s="9"/>
      <c r="I2123" s="127"/>
      <c r="J2123" s="8" t="s">
        <v>9416</v>
      </c>
      <c r="K2123" s="8"/>
      <c r="L2123" s="8"/>
      <c r="M2123" s="8"/>
      <c r="N2123" s="8"/>
      <c r="O2123" s="8"/>
      <c r="P2123" s="8"/>
      <c r="Q2123" s="8"/>
      <c r="R2123" s="8"/>
      <c r="S2123" s="8"/>
      <c r="T2123" s="8"/>
      <c r="U2123" s="8"/>
      <c r="V2123" s="8"/>
      <c r="W2123" s="8"/>
      <c r="X2123" s="8"/>
      <c r="Y2123" s="8"/>
      <c r="Z2123" s="8"/>
      <c r="AA2123" s="8"/>
      <c r="AB2123" s="8"/>
    </row>
    <row r="2124" spans="1:28" s="82" customFormat="1" ht="16" x14ac:dyDescent="0.2">
      <c r="A2124" s="6" t="s">
        <v>1959</v>
      </c>
      <c r="B2124" s="7">
        <v>37465.566666666666</v>
      </c>
      <c r="C2124" s="7">
        <v>37466.154166666667</v>
      </c>
      <c r="D2124" s="8"/>
      <c r="E2124" s="8"/>
      <c r="F2124" s="9">
        <v>0</v>
      </c>
      <c r="G2124" s="8"/>
      <c r="H2124" s="9"/>
      <c r="I2124" s="127"/>
      <c r="J2124" s="8" t="s">
        <v>9417</v>
      </c>
      <c r="K2124" s="8"/>
      <c r="L2124" s="8"/>
      <c r="M2124" s="8"/>
      <c r="N2124" s="8"/>
      <c r="O2124" s="8"/>
      <c r="P2124" s="8"/>
      <c r="Q2124" s="8"/>
      <c r="R2124" s="8"/>
      <c r="S2124" s="8"/>
      <c r="T2124" s="8"/>
      <c r="U2124" s="8"/>
      <c r="V2124" s="8"/>
      <c r="W2124" s="8"/>
      <c r="X2124" s="8"/>
      <c r="Y2124" s="8"/>
      <c r="Z2124" s="8"/>
      <c r="AA2124" s="8"/>
      <c r="AB2124" s="8"/>
    </row>
    <row r="2125" spans="1:28" s="82" customFormat="1" ht="16" x14ac:dyDescent="0.2">
      <c r="A2125" s="6" t="s">
        <v>1960</v>
      </c>
      <c r="B2125" s="7">
        <v>37466.5625</v>
      </c>
      <c r="C2125" s="7">
        <v>37467.163194444445</v>
      </c>
      <c r="D2125" s="8"/>
      <c r="E2125" s="8"/>
      <c r="F2125" s="9">
        <v>0</v>
      </c>
      <c r="G2125" s="8"/>
      <c r="H2125" s="9"/>
      <c r="I2125" s="127"/>
      <c r="J2125" s="8" t="s">
        <v>9418</v>
      </c>
      <c r="K2125" s="8"/>
      <c r="L2125" s="8"/>
      <c r="M2125" s="8"/>
      <c r="N2125" s="8"/>
      <c r="O2125" s="8"/>
      <c r="P2125" s="8"/>
      <c r="Q2125" s="8"/>
      <c r="R2125" s="8"/>
      <c r="S2125" s="8"/>
      <c r="T2125" s="8"/>
      <c r="U2125" s="8"/>
      <c r="V2125" s="8"/>
      <c r="W2125" s="8"/>
      <c r="X2125" s="8"/>
      <c r="Y2125" s="8"/>
      <c r="Z2125" s="8"/>
      <c r="AA2125" s="8"/>
      <c r="AB2125" s="8"/>
    </row>
    <row r="2126" spans="1:28" s="82" customFormat="1" ht="16" x14ac:dyDescent="0.2">
      <c r="A2126" s="6" t="s">
        <v>1961</v>
      </c>
      <c r="B2126" s="7">
        <v>37467.622916666667</v>
      </c>
      <c r="C2126" s="7">
        <v>37468.177083333336</v>
      </c>
      <c r="D2126" s="8"/>
      <c r="E2126" s="8"/>
      <c r="F2126" s="9">
        <v>0</v>
      </c>
      <c r="G2126" s="8"/>
      <c r="H2126" s="9"/>
      <c r="I2126" s="127"/>
      <c r="J2126" s="8" t="s">
        <v>9419</v>
      </c>
      <c r="K2126" s="8"/>
      <c r="L2126" s="8"/>
      <c r="M2126" s="8"/>
      <c r="N2126" s="8"/>
      <c r="O2126" s="8"/>
      <c r="P2126" s="8"/>
      <c r="Q2126" s="8"/>
      <c r="R2126" s="8"/>
      <c r="S2126" s="8"/>
      <c r="T2126" s="8"/>
      <c r="U2126" s="8"/>
      <c r="V2126" s="8"/>
      <c r="W2126" s="8"/>
      <c r="X2126" s="8"/>
      <c r="Y2126" s="8"/>
      <c r="Z2126" s="8"/>
      <c r="AA2126" s="8"/>
      <c r="AB2126" s="8"/>
    </row>
    <row r="2127" spans="1:28" s="82" customFormat="1" ht="16" x14ac:dyDescent="0.2">
      <c r="A2127" s="6" t="s">
        <v>1962</v>
      </c>
      <c r="B2127" s="7">
        <v>37474.566666666666</v>
      </c>
      <c r="C2127" s="7">
        <v>37475.135416666664</v>
      </c>
      <c r="D2127" s="8" t="s">
        <v>1963</v>
      </c>
      <c r="E2127" s="8"/>
      <c r="F2127" s="9">
        <v>2</v>
      </c>
      <c r="G2127" s="8"/>
      <c r="H2127" s="9"/>
      <c r="I2127" s="127"/>
      <c r="J2127" s="8" t="s">
        <v>9420</v>
      </c>
      <c r="K2127" s="8"/>
      <c r="L2127" s="8"/>
      <c r="M2127" s="8"/>
      <c r="N2127" s="8"/>
      <c r="O2127" s="8"/>
      <c r="P2127" s="8"/>
      <c r="Q2127" s="8"/>
      <c r="R2127" s="8"/>
      <c r="S2127" s="8"/>
      <c r="T2127" s="8"/>
      <c r="U2127" s="8"/>
      <c r="V2127" s="8"/>
      <c r="W2127" s="8"/>
      <c r="X2127" s="8"/>
      <c r="Y2127" s="8"/>
      <c r="Z2127" s="8"/>
      <c r="AA2127" s="8"/>
      <c r="AB2127" s="8"/>
    </row>
    <row r="2128" spans="1:28" s="8" customFormat="1" ht="16" x14ac:dyDescent="0.2">
      <c r="A2128" s="6" t="s">
        <v>1964</v>
      </c>
      <c r="B2128" s="7">
        <v>37474.576388888891</v>
      </c>
      <c r="C2128" s="7">
        <v>37474.916666666664</v>
      </c>
      <c r="D2128" s="8" t="s">
        <v>1963</v>
      </c>
      <c r="F2128" s="9">
        <v>2</v>
      </c>
      <c r="H2128" s="9"/>
      <c r="I2128" s="127"/>
      <c r="J2128" s="8" t="s">
        <v>9421</v>
      </c>
    </row>
    <row r="2129" spans="1:28" s="82" customFormat="1" ht="16" x14ac:dyDescent="0.2">
      <c r="A2129" s="25" t="s">
        <v>1965</v>
      </c>
      <c r="B2129" s="29">
        <v>37475.951388888891</v>
      </c>
      <c r="C2129" s="29">
        <v>37476.230555555558</v>
      </c>
      <c r="D2129" s="26" t="s">
        <v>1963</v>
      </c>
      <c r="E2129" s="26"/>
      <c r="F2129" s="27">
        <v>2</v>
      </c>
      <c r="G2129" s="26"/>
      <c r="H2129" s="27"/>
      <c r="I2129" s="126"/>
      <c r="J2129" s="26" t="s">
        <v>9435</v>
      </c>
      <c r="K2129" s="26"/>
      <c r="L2129" s="26"/>
      <c r="M2129" s="26"/>
      <c r="N2129" s="26"/>
      <c r="O2129" s="26"/>
      <c r="P2129" s="26"/>
      <c r="Q2129" s="26"/>
      <c r="R2129" s="26"/>
      <c r="S2129" s="26"/>
      <c r="T2129" s="26"/>
      <c r="U2129" s="26"/>
      <c r="V2129" s="26"/>
      <c r="W2129" s="26"/>
      <c r="X2129" s="26"/>
      <c r="Y2129" s="26"/>
      <c r="Z2129" s="26"/>
      <c r="AA2129" s="26"/>
      <c r="AB2129" s="26"/>
    </row>
    <row r="2130" spans="1:28" s="82" customFormat="1" ht="16" x14ac:dyDescent="0.2">
      <c r="A2130" s="6" t="s">
        <v>1966</v>
      </c>
      <c r="B2130" s="7">
        <v>37476.659722222219</v>
      </c>
      <c r="C2130" s="7">
        <v>37477.208333333336</v>
      </c>
      <c r="D2130" s="8" t="s">
        <v>1963</v>
      </c>
      <c r="E2130" s="8"/>
      <c r="F2130" s="9">
        <v>2</v>
      </c>
      <c r="G2130" s="8"/>
      <c r="H2130" s="9"/>
      <c r="I2130" s="127"/>
      <c r="J2130" s="8" t="s">
        <v>9422</v>
      </c>
      <c r="K2130" s="8"/>
      <c r="L2130" s="8"/>
      <c r="M2130" s="8"/>
      <c r="N2130" s="8"/>
      <c r="O2130" s="8"/>
      <c r="P2130" s="8"/>
      <c r="Q2130" s="8"/>
      <c r="R2130" s="8"/>
      <c r="S2130" s="8"/>
      <c r="T2130" s="8"/>
      <c r="U2130" s="8"/>
      <c r="V2130" s="8"/>
      <c r="W2130" s="8"/>
      <c r="X2130" s="8"/>
      <c r="Y2130" s="8"/>
      <c r="Z2130" s="8"/>
      <c r="AA2130" s="8"/>
      <c r="AB2130" s="8"/>
    </row>
    <row r="2131" spans="1:28" s="73" customFormat="1" ht="16" x14ac:dyDescent="0.2">
      <c r="A2131" s="6" t="s">
        <v>1967</v>
      </c>
      <c r="B2131" s="7">
        <v>37477.593055555553</v>
      </c>
      <c r="C2131" s="7">
        <v>37478.134722222225</v>
      </c>
      <c r="D2131" s="8" t="s">
        <v>1963</v>
      </c>
      <c r="E2131" s="8"/>
      <c r="F2131" s="9">
        <v>2</v>
      </c>
      <c r="G2131" s="8"/>
      <c r="H2131" s="9"/>
      <c r="I2131" s="127" t="s">
        <v>7388</v>
      </c>
      <c r="J2131" s="8" t="s">
        <v>15727</v>
      </c>
      <c r="K2131" s="8"/>
      <c r="L2131" s="8"/>
      <c r="M2131" s="8"/>
      <c r="N2131" s="8"/>
      <c r="O2131" s="8"/>
      <c r="P2131" s="8"/>
      <c r="Q2131" s="8"/>
      <c r="R2131" s="8"/>
      <c r="S2131" s="8"/>
      <c r="T2131" s="8"/>
      <c r="U2131" s="8"/>
      <c r="V2131" s="8"/>
      <c r="W2131" s="8"/>
      <c r="X2131" s="8"/>
      <c r="Y2131" s="8"/>
      <c r="Z2131" s="8"/>
      <c r="AA2131" s="8"/>
      <c r="AB2131" s="8"/>
    </row>
    <row r="2132" spans="1:28" s="82" customFormat="1" ht="16" x14ac:dyDescent="0.2">
      <c r="A2132" s="71" t="s">
        <v>1968</v>
      </c>
      <c r="B2132" s="72">
        <v>37485.583333333336</v>
      </c>
      <c r="C2132" s="72">
        <v>37485.604861111111</v>
      </c>
      <c r="D2132" s="73"/>
      <c r="E2132" s="73" t="s">
        <v>7451</v>
      </c>
      <c r="F2132" s="74"/>
      <c r="G2132" s="73"/>
      <c r="H2132" s="74"/>
      <c r="I2132" s="130"/>
      <c r="J2132" s="73" t="s">
        <v>7451</v>
      </c>
      <c r="K2132" s="73"/>
      <c r="L2132" s="73"/>
      <c r="M2132" s="73"/>
      <c r="N2132" s="73"/>
      <c r="O2132" s="73"/>
      <c r="P2132" s="73"/>
      <c r="Q2132" s="73"/>
      <c r="R2132" s="73"/>
      <c r="S2132" s="73"/>
      <c r="T2132" s="73"/>
      <c r="U2132" s="73"/>
      <c r="V2132" s="73"/>
      <c r="W2132" s="73"/>
      <c r="X2132" s="73"/>
      <c r="Y2132" s="73"/>
      <c r="Z2132" s="73"/>
      <c r="AA2132" s="73"/>
      <c r="AB2132" s="73"/>
    </row>
    <row r="2133" spans="1:28" s="82" customFormat="1" ht="16" x14ac:dyDescent="0.2">
      <c r="A2133" s="6" t="s">
        <v>1969</v>
      </c>
      <c r="B2133" s="7">
        <v>37485.645833333336</v>
      </c>
      <c r="C2133" s="7">
        <v>37486.167361111111</v>
      </c>
      <c r="D2133" s="8"/>
      <c r="E2133" s="8"/>
      <c r="F2133" s="9">
        <v>1</v>
      </c>
      <c r="G2133" s="8"/>
      <c r="H2133" s="9"/>
      <c r="I2133" s="127"/>
      <c r="J2133" s="8" t="s">
        <v>9423</v>
      </c>
      <c r="K2133" s="8"/>
      <c r="L2133" s="8"/>
      <c r="M2133" s="8"/>
      <c r="N2133" s="8"/>
      <c r="O2133" s="8"/>
      <c r="P2133" s="8"/>
      <c r="Q2133" s="8"/>
      <c r="R2133" s="8"/>
      <c r="S2133" s="8"/>
      <c r="T2133" s="8"/>
      <c r="U2133" s="8"/>
      <c r="V2133" s="8"/>
      <c r="W2133" s="8"/>
      <c r="X2133" s="8"/>
      <c r="Y2133" s="8"/>
      <c r="Z2133" s="8"/>
      <c r="AA2133" s="8"/>
      <c r="AB2133" s="8"/>
    </row>
    <row r="2134" spans="1:28" s="26" customFormat="1" ht="16" x14ac:dyDescent="0.2">
      <c r="A2134" s="6" t="s">
        <v>1970</v>
      </c>
      <c r="B2134" s="7">
        <v>37486.56527777778</v>
      </c>
      <c r="C2134" s="7">
        <v>37487.204861111109</v>
      </c>
      <c r="D2134" s="8"/>
      <c r="E2134" s="8"/>
      <c r="F2134" s="9">
        <v>0</v>
      </c>
      <c r="G2134" s="8"/>
      <c r="H2134" s="9"/>
      <c r="I2134" s="127"/>
      <c r="J2134" s="8" t="s">
        <v>9424</v>
      </c>
      <c r="K2134" s="8"/>
      <c r="L2134" s="8"/>
      <c r="M2134" s="8"/>
      <c r="N2134" s="8"/>
      <c r="O2134" s="8"/>
      <c r="P2134" s="8"/>
      <c r="Q2134" s="8"/>
      <c r="R2134" s="8"/>
      <c r="S2134" s="8"/>
      <c r="T2134" s="8"/>
      <c r="U2134" s="8"/>
      <c r="V2134" s="8"/>
      <c r="W2134" s="8"/>
      <c r="X2134" s="8"/>
      <c r="Y2134" s="8"/>
      <c r="Z2134" s="8"/>
      <c r="AA2134" s="8"/>
      <c r="AB2134" s="8"/>
    </row>
    <row r="2135" spans="1:28" s="82" customFormat="1" ht="16" x14ac:dyDescent="0.2">
      <c r="A2135" s="25" t="s">
        <v>1971</v>
      </c>
      <c r="B2135" s="29">
        <v>37487.60833333333</v>
      </c>
      <c r="C2135" s="29">
        <v>37487.953472222223</v>
      </c>
      <c r="D2135" s="26"/>
      <c r="E2135" s="26"/>
      <c r="F2135" s="27">
        <v>0</v>
      </c>
      <c r="G2135" s="26"/>
      <c r="H2135" s="27"/>
      <c r="I2135" s="126"/>
      <c r="J2135" s="26"/>
      <c r="K2135" s="26"/>
      <c r="L2135" s="26"/>
      <c r="M2135" s="26"/>
      <c r="N2135" s="26"/>
      <c r="O2135" s="26"/>
      <c r="P2135" s="26"/>
      <c r="Q2135" s="26"/>
      <c r="R2135" s="26"/>
      <c r="S2135" s="26"/>
      <c r="T2135" s="26"/>
      <c r="U2135" s="26"/>
      <c r="V2135" s="26"/>
      <c r="W2135" s="26"/>
      <c r="X2135" s="26"/>
      <c r="Y2135" s="26"/>
      <c r="Z2135" s="26"/>
      <c r="AA2135" s="26"/>
      <c r="AB2135" s="26"/>
    </row>
    <row r="2136" spans="1:28" s="82" customFormat="1" ht="16" x14ac:dyDescent="0.2">
      <c r="A2136" s="6" t="s">
        <v>1972</v>
      </c>
      <c r="B2136" s="7">
        <v>37487.993055555555</v>
      </c>
      <c r="C2136" s="7">
        <v>37488.195138888892</v>
      </c>
      <c r="D2136" s="8"/>
      <c r="E2136" s="8"/>
      <c r="F2136" s="9">
        <v>0</v>
      </c>
      <c r="G2136" s="8"/>
      <c r="H2136" s="9"/>
      <c r="I2136" s="127"/>
      <c r="J2136" s="58" t="s">
        <v>9425</v>
      </c>
      <c r="K2136" s="8"/>
      <c r="L2136" s="8"/>
      <c r="M2136" s="8"/>
      <c r="N2136" s="8"/>
      <c r="O2136" s="8"/>
      <c r="P2136" s="8"/>
      <c r="Q2136" s="8"/>
      <c r="R2136" s="8"/>
      <c r="S2136" s="8"/>
      <c r="T2136" s="8"/>
      <c r="U2136" s="8"/>
      <c r="V2136" s="8"/>
      <c r="W2136" s="8"/>
      <c r="X2136" s="8"/>
      <c r="Y2136" s="8"/>
      <c r="Z2136" s="8"/>
      <c r="AA2136" s="8"/>
      <c r="AB2136" s="8"/>
    </row>
    <row r="2137" spans="1:28" s="82" customFormat="1" ht="16" x14ac:dyDescent="0.2">
      <c r="A2137" s="6" t="s">
        <v>1973</v>
      </c>
      <c r="B2137" s="7">
        <v>37488.59375</v>
      </c>
      <c r="C2137" s="7">
        <v>37489.15625</v>
      </c>
      <c r="D2137" s="8"/>
      <c r="E2137" s="8"/>
      <c r="F2137" s="9">
        <v>0</v>
      </c>
      <c r="G2137" s="8"/>
      <c r="H2137" s="9"/>
      <c r="I2137" s="127"/>
      <c r="J2137" s="58" t="s">
        <v>9434</v>
      </c>
      <c r="K2137" s="8"/>
      <c r="L2137" s="8"/>
      <c r="M2137" s="8"/>
      <c r="N2137" s="8"/>
      <c r="O2137" s="8"/>
      <c r="P2137" s="8"/>
      <c r="Q2137" s="8"/>
      <c r="R2137" s="8"/>
      <c r="S2137" s="8"/>
      <c r="T2137" s="8"/>
      <c r="U2137" s="8"/>
      <c r="V2137" s="8"/>
      <c r="W2137" s="8"/>
      <c r="X2137" s="8"/>
      <c r="Y2137" s="8"/>
      <c r="Z2137" s="8"/>
      <c r="AA2137" s="8"/>
      <c r="AB2137" s="8"/>
    </row>
    <row r="2138" spans="1:28" s="82" customFormat="1" ht="16" x14ac:dyDescent="0.2">
      <c r="A2138" s="6" t="s">
        <v>1974</v>
      </c>
      <c r="B2138" s="7">
        <v>37488.676388888889</v>
      </c>
      <c r="C2138" s="7">
        <v>37489.194444444445</v>
      </c>
      <c r="D2138" s="8"/>
      <c r="E2138" s="8"/>
      <c r="F2138" s="9">
        <v>0</v>
      </c>
      <c r="G2138" s="8"/>
      <c r="H2138" s="9"/>
      <c r="I2138" s="127"/>
      <c r="J2138" s="58" t="s">
        <v>9426</v>
      </c>
      <c r="K2138" s="8"/>
      <c r="L2138" s="8"/>
      <c r="M2138" s="8"/>
      <c r="N2138" s="8"/>
      <c r="O2138" s="8"/>
      <c r="P2138" s="8"/>
      <c r="Q2138" s="8"/>
      <c r="R2138" s="8"/>
      <c r="S2138" s="8"/>
      <c r="T2138" s="8"/>
      <c r="U2138" s="8"/>
      <c r="V2138" s="8"/>
      <c r="W2138" s="8"/>
      <c r="X2138" s="8"/>
      <c r="Y2138" s="8"/>
      <c r="Z2138" s="8"/>
      <c r="AA2138" s="8"/>
      <c r="AB2138" s="8"/>
    </row>
    <row r="2139" spans="1:28" s="82" customFormat="1" ht="16" x14ac:dyDescent="0.2">
      <c r="A2139" s="6" t="s">
        <v>1975</v>
      </c>
      <c r="B2139" s="7">
        <v>37490.654166666667</v>
      </c>
      <c r="C2139" s="7">
        <v>37491.223611111112</v>
      </c>
      <c r="D2139" s="8"/>
      <c r="E2139" s="8"/>
      <c r="F2139" s="9">
        <v>0</v>
      </c>
      <c r="G2139" s="8"/>
      <c r="H2139" s="9"/>
      <c r="I2139" s="127"/>
      <c r="J2139" s="58" t="s">
        <v>9427</v>
      </c>
      <c r="K2139" s="8"/>
      <c r="L2139" s="8"/>
      <c r="M2139" s="8"/>
      <c r="N2139" s="8"/>
      <c r="O2139" s="8"/>
      <c r="P2139" s="8"/>
      <c r="Q2139" s="8"/>
      <c r="R2139" s="8"/>
      <c r="S2139" s="8"/>
      <c r="T2139" s="8"/>
      <c r="U2139" s="8"/>
      <c r="V2139" s="8"/>
      <c r="W2139" s="8"/>
      <c r="X2139" s="8"/>
      <c r="Y2139" s="8"/>
      <c r="Z2139" s="8"/>
      <c r="AA2139" s="8"/>
      <c r="AB2139" s="8"/>
    </row>
    <row r="2140" spans="1:28" s="82" customFormat="1" ht="16" x14ac:dyDescent="0.2">
      <c r="A2140" s="6" t="s">
        <v>1976</v>
      </c>
      <c r="B2140" s="7">
        <v>37491.659722222219</v>
      </c>
      <c r="C2140" s="7">
        <v>37491.813194444447</v>
      </c>
      <c r="D2140" s="8"/>
      <c r="E2140" s="8"/>
      <c r="F2140" s="9">
        <v>0</v>
      </c>
      <c r="G2140" s="8"/>
      <c r="H2140" s="9"/>
      <c r="I2140" s="127"/>
      <c r="J2140" s="58" t="s">
        <v>9428</v>
      </c>
      <c r="K2140" s="8"/>
      <c r="L2140" s="8"/>
      <c r="M2140" s="8"/>
      <c r="N2140" s="8"/>
      <c r="O2140" s="8"/>
      <c r="P2140" s="8"/>
      <c r="Q2140" s="8"/>
      <c r="R2140" s="8"/>
      <c r="S2140" s="8"/>
      <c r="T2140" s="8"/>
      <c r="U2140" s="8"/>
      <c r="V2140" s="8"/>
      <c r="W2140" s="8"/>
      <c r="X2140" s="8"/>
      <c r="Y2140" s="8"/>
      <c r="Z2140" s="8"/>
      <c r="AA2140" s="8"/>
      <c r="AB2140" s="8"/>
    </row>
    <row r="2141" spans="1:28" s="82" customFormat="1" ht="16" x14ac:dyDescent="0.2">
      <c r="A2141" s="6" t="s">
        <v>1977</v>
      </c>
      <c r="B2141" s="7">
        <v>37491.84375</v>
      </c>
      <c r="C2141" s="7">
        <v>37492.185416666667</v>
      </c>
      <c r="D2141" s="8"/>
      <c r="E2141" s="8"/>
      <c r="F2141" s="9">
        <v>0</v>
      </c>
      <c r="G2141" s="8"/>
      <c r="H2141" s="9"/>
      <c r="I2141" s="127"/>
      <c r="J2141" s="58" t="s">
        <v>9429</v>
      </c>
      <c r="K2141" s="8"/>
      <c r="L2141" s="8"/>
      <c r="M2141" s="8"/>
      <c r="N2141" s="8"/>
      <c r="O2141" s="8"/>
      <c r="P2141" s="8"/>
      <c r="Q2141" s="8"/>
      <c r="R2141" s="8"/>
      <c r="S2141" s="8"/>
      <c r="T2141" s="8"/>
      <c r="U2141" s="8"/>
      <c r="V2141" s="8"/>
      <c r="W2141" s="8"/>
      <c r="X2141" s="8"/>
      <c r="Y2141" s="8"/>
      <c r="Z2141" s="8"/>
      <c r="AA2141" s="8"/>
      <c r="AB2141" s="8"/>
    </row>
    <row r="2142" spans="1:28" s="82" customFormat="1" ht="16" x14ac:dyDescent="0.2">
      <c r="A2142" s="6" t="s">
        <v>1978</v>
      </c>
      <c r="B2142" s="7">
        <v>37492.565972222219</v>
      </c>
      <c r="C2142" s="7">
        <v>37493.158333333333</v>
      </c>
      <c r="D2142" s="8"/>
      <c r="E2142" s="8"/>
      <c r="F2142" s="9">
        <v>0</v>
      </c>
      <c r="G2142" s="8"/>
      <c r="H2142" s="9"/>
      <c r="I2142" s="127"/>
      <c r="J2142" s="58" t="s">
        <v>9408</v>
      </c>
      <c r="K2142" s="8"/>
      <c r="L2142" s="8"/>
      <c r="M2142" s="8"/>
      <c r="N2142" s="8"/>
      <c r="O2142" s="8"/>
      <c r="P2142" s="8"/>
      <c r="Q2142" s="8"/>
      <c r="R2142" s="8"/>
      <c r="S2142" s="8"/>
      <c r="T2142" s="8"/>
      <c r="U2142" s="8"/>
      <c r="V2142" s="8"/>
      <c r="W2142" s="8"/>
      <c r="X2142" s="8"/>
      <c r="Y2142" s="8"/>
      <c r="Z2142" s="8"/>
      <c r="AA2142" s="8"/>
      <c r="AB2142" s="8"/>
    </row>
    <row r="2143" spans="1:28" s="82" customFormat="1" ht="16" x14ac:dyDescent="0.2">
      <c r="A2143" s="6" t="s">
        <v>1979</v>
      </c>
      <c r="B2143" s="7">
        <v>37493.555555555555</v>
      </c>
      <c r="C2143" s="7">
        <v>37493.925000000003</v>
      </c>
      <c r="D2143" s="8"/>
      <c r="E2143" s="8"/>
      <c r="F2143" s="9">
        <v>0</v>
      </c>
      <c r="G2143" s="8"/>
      <c r="H2143" s="9"/>
      <c r="I2143" s="127"/>
      <c r="J2143" s="58" t="s">
        <v>9430</v>
      </c>
      <c r="K2143" s="8"/>
      <c r="L2143" s="8"/>
      <c r="M2143" s="8"/>
      <c r="N2143" s="8"/>
      <c r="O2143" s="8"/>
      <c r="P2143" s="8"/>
      <c r="Q2143" s="8"/>
      <c r="R2143" s="8"/>
      <c r="S2143" s="8"/>
      <c r="T2143" s="8"/>
      <c r="U2143" s="8"/>
      <c r="V2143" s="8"/>
      <c r="W2143" s="8"/>
      <c r="X2143" s="8"/>
      <c r="Y2143" s="8"/>
      <c r="Z2143" s="8"/>
      <c r="AA2143" s="8"/>
      <c r="AB2143" s="8"/>
    </row>
    <row r="2144" spans="1:28" s="82" customFormat="1" ht="16" x14ac:dyDescent="0.2">
      <c r="A2144" s="6" t="s">
        <v>1980</v>
      </c>
      <c r="B2144" s="7">
        <v>37493.953472222223</v>
      </c>
      <c r="C2144" s="7">
        <v>37494.204861111109</v>
      </c>
      <c r="D2144" s="8"/>
      <c r="E2144" s="8"/>
      <c r="F2144" s="9">
        <v>0</v>
      </c>
      <c r="G2144" s="8"/>
      <c r="H2144" s="9"/>
      <c r="I2144" s="127"/>
      <c r="J2144" s="58" t="s">
        <v>9431</v>
      </c>
      <c r="K2144" s="8"/>
      <c r="L2144" s="8"/>
      <c r="M2144" s="8"/>
      <c r="N2144" s="8"/>
      <c r="O2144" s="8"/>
      <c r="P2144" s="8"/>
      <c r="Q2144" s="8"/>
      <c r="R2144" s="8"/>
      <c r="S2144" s="8"/>
      <c r="T2144" s="8"/>
      <c r="U2144" s="8"/>
      <c r="V2144" s="8"/>
      <c r="W2144" s="8"/>
      <c r="X2144" s="8"/>
      <c r="Y2144" s="8"/>
      <c r="Z2144" s="8"/>
      <c r="AA2144" s="8"/>
      <c r="AB2144" s="8"/>
    </row>
    <row r="2145" spans="1:28" s="26" customFormat="1" ht="16" x14ac:dyDescent="0.2">
      <c r="A2145" s="6" t="s">
        <v>1981</v>
      </c>
      <c r="B2145" s="7">
        <v>37494.56527777778</v>
      </c>
      <c r="C2145" s="7">
        <v>37494.859722222223</v>
      </c>
      <c r="D2145" s="8"/>
      <c r="E2145" s="8"/>
      <c r="F2145" s="9">
        <v>0</v>
      </c>
      <c r="G2145" s="8"/>
      <c r="H2145" s="9"/>
      <c r="I2145" s="127"/>
      <c r="J2145" s="58" t="s">
        <v>9432</v>
      </c>
      <c r="K2145" s="8"/>
      <c r="L2145" s="8"/>
      <c r="M2145" s="8"/>
      <c r="N2145" s="8"/>
      <c r="O2145" s="8"/>
      <c r="P2145" s="8"/>
      <c r="Q2145" s="8"/>
      <c r="R2145" s="8"/>
      <c r="S2145" s="8"/>
      <c r="T2145" s="8"/>
      <c r="U2145" s="8"/>
      <c r="V2145" s="8"/>
      <c r="W2145" s="8"/>
      <c r="X2145" s="8"/>
      <c r="Y2145" s="8"/>
      <c r="Z2145" s="8"/>
      <c r="AA2145" s="8"/>
      <c r="AB2145" s="8"/>
    </row>
    <row r="2146" spans="1:28" s="26" customFormat="1" ht="16" x14ac:dyDescent="0.2">
      <c r="A2146" s="25" t="s">
        <v>1982</v>
      </c>
      <c r="B2146" s="29">
        <v>37508.84375</v>
      </c>
      <c r="C2146" s="29">
        <v>37509.059027777781</v>
      </c>
      <c r="F2146" s="27">
        <v>2</v>
      </c>
      <c r="H2146" s="27"/>
      <c r="I2146" s="126"/>
      <c r="J2146" s="43" t="s">
        <v>9437</v>
      </c>
    </row>
    <row r="2147" spans="1:28" s="26" customFormat="1" ht="16" x14ac:dyDescent="0.2">
      <c r="A2147" s="25" t="s">
        <v>1983</v>
      </c>
      <c r="B2147" s="29">
        <v>37509.604166666664</v>
      </c>
      <c r="C2147" s="29">
        <v>37510.04583333333</v>
      </c>
      <c r="F2147" s="27">
        <v>1</v>
      </c>
      <c r="H2147" s="27"/>
      <c r="I2147" s="126"/>
      <c r="J2147" s="43" t="s">
        <v>9438</v>
      </c>
    </row>
    <row r="2148" spans="1:28" s="8" customFormat="1" ht="16" x14ac:dyDescent="0.2">
      <c r="A2148" s="25" t="s">
        <v>1984</v>
      </c>
      <c r="B2148" s="29">
        <v>37521.814583333333</v>
      </c>
      <c r="C2148" s="29">
        <v>37522.088194444441</v>
      </c>
      <c r="D2148" s="26"/>
      <c r="E2148" s="26"/>
      <c r="F2148" s="27">
        <v>1</v>
      </c>
      <c r="G2148" s="26"/>
      <c r="H2148" s="27"/>
      <c r="I2148" s="126"/>
      <c r="J2148" s="43" t="s">
        <v>9439</v>
      </c>
      <c r="K2148" s="26"/>
      <c r="L2148" s="26"/>
      <c r="M2148" s="26"/>
      <c r="N2148" s="26"/>
      <c r="O2148" s="26"/>
      <c r="P2148" s="26"/>
      <c r="Q2148" s="26"/>
      <c r="R2148" s="26"/>
      <c r="S2148" s="26"/>
      <c r="T2148" s="26"/>
      <c r="U2148" s="26"/>
      <c r="V2148" s="26"/>
      <c r="W2148" s="26"/>
      <c r="X2148" s="26"/>
      <c r="Y2148" s="26"/>
      <c r="Z2148" s="26"/>
      <c r="AA2148" s="26"/>
      <c r="AB2148" s="26"/>
    </row>
    <row r="2149" spans="1:28" s="82" customFormat="1" ht="16" x14ac:dyDescent="0.2">
      <c r="A2149" s="25" t="s">
        <v>1985</v>
      </c>
      <c r="B2149" s="29">
        <v>37522.559027777781</v>
      </c>
      <c r="C2149" s="29">
        <v>37523.043055555558</v>
      </c>
      <c r="D2149" s="26"/>
      <c r="E2149" s="26"/>
      <c r="F2149" s="27">
        <v>1</v>
      </c>
      <c r="G2149" s="26"/>
      <c r="H2149" s="27"/>
      <c r="I2149" s="126"/>
      <c r="J2149" s="43" t="s">
        <v>9440</v>
      </c>
      <c r="K2149" s="26"/>
      <c r="L2149" s="26"/>
      <c r="M2149" s="26"/>
      <c r="N2149" s="26"/>
      <c r="O2149" s="26"/>
      <c r="P2149" s="26"/>
      <c r="Q2149" s="26"/>
      <c r="R2149" s="26"/>
      <c r="S2149" s="26"/>
      <c r="T2149" s="26"/>
      <c r="U2149" s="26"/>
      <c r="V2149" s="26"/>
      <c r="W2149" s="26"/>
      <c r="X2149" s="26"/>
      <c r="Y2149" s="26"/>
      <c r="Z2149" s="26"/>
      <c r="AA2149" s="26"/>
      <c r="AB2149" s="26"/>
    </row>
    <row r="2150" spans="1:28" s="82" customFormat="1" ht="16" x14ac:dyDescent="0.2">
      <c r="A2150" s="6" t="s">
        <v>1986</v>
      </c>
      <c r="B2150" s="7">
        <v>37523.59375</v>
      </c>
      <c r="C2150" s="7">
        <v>37524.118750000001</v>
      </c>
      <c r="D2150" s="8"/>
      <c r="E2150" s="8"/>
      <c r="F2150" s="9">
        <v>1</v>
      </c>
      <c r="G2150" s="8"/>
      <c r="H2150" s="9"/>
      <c r="I2150" s="127"/>
      <c r="J2150" s="8" t="s">
        <v>9441</v>
      </c>
      <c r="K2150" s="8"/>
      <c r="L2150" s="8"/>
      <c r="M2150" s="8"/>
      <c r="N2150" s="8"/>
      <c r="O2150" s="8"/>
      <c r="P2150" s="8"/>
      <c r="Q2150" s="8"/>
      <c r="R2150" s="8"/>
      <c r="S2150" s="8"/>
      <c r="T2150" s="8"/>
      <c r="U2150" s="8"/>
      <c r="V2150" s="8"/>
      <c r="W2150" s="8"/>
      <c r="X2150" s="8"/>
      <c r="Y2150" s="8"/>
      <c r="Z2150" s="8"/>
      <c r="AA2150" s="8"/>
      <c r="AB2150" s="8"/>
    </row>
    <row r="2151" spans="1:28" s="26" customFormat="1" ht="16" x14ac:dyDescent="0.2">
      <c r="A2151" s="6" t="s">
        <v>1987</v>
      </c>
      <c r="B2151" s="7">
        <v>37524.864583333336</v>
      </c>
      <c r="C2151" s="7">
        <v>37525.132638888892</v>
      </c>
      <c r="D2151" s="8"/>
      <c r="E2151" s="8"/>
      <c r="F2151" s="9">
        <v>1</v>
      </c>
      <c r="G2151" s="8"/>
      <c r="H2151" s="9"/>
      <c r="I2151" s="127"/>
      <c r="J2151" s="8" t="s">
        <v>9442</v>
      </c>
      <c r="K2151" s="8"/>
      <c r="L2151" s="8"/>
      <c r="M2151" s="8"/>
      <c r="N2151" s="8"/>
      <c r="O2151" s="8"/>
      <c r="P2151" s="8"/>
      <c r="Q2151" s="8"/>
      <c r="R2151" s="8"/>
      <c r="S2151" s="8"/>
      <c r="T2151" s="8"/>
      <c r="U2151" s="8"/>
      <c r="V2151" s="8"/>
      <c r="W2151" s="8"/>
      <c r="X2151" s="8"/>
      <c r="Y2151" s="8"/>
      <c r="Z2151" s="8"/>
      <c r="AA2151" s="8"/>
      <c r="AB2151" s="8"/>
    </row>
    <row r="2152" spans="1:28" s="26" customFormat="1" ht="16" x14ac:dyDescent="0.2">
      <c r="A2152" s="25" t="s">
        <v>1988</v>
      </c>
      <c r="B2152" s="29">
        <v>37525.559027777781</v>
      </c>
      <c r="C2152" s="29">
        <v>37525.854166666664</v>
      </c>
      <c r="F2152" s="27">
        <v>1</v>
      </c>
      <c r="H2152" s="27"/>
      <c r="I2152" s="126"/>
      <c r="J2152" s="43" t="s">
        <v>9436</v>
      </c>
    </row>
    <row r="2153" spans="1:28" s="8" customFormat="1" ht="16" x14ac:dyDescent="0.2">
      <c r="A2153" s="6" t="s">
        <v>1989</v>
      </c>
      <c r="B2153" s="7">
        <v>37527.736111111109</v>
      </c>
      <c r="C2153" s="7">
        <v>37528.138888888891</v>
      </c>
      <c r="F2153" s="9">
        <v>0</v>
      </c>
      <c r="H2153" s="9"/>
      <c r="I2153" s="127"/>
      <c r="J2153" s="8" t="s">
        <v>15827</v>
      </c>
    </row>
    <row r="2154" spans="1:28" s="73" customFormat="1" ht="16" x14ac:dyDescent="0.2">
      <c r="A2154" s="6" t="s">
        <v>1990</v>
      </c>
      <c r="B2154" s="7">
        <v>37528.478472222225</v>
      </c>
      <c r="C2154" s="7">
        <v>37528.847222222219</v>
      </c>
      <c r="D2154" s="8"/>
      <c r="E2154" s="8"/>
      <c r="F2154" s="9">
        <v>0</v>
      </c>
      <c r="G2154" s="8"/>
      <c r="H2154" s="9"/>
      <c r="I2154" s="127"/>
      <c r="J2154" s="8" t="s">
        <v>9443</v>
      </c>
      <c r="K2154" s="8"/>
      <c r="L2154" s="8"/>
      <c r="M2154" s="8"/>
      <c r="N2154" s="8"/>
      <c r="O2154" s="8"/>
      <c r="P2154" s="8"/>
      <c r="Q2154" s="8"/>
      <c r="R2154" s="8"/>
      <c r="S2154" s="8"/>
      <c r="T2154" s="8"/>
      <c r="U2154" s="8"/>
      <c r="V2154" s="8"/>
      <c r="W2154" s="8"/>
      <c r="X2154" s="8"/>
      <c r="Y2154" s="8"/>
      <c r="Z2154" s="8"/>
      <c r="AA2154" s="8"/>
      <c r="AB2154" s="8"/>
    </row>
    <row r="2155" spans="1:28" s="26" customFormat="1" ht="16" x14ac:dyDescent="0.2">
      <c r="A2155" s="71" t="s">
        <v>1991</v>
      </c>
      <c r="B2155" s="72">
        <v>37537.947916666664</v>
      </c>
      <c r="C2155" s="72">
        <v>37538.010416666664</v>
      </c>
      <c r="D2155" s="73"/>
      <c r="E2155" s="73" t="s">
        <v>7451</v>
      </c>
      <c r="F2155" s="74"/>
      <c r="G2155" s="73"/>
      <c r="H2155" s="74"/>
      <c r="I2155" s="130"/>
      <c r="J2155" s="73" t="s">
        <v>7451</v>
      </c>
      <c r="K2155" s="73"/>
      <c r="L2155" s="73"/>
      <c r="M2155" s="73"/>
      <c r="N2155" s="73"/>
      <c r="O2155" s="73"/>
      <c r="P2155" s="73"/>
      <c r="Q2155" s="73"/>
      <c r="R2155" s="73"/>
      <c r="S2155" s="73"/>
      <c r="T2155" s="73"/>
      <c r="U2155" s="73"/>
      <c r="V2155" s="73"/>
      <c r="W2155" s="73"/>
      <c r="X2155" s="73"/>
      <c r="Y2155" s="73"/>
      <c r="Z2155" s="73"/>
      <c r="AA2155" s="73"/>
      <c r="AB2155" s="73"/>
    </row>
    <row r="2156" spans="1:28" s="8" customFormat="1" ht="16" x14ac:dyDescent="0.2">
      <c r="A2156" s="6" t="s">
        <v>1992</v>
      </c>
      <c r="B2156" s="7">
        <v>37538.566666666666</v>
      </c>
      <c r="C2156" s="7">
        <v>37539.048611111109</v>
      </c>
      <c r="F2156" s="9">
        <v>1</v>
      </c>
      <c r="H2156" s="9"/>
      <c r="I2156" s="127" t="s">
        <v>7388</v>
      </c>
      <c r="J2156" s="8" t="s">
        <v>15828</v>
      </c>
    </row>
    <row r="2157" spans="1:28" s="8" customFormat="1" ht="16" x14ac:dyDescent="0.2">
      <c r="A2157" s="6" t="s">
        <v>1993</v>
      </c>
      <c r="B2157" s="7">
        <v>37539.5625</v>
      </c>
      <c r="C2157" s="7">
        <v>37540.034722222219</v>
      </c>
      <c r="F2157" s="9">
        <v>0</v>
      </c>
      <c r="H2157" s="9"/>
      <c r="I2157" s="127" t="s">
        <v>7388</v>
      </c>
      <c r="J2157" s="8" t="s">
        <v>15829</v>
      </c>
    </row>
    <row r="2158" spans="1:28" s="26" customFormat="1" ht="16" x14ac:dyDescent="0.2">
      <c r="A2158" s="6" t="s">
        <v>1994</v>
      </c>
      <c r="B2158" s="7">
        <v>37540.5625</v>
      </c>
      <c r="C2158" s="7">
        <v>37541.09375</v>
      </c>
      <c r="D2158" s="8"/>
      <c r="E2158" s="8"/>
      <c r="F2158" s="9">
        <v>1</v>
      </c>
      <c r="G2158" s="8"/>
      <c r="H2158" s="9"/>
      <c r="I2158" s="127"/>
      <c r="J2158" s="8" t="s">
        <v>15830</v>
      </c>
      <c r="K2158" s="8"/>
      <c r="L2158" s="8"/>
      <c r="M2158" s="8"/>
      <c r="N2158" s="8"/>
      <c r="O2158" s="8"/>
      <c r="P2158" s="8"/>
      <c r="Q2158" s="8"/>
      <c r="R2158" s="8"/>
      <c r="S2158" s="8"/>
      <c r="T2158" s="8"/>
      <c r="U2158" s="8"/>
      <c r="V2158" s="8"/>
      <c r="W2158" s="8"/>
      <c r="X2158" s="8"/>
      <c r="Y2158" s="8"/>
      <c r="Z2158" s="8"/>
      <c r="AA2158" s="8"/>
      <c r="AB2158" s="8"/>
    </row>
    <row r="2159" spans="1:28" s="26" customFormat="1" ht="16" x14ac:dyDescent="0.2">
      <c r="A2159" s="25" t="s">
        <v>1995</v>
      </c>
      <c r="B2159" s="29">
        <v>37552.034722222219</v>
      </c>
      <c r="C2159" s="29">
        <v>37552.336805555555</v>
      </c>
      <c r="F2159" s="27">
        <v>1</v>
      </c>
      <c r="H2159" s="27"/>
      <c r="I2159" s="126"/>
      <c r="J2159" s="43" t="s">
        <v>9444</v>
      </c>
    </row>
    <row r="2160" spans="1:28" s="26" customFormat="1" ht="16" x14ac:dyDescent="0.2">
      <c r="A2160" s="25" t="s">
        <v>1996</v>
      </c>
      <c r="B2160" s="29">
        <v>37552.715277777781</v>
      </c>
      <c r="C2160" s="29">
        <v>37553.184027777781</v>
      </c>
      <c r="F2160" s="27">
        <v>1</v>
      </c>
      <c r="H2160" s="27"/>
      <c r="I2160" s="126"/>
      <c r="J2160" s="43" t="s">
        <v>9445</v>
      </c>
    </row>
    <row r="2161" spans="1:28" s="26" customFormat="1" ht="16" x14ac:dyDescent="0.2">
      <c r="A2161" s="25" t="s">
        <v>1997</v>
      </c>
      <c r="B2161" s="29">
        <v>37553.5625</v>
      </c>
      <c r="C2161" s="29">
        <v>37553.890972222223</v>
      </c>
      <c r="F2161" s="27">
        <v>1</v>
      </c>
      <c r="H2161" s="27"/>
      <c r="I2161" s="126"/>
      <c r="J2161" s="43" t="s">
        <v>9446</v>
      </c>
    </row>
    <row r="2162" spans="1:28" s="82" customFormat="1" ht="16" x14ac:dyDescent="0.2">
      <c r="A2162" s="25" t="s">
        <v>1998</v>
      </c>
      <c r="B2162" s="29">
        <v>37553.986111111109</v>
      </c>
      <c r="C2162" s="29">
        <v>37554.191666666666</v>
      </c>
      <c r="D2162" s="26"/>
      <c r="E2162" s="26"/>
      <c r="F2162" s="27">
        <v>1</v>
      </c>
      <c r="G2162" s="26"/>
      <c r="H2162" s="27"/>
      <c r="I2162" s="126"/>
      <c r="J2162" s="43" t="s">
        <v>9447</v>
      </c>
      <c r="K2162" s="26"/>
      <c r="L2162" s="26"/>
      <c r="M2162" s="26"/>
      <c r="N2162" s="26"/>
      <c r="O2162" s="26"/>
      <c r="P2162" s="26"/>
      <c r="Q2162" s="26"/>
      <c r="R2162" s="26"/>
      <c r="S2162" s="26"/>
      <c r="T2162" s="26"/>
      <c r="U2162" s="26"/>
      <c r="V2162" s="26"/>
      <c r="W2162" s="26"/>
      <c r="X2162" s="26"/>
      <c r="Y2162" s="26"/>
      <c r="Z2162" s="26"/>
      <c r="AA2162" s="26"/>
      <c r="AB2162" s="26"/>
    </row>
    <row r="2163" spans="1:28" s="82" customFormat="1" ht="16" x14ac:dyDescent="0.2">
      <c r="A2163" s="6" t="s">
        <v>1999</v>
      </c>
      <c r="B2163" s="7">
        <v>37554.588194444441</v>
      </c>
      <c r="C2163" s="7">
        <v>37554.839583333334</v>
      </c>
      <c r="D2163" s="8"/>
      <c r="E2163" s="8"/>
      <c r="F2163" s="9">
        <v>1</v>
      </c>
      <c r="G2163" s="8"/>
      <c r="H2163" s="9"/>
      <c r="I2163" s="127"/>
      <c r="J2163" s="8" t="s">
        <v>9448</v>
      </c>
      <c r="K2163" s="8"/>
      <c r="L2163" s="8"/>
      <c r="M2163" s="8"/>
      <c r="N2163" s="8"/>
      <c r="O2163" s="8"/>
      <c r="P2163" s="8"/>
      <c r="Q2163" s="8"/>
      <c r="R2163" s="8"/>
      <c r="S2163" s="8"/>
      <c r="T2163" s="8"/>
      <c r="U2163" s="8"/>
      <c r="V2163" s="8"/>
      <c r="W2163" s="8"/>
      <c r="X2163" s="8"/>
      <c r="Y2163" s="8"/>
      <c r="Z2163" s="8"/>
      <c r="AA2163" s="8"/>
      <c r="AB2163" s="8"/>
    </row>
    <row r="2164" spans="1:28" s="82" customFormat="1" ht="16" x14ac:dyDescent="0.2">
      <c r="A2164" s="6" t="s">
        <v>2000</v>
      </c>
      <c r="B2164" s="7">
        <v>37554.90902777778</v>
      </c>
      <c r="C2164" s="7">
        <v>37555.163194444445</v>
      </c>
      <c r="D2164" s="8"/>
      <c r="E2164" s="8"/>
      <c r="F2164" s="9">
        <v>1</v>
      </c>
      <c r="G2164" s="8"/>
      <c r="H2164" s="9"/>
      <c r="I2164" s="127"/>
      <c r="J2164" s="8" t="s">
        <v>9449</v>
      </c>
      <c r="K2164" s="8"/>
      <c r="L2164" s="8"/>
      <c r="M2164" s="8"/>
      <c r="N2164" s="8"/>
      <c r="O2164" s="8"/>
      <c r="P2164" s="8"/>
      <c r="Q2164" s="8"/>
      <c r="R2164" s="8"/>
      <c r="S2164" s="8"/>
      <c r="T2164" s="8"/>
      <c r="U2164" s="8"/>
      <c r="V2164" s="8"/>
      <c r="W2164" s="8"/>
      <c r="X2164" s="8"/>
      <c r="Y2164" s="8"/>
      <c r="Z2164" s="8"/>
      <c r="AA2164" s="8"/>
      <c r="AB2164" s="8"/>
    </row>
    <row r="2165" spans="1:28" s="82" customFormat="1" ht="16" x14ac:dyDescent="0.2">
      <c r="A2165" s="6" t="s">
        <v>2001</v>
      </c>
      <c r="B2165" s="7">
        <v>37555.561111111114</v>
      </c>
      <c r="C2165" s="7">
        <v>37555.797222222223</v>
      </c>
      <c r="D2165" s="8"/>
      <c r="E2165" s="8"/>
      <c r="F2165" s="9">
        <v>1</v>
      </c>
      <c r="G2165" s="8"/>
      <c r="H2165" s="9"/>
      <c r="I2165" s="127"/>
      <c r="J2165" s="8" t="s">
        <v>9450</v>
      </c>
      <c r="K2165" s="8"/>
      <c r="L2165" s="8"/>
      <c r="M2165" s="8"/>
      <c r="N2165" s="8"/>
      <c r="O2165" s="8"/>
      <c r="P2165" s="8"/>
      <c r="Q2165" s="8"/>
      <c r="R2165" s="8"/>
      <c r="S2165" s="8"/>
      <c r="T2165" s="8"/>
      <c r="U2165" s="8"/>
      <c r="V2165" s="8"/>
      <c r="W2165" s="8"/>
      <c r="X2165" s="8"/>
      <c r="Y2165" s="8"/>
      <c r="Z2165" s="8"/>
      <c r="AA2165" s="8"/>
      <c r="AB2165" s="8"/>
    </row>
    <row r="2166" spans="1:28" s="26" customFormat="1" ht="16" x14ac:dyDescent="0.2">
      <c r="A2166" s="6" t="s">
        <v>2002</v>
      </c>
      <c r="B2166" s="7">
        <v>37555.840277777781</v>
      </c>
      <c r="C2166" s="7">
        <v>37556.046527777777</v>
      </c>
      <c r="D2166" s="8"/>
      <c r="E2166" s="8"/>
      <c r="F2166" s="9">
        <v>1</v>
      </c>
      <c r="G2166" s="8"/>
      <c r="H2166" s="9"/>
      <c r="I2166" s="127"/>
      <c r="J2166" s="8" t="s">
        <v>9451</v>
      </c>
      <c r="K2166" s="8"/>
      <c r="L2166" s="8"/>
      <c r="M2166" s="8"/>
      <c r="N2166" s="8"/>
      <c r="O2166" s="8"/>
      <c r="P2166" s="8"/>
      <c r="Q2166" s="8"/>
      <c r="R2166" s="8"/>
      <c r="S2166" s="8"/>
      <c r="T2166" s="8"/>
      <c r="U2166" s="8"/>
      <c r="V2166" s="8"/>
      <c r="W2166" s="8"/>
      <c r="X2166" s="8"/>
      <c r="Y2166" s="8"/>
      <c r="Z2166" s="8"/>
      <c r="AA2166" s="8"/>
      <c r="AB2166" s="8"/>
    </row>
    <row r="2167" spans="1:28" s="26" customFormat="1" ht="16" x14ac:dyDescent="0.2">
      <c r="A2167" s="25" t="s">
        <v>2003</v>
      </c>
      <c r="B2167" s="29">
        <v>37556.607638888891</v>
      </c>
      <c r="C2167" s="29">
        <v>37556.902777777781</v>
      </c>
      <c r="F2167" s="27">
        <v>0</v>
      </c>
      <c r="H2167" s="27"/>
      <c r="I2167" s="126"/>
      <c r="J2167" s="43" t="s">
        <v>13</v>
      </c>
    </row>
    <row r="2168" spans="1:28" s="26" customFormat="1" ht="16" x14ac:dyDescent="0.2">
      <c r="A2168" s="25" t="s">
        <v>2004</v>
      </c>
      <c r="B2168" s="29">
        <v>37556.961805555555</v>
      </c>
      <c r="C2168" s="29">
        <v>37557.211805555555</v>
      </c>
      <c r="F2168" s="27">
        <v>0</v>
      </c>
      <c r="H2168" s="27"/>
      <c r="I2168" s="126"/>
      <c r="J2168" s="43" t="s">
        <v>13</v>
      </c>
    </row>
    <row r="2169" spans="1:28" s="26" customFormat="1" ht="16" x14ac:dyDescent="0.2">
      <c r="A2169" s="25" t="s">
        <v>2005</v>
      </c>
      <c r="B2169" s="29">
        <v>37557.599305555559</v>
      </c>
      <c r="C2169" s="29">
        <v>37557.784722222219</v>
      </c>
      <c r="F2169" s="27">
        <v>0</v>
      </c>
      <c r="H2169" s="27"/>
      <c r="I2169" s="126"/>
      <c r="J2169" s="43" t="s">
        <v>13</v>
      </c>
    </row>
    <row r="2170" spans="1:28" s="26" customFormat="1" ht="16" x14ac:dyDescent="0.2">
      <c r="A2170" s="25" t="s">
        <v>2006</v>
      </c>
      <c r="B2170" s="29">
        <v>37557.857638888891</v>
      </c>
      <c r="C2170" s="29">
        <v>37558.152777777781</v>
      </c>
      <c r="F2170" s="27">
        <v>0</v>
      </c>
      <c r="H2170" s="27"/>
      <c r="I2170" s="126"/>
      <c r="J2170" s="43" t="s">
        <v>13</v>
      </c>
    </row>
    <row r="2171" spans="1:28" s="26" customFormat="1" ht="16" x14ac:dyDescent="0.2">
      <c r="A2171" s="25" t="s">
        <v>2007</v>
      </c>
      <c r="B2171" s="29">
        <v>37557.604166666664</v>
      </c>
      <c r="C2171" s="29">
        <v>37557.676388888889</v>
      </c>
      <c r="F2171" s="27">
        <v>0</v>
      </c>
      <c r="H2171" s="27"/>
      <c r="I2171" s="126"/>
      <c r="J2171" s="43" t="s">
        <v>13</v>
      </c>
    </row>
    <row r="2172" spans="1:28" s="26" customFormat="1" ht="16" x14ac:dyDescent="0.2">
      <c r="A2172" s="25" t="s">
        <v>2008</v>
      </c>
      <c r="B2172" s="29">
        <v>37558.864583333336</v>
      </c>
      <c r="C2172" s="29">
        <v>37559.170138888891</v>
      </c>
      <c r="F2172" s="27">
        <v>1</v>
      </c>
      <c r="H2172" s="27"/>
      <c r="I2172" s="126"/>
      <c r="J2172" s="43" t="s">
        <v>9452</v>
      </c>
    </row>
    <row r="2173" spans="1:28" s="26" customFormat="1" ht="16" x14ac:dyDescent="0.2">
      <c r="A2173" s="25" t="s">
        <v>2009</v>
      </c>
      <c r="B2173" s="29">
        <v>37558.602777777778</v>
      </c>
      <c r="C2173" s="29">
        <v>37558.828472222223</v>
      </c>
      <c r="F2173" s="27">
        <v>1</v>
      </c>
      <c r="H2173" s="27"/>
      <c r="I2173" s="126"/>
      <c r="J2173" s="43" t="s">
        <v>9453</v>
      </c>
    </row>
    <row r="2174" spans="1:28" s="26" customFormat="1" ht="16" x14ac:dyDescent="0.2">
      <c r="A2174" s="25" t="s">
        <v>2010</v>
      </c>
      <c r="B2174" s="29">
        <v>37559.95416666667</v>
      </c>
      <c r="C2174" s="29">
        <v>37560.191666666666</v>
      </c>
      <c r="F2174" s="27">
        <v>0</v>
      </c>
      <c r="H2174" s="27"/>
      <c r="I2174" s="126"/>
      <c r="J2174" s="43"/>
    </row>
    <row r="2175" spans="1:28" s="26" customFormat="1" ht="16" x14ac:dyDescent="0.2">
      <c r="A2175" s="25" t="s">
        <v>2011</v>
      </c>
      <c r="B2175" s="29">
        <v>37560.601388888892</v>
      </c>
      <c r="C2175" s="29">
        <v>37560.853472222225</v>
      </c>
      <c r="F2175" s="27">
        <v>1</v>
      </c>
      <c r="H2175" s="27"/>
      <c r="I2175" s="126"/>
      <c r="J2175" s="43" t="s">
        <v>9454</v>
      </c>
    </row>
    <row r="2176" spans="1:28" s="26" customFormat="1" ht="16" x14ac:dyDescent="0.2">
      <c r="A2176" s="25" t="s">
        <v>2012</v>
      </c>
      <c r="B2176" s="29">
        <v>37560.888888888891</v>
      </c>
      <c r="C2176" s="29">
        <v>37561.052083333336</v>
      </c>
      <c r="F2176" s="27">
        <v>1</v>
      </c>
      <c r="H2176" s="27"/>
      <c r="I2176" s="126"/>
      <c r="J2176" s="43" t="s">
        <v>9455</v>
      </c>
    </row>
    <row r="2177" spans="1:28" s="26" customFormat="1" ht="16" x14ac:dyDescent="0.2">
      <c r="A2177" s="25" t="s">
        <v>2013</v>
      </c>
      <c r="B2177" s="29">
        <v>37571.884027777778</v>
      </c>
      <c r="C2177" s="29">
        <v>37572.225694444445</v>
      </c>
      <c r="F2177" s="27">
        <v>1</v>
      </c>
      <c r="H2177" s="27"/>
      <c r="I2177" s="126"/>
      <c r="J2177" s="43" t="s">
        <v>9456</v>
      </c>
    </row>
    <row r="2178" spans="1:28" s="26" customFormat="1" ht="16" x14ac:dyDescent="0.2">
      <c r="A2178" s="25" t="s">
        <v>2014</v>
      </c>
      <c r="B2178" s="29">
        <v>37572.864583333336</v>
      </c>
      <c r="C2178" s="29">
        <v>37573.188888888886</v>
      </c>
      <c r="F2178" s="27">
        <v>1</v>
      </c>
      <c r="H2178" s="27"/>
      <c r="I2178" s="126"/>
      <c r="J2178" s="43" t="s">
        <v>9457</v>
      </c>
    </row>
    <row r="2179" spans="1:28" s="26" customFormat="1" ht="16" x14ac:dyDescent="0.2">
      <c r="A2179" s="25" t="s">
        <v>2015</v>
      </c>
      <c r="B2179" s="29">
        <v>37572.689583333333</v>
      </c>
      <c r="C2179" s="29">
        <v>37572.9375</v>
      </c>
      <c r="F2179" s="27">
        <v>1</v>
      </c>
      <c r="H2179" s="27"/>
      <c r="I2179" s="126"/>
      <c r="J2179" s="43" t="s">
        <v>9458</v>
      </c>
    </row>
    <row r="2180" spans="1:28" s="82" customFormat="1" ht="16" x14ac:dyDescent="0.2">
      <c r="A2180" s="25" t="s">
        <v>2016</v>
      </c>
      <c r="B2180" s="29">
        <v>37574.743055555555</v>
      </c>
      <c r="C2180" s="29">
        <v>37575.045138888891</v>
      </c>
      <c r="D2180" s="26"/>
      <c r="E2180" s="26"/>
      <c r="F2180" s="27">
        <v>1</v>
      </c>
      <c r="G2180" s="26"/>
      <c r="H2180" s="27"/>
      <c r="I2180" s="126"/>
      <c r="J2180" s="43" t="s">
        <v>9459</v>
      </c>
      <c r="K2180" s="26"/>
      <c r="L2180" s="26"/>
      <c r="M2180" s="26"/>
      <c r="N2180" s="26"/>
      <c r="O2180" s="26"/>
      <c r="P2180" s="26"/>
      <c r="Q2180" s="26"/>
      <c r="R2180" s="26"/>
      <c r="S2180" s="26"/>
      <c r="T2180" s="26"/>
      <c r="U2180" s="26"/>
      <c r="V2180" s="26"/>
      <c r="W2180" s="26"/>
      <c r="X2180" s="26"/>
      <c r="Y2180" s="26"/>
      <c r="Z2180" s="26"/>
      <c r="AA2180" s="26"/>
      <c r="AB2180" s="26"/>
    </row>
    <row r="2181" spans="1:28" s="26" customFormat="1" ht="16" x14ac:dyDescent="0.2">
      <c r="A2181" s="6" t="s">
        <v>2017</v>
      </c>
      <c r="B2181" s="7">
        <v>37580.746527777781</v>
      </c>
      <c r="C2181" s="7">
        <v>37581.12777777778</v>
      </c>
      <c r="D2181" s="8"/>
      <c r="E2181" s="8"/>
      <c r="F2181" s="9">
        <v>0</v>
      </c>
      <c r="G2181" s="8"/>
      <c r="H2181" s="9"/>
      <c r="I2181" s="127"/>
      <c r="J2181" s="8" t="s">
        <v>9460</v>
      </c>
      <c r="K2181" s="8"/>
      <c r="L2181" s="8"/>
      <c r="M2181" s="8"/>
      <c r="N2181" s="8"/>
      <c r="O2181" s="8"/>
      <c r="P2181" s="8"/>
      <c r="Q2181" s="8"/>
      <c r="R2181" s="8"/>
      <c r="S2181" s="8"/>
      <c r="T2181" s="8"/>
      <c r="U2181" s="8"/>
      <c r="V2181" s="8"/>
      <c r="W2181" s="8"/>
      <c r="X2181" s="8"/>
      <c r="Y2181" s="8"/>
      <c r="Z2181" s="8"/>
      <c r="AA2181" s="8"/>
      <c r="AB2181" s="8"/>
    </row>
    <row r="2182" spans="1:28" s="26" customFormat="1" ht="16" x14ac:dyDescent="0.2">
      <c r="A2182" s="25" t="s">
        <v>2018</v>
      </c>
      <c r="B2182" s="29">
        <v>37581.604166666664</v>
      </c>
      <c r="C2182" s="29">
        <v>37582.113888888889</v>
      </c>
      <c r="F2182" s="27">
        <v>1</v>
      </c>
      <c r="H2182" s="27"/>
      <c r="I2182" s="126"/>
      <c r="J2182" s="43" t="s">
        <v>9461</v>
      </c>
    </row>
    <row r="2183" spans="1:28" s="26" customFormat="1" ht="16" x14ac:dyDescent="0.2">
      <c r="A2183" s="25" t="s">
        <v>2019</v>
      </c>
      <c r="B2183" s="29">
        <v>37582.602083333331</v>
      </c>
      <c r="C2183" s="29">
        <v>37583.138888888891</v>
      </c>
      <c r="F2183" s="27">
        <v>1</v>
      </c>
      <c r="H2183" s="27"/>
      <c r="I2183" s="126"/>
      <c r="J2183" s="43" t="s">
        <v>9462</v>
      </c>
    </row>
    <row r="2184" spans="1:28" s="26" customFormat="1" ht="16" x14ac:dyDescent="0.2">
      <c r="A2184" s="25" t="s">
        <v>2020</v>
      </c>
      <c r="B2184" s="29">
        <v>37583.597916666666</v>
      </c>
      <c r="C2184" s="29">
        <v>37584.131944444445</v>
      </c>
      <c r="F2184" s="27">
        <v>1</v>
      </c>
      <c r="H2184" s="27"/>
      <c r="I2184" s="126"/>
      <c r="J2184" s="43" t="s">
        <v>9463</v>
      </c>
    </row>
    <row r="2185" spans="1:28" s="13" customFormat="1" ht="16" x14ac:dyDescent="0.2">
      <c r="A2185" s="25" t="s">
        <v>2021</v>
      </c>
      <c r="B2185" s="29">
        <v>37584.598611111112</v>
      </c>
      <c r="C2185" s="29">
        <v>37584.885416666664</v>
      </c>
      <c r="D2185" s="26"/>
      <c r="E2185" s="26"/>
      <c r="F2185" s="27">
        <v>1</v>
      </c>
      <c r="G2185" s="26"/>
      <c r="H2185" s="27"/>
      <c r="I2185" s="126"/>
      <c r="J2185" s="43" t="s">
        <v>9464</v>
      </c>
      <c r="K2185" s="26"/>
      <c r="L2185" s="26"/>
      <c r="M2185" s="26"/>
      <c r="N2185" s="26"/>
      <c r="O2185" s="26"/>
      <c r="P2185" s="26"/>
      <c r="Q2185" s="26"/>
      <c r="R2185" s="26"/>
      <c r="S2185" s="26"/>
      <c r="T2185" s="26"/>
      <c r="U2185" s="26"/>
      <c r="V2185" s="26"/>
      <c r="W2185" s="26"/>
      <c r="X2185" s="26"/>
      <c r="Y2185" s="26"/>
      <c r="Z2185" s="26"/>
      <c r="AA2185" s="26"/>
      <c r="AB2185" s="26"/>
    </row>
    <row r="2186" spans="1:28" s="24" customFormat="1" ht="16" x14ac:dyDescent="0.2">
      <c r="A2186" s="11" t="s">
        <v>2022</v>
      </c>
      <c r="B2186" s="12">
        <v>37600.77847222222</v>
      </c>
      <c r="C2186" s="12">
        <v>37601.152777777781</v>
      </c>
      <c r="D2186" s="13"/>
      <c r="E2186" s="13"/>
      <c r="F2186" s="14">
        <v>3</v>
      </c>
      <c r="G2186" s="13"/>
      <c r="H2186" s="14"/>
      <c r="I2186" s="128"/>
      <c r="J2186" s="61" t="s">
        <v>9467</v>
      </c>
      <c r="K2186" s="13"/>
      <c r="L2186" s="13"/>
      <c r="M2186" s="13"/>
      <c r="N2186" s="13"/>
      <c r="O2186" s="13"/>
      <c r="P2186" s="13"/>
      <c r="Q2186" s="13"/>
      <c r="R2186" s="13"/>
      <c r="S2186" s="13"/>
      <c r="T2186" s="13"/>
      <c r="U2186" s="13"/>
      <c r="V2186" s="13"/>
      <c r="W2186" s="13"/>
      <c r="X2186" s="13"/>
      <c r="Y2186" s="13"/>
      <c r="Z2186" s="13"/>
      <c r="AA2186" s="13"/>
      <c r="AB2186" s="13"/>
    </row>
    <row r="2187" spans="1:28" s="26" customFormat="1" ht="16" x14ac:dyDescent="0.2">
      <c r="A2187" s="25" t="s">
        <v>2023</v>
      </c>
      <c r="B2187" s="29">
        <v>37601.604166666664</v>
      </c>
      <c r="C2187" s="29">
        <v>37601.887499999997</v>
      </c>
      <c r="F2187" s="27">
        <v>1</v>
      </c>
      <c r="H2187" s="27"/>
      <c r="I2187" s="126"/>
      <c r="J2187" s="43" t="s">
        <v>9465</v>
      </c>
    </row>
    <row r="2188" spans="1:28" s="26" customFormat="1" ht="16" x14ac:dyDescent="0.2">
      <c r="A2188" s="25" t="s">
        <v>2024</v>
      </c>
      <c r="B2188" s="29">
        <v>37602.9375</v>
      </c>
      <c r="C2188" s="29">
        <v>37603.067361111112</v>
      </c>
      <c r="F2188" s="27">
        <v>1</v>
      </c>
      <c r="H2188" s="27"/>
      <c r="I2188" s="126"/>
      <c r="J2188" s="43" t="s">
        <v>9468</v>
      </c>
    </row>
    <row r="2189" spans="1:28" s="26" customFormat="1" ht="16" x14ac:dyDescent="0.2">
      <c r="A2189" s="25" t="s">
        <v>2025</v>
      </c>
      <c r="B2189" s="29">
        <v>37603.131944444445</v>
      </c>
      <c r="C2189" s="29">
        <v>37603.220833333333</v>
      </c>
      <c r="F2189" s="27">
        <v>1</v>
      </c>
      <c r="H2189" s="27"/>
      <c r="I2189" s="126"/>
      <c r="J2189" s="43" t="s">
        <v>9469</v>
      </c>
    </row>
    <row r="2190" spans="1:28" s="26" customFormat="1" ht="16" x14ac:dyDescent="0.2">
      <c r="A2190" s="25" t="s">
        <v>2026</v>
      </c>
      <c r="B2190" s="29">
        <v>37662.75</v>
      </c>
      <c r="C2190" s="29">
        <v>37663</v>
      </c>
      <c r="F2190" s="27">
        <v>1</v>
      </c>
      <c r="H2190" s="27"/>
      <c r="I2190" s="126"/>
      <c r="J2190" s="43" t="s">
        <v>9470</v>
      </c>
    </row>
    <row r="2191" spans="1:28" s="82" customFormat="1" ht="16" x14ac:dyDescent="0.2">
      <c r="A2191" s="25" t="s">
        <v>2027</v>
      </c>
      <c r="B2191" s="29">
        <v>37682.887499999997</v>
      </c>
      <c r="C2191" s="29">
        <v>37683.194444444445</v>
      </c>
      <c r="D2191" s="26"/>
      <c r="E2191" s="26"/>
      <c r="F2191" s="27">
        <v>1</v>
      </c>
      <c r="G2191" s="26"/>
      <c r="H2191" s="27"/>
      <c r="I2191" s="126"/>
      <c r="J2191" s="43" t="s">
        <v>9477</v>
      </c>
      <c r="K2191" s="26"/>
      <c r="L2191" s="26"/>
      <c r="M2191" s="26"/>
      <c r="N2191" s="26"/>
      <c r="O2191" s="26"/>
      <c r="P2191" s="26"/>
      <c r="Q2191" s="26"/>
      <c r="R2191" s="26"/>
      <c r="S2191" s="26"/>
      <c r="T2191" s="26"/>
      <c r="U2191" s="26"/>
      <c r="V2191" s="26"/>
      <c r="W2191" s="26"/>
      <c r="X2191" s="26"/>
      <c r="Y2191" s="26"/>
      <c r="Z2191" s="26"/>
      <c r="AA2191" s="26"/>
      <c r="AB2191" s="26"/>
    </row>
    <row r="2192" spans="1:28" s="26" customFormat="1" ht="16" x14ac:dyDescent="0.2">
      <c r="A2192" s="6" t="s">
        <v>2028</v>
      </c>
      <c r="B2192" s="7">
        <v>37682.628472222219</v>
      </c>
      <c r="C2192" s="7">
        <v>37683.117361111108</v>
      </c>
      <c r="D2192" s="8"/>
      <c r="E2192" s="8"/>
      <c r="F2192" s="9">
        <v>1</v>
      </c>
      <c r="G2192" s="8"/>
      <c r="H2192" s="9"/>
      <c r="I2192" s="127"/>
      <c r="J2192" s="8" t="s">
        <v>9471</v>
      </c>
      <c r="K2192" s="8"/>
      <c r="L2192" s="8"/>
      <c r="M2192" s="8"/>
      <c r="N2192" s="8"/>
      <c r="O2192" s="8"/>
      <c r="P2192" s="8"/>
      <c r="Q2192" s="8"/>
      <c r="R2192" s="8"/>
      <c r="S2192" s="8"/>
      <c r="T2192" s="8"/>
      <c r="U2192" s="8"/>
      <c r="V2192" s="8"/>
      <c r="W2192" s="8"/>
      <c r="X2192" s="8"/>
      <c r="Y2192" s="8"/>
      <c r="Z2192" s="8"/>
      <c r="AA2192" s="8"/>
      <c r="AB2192" s="8"/>
    </row>
    <row r="2193" spans="1:28" s="26" customFormat="1" ht="16" x14ac:dyDescent="0.2">
      <c r="A2193" s="25" t="s">
        <v>2029</v>
      </c>
      <c r="B2193" s="29">
        <v>37684.625</v>
      </c>
      <c r="C2193" s="29">
        <v>37684.819444444445</v>
      </c>
      <c r="F2193" s="27">
        <v>0</v>
      </c>
      <c r="H2193" s="27"/>
      <c r="I2193" s="126"/>
    </row>
    <row r="2194" spans="1:28" s="82" customFormat="1" ht="16" x14ac:dyDescent="0.2">
      <c r="A2194" s="25" t="s">
        <v>2030</v>
      </c>
      <c r="B2194" s="29">
        <v>37684.865277777775</v>
      </c>
      <c r="C2194" s="29">
        <v>37684.958333333336</v>
      </c>
      <c r="D2194" s="26"/>
      <c r="E2194" s="26"/>
      <c r="F2194" s="27">
        <v>0</v>
      </c>
      <c r="G2194" s="26"/>
      <c r="H2194" s="27"/>
      <c r="I2194" s="126"/>
      <c r="J2194" s="26"/>
      <c r="K2194" s="26"/>
      <c r="L2194" s="26"/>
      <c r="M2194" s="26"/>
      <c r="N2194" s="26"/>
      <c r="O2194" s="26"/>
      <c r="P2194" s="26"/>
      <c r="Q2194" s="26"/>
      <c r="R2194" s="26"/>
      <c r="S2194" s="26"/>
      <c r="T2194" s="26"/>
      <c r="U2194" s="26"/>
      <c r="V2194" s="26"/>
      <c r="W2194" s="26"/>
      <c r="X2194" s="26"/>
      <c r="Y2194" s="26"/>
      <c r="Z2194" s="26"/>
      <c r="AA2194" s="26"/>
      <c r="AB2194" s="26"/>
    </row>
    <row r="2195" spans="1:28" s="82" customFormat="1" ht="16" x14ac:dyDescent="0.2">
      <c r="A2195" s="6" t="s">
        <v>2031</v>
      </c>
      <c r="B2195" s="7">
        <v>37685.151388888888</v>
      </c>
      <c r="C2195" s="7">
        <v>37685.430555555555</v>
      </c>
      <c r="D2195" s="8"/>
      <c r="E2195" s="8"/>
      <c r="F2195" s="9">
        <v>0</v>
      </c>
      <c r="G2195" s="8"/>
      <c r="H2195" s="9"/>
      <c r="I2195" s="127"/>
      <c r="J2195" s="8" t="s">
        <v>9472</v>
      </c>
      <c r="K2195" s="8"/>
      <c r="L2195" s="8"/>
      <c r="M2195" s="8"/>
      <c r="N2195" s="8"/>
      <c r="O2195" s="8"/>
      <c r="P2195" s="8"/>
      <c r="Q2195" s="8"/>
      <c r="R2195" s="8"/>
      <c r="S2195" s="8"/>
      <c r="T2195" s="8"/>
      <c r="U2195" s="8"/>
      <c r="V2195" s="8"/>
      <c r="W2195" s="8"/>
      <c r="X2195" s="8"/>
      <c r="Y2195" s="8"/>
      <c r="Z2195" s="8"/>
      <c r="AA2195" s="8"/>
      <c r="AB2195" s="8"/>
    </row>
    <row r="2196" spans="1:28" s="26" customFormat="1" ht="16" x14ac:dyDescent="0.2">
      <c r="A2196" s="6" t="s">
        <v>2032</v>
      </c>
      <c r="B2196" s="7">
        <v>37685.840277777781</v>
      </c>
      <c r="C2196" s="7">
        <v>37686.270833333336</v>
      </c>
      <c r="D2196" s="8"/>
      <c r="E2196" s="8"/>
      <c r="F2196" s="9">
        <v>1</v>
      </c>
      <c r="G2196" s="8"/>
      <c r="H2196" s="9"/>
      <c r="I2196" s="127"/>
      <c r="J2196" s="8" t="s">
        <v>9473</v>
      </c>
      <c r="K2196" s="8"/>
      <c r="L2196" s="8"/>
      <c r="M2196" s="8"/>
      <c r="N2196" s="8"/>
      <c r="O2196" s="8"/>
      <c r="P2196" s="8"/>
      <c r="Q2196" s="8"/>
      <c r="R2196" s="8"/>
      <c r="S2196" s="8"/>
      <c r="T2196" s="8"/>
      <c r="U2196" s="8"/>
      <c r="V2196" s="8"/>
      <c r="W2196" s="8"/>
      <c r="X2196" s="8"/>
      <c r="Y2196" s="8"/>
      <c r="Z2196" s="8"/>
      <c r="AA2196" s="8"/>
      <c r="AB2196" s="8"/>
    </row>
    <row r="2197" spans="1:28" s="82" customFormat="1" ht="16" x14ac:dyDescent="0.2">
      <c r="A2197" s="25" t="s">
        <v>2033</v>
      </c>
      <c r="B2197" s="29">
        <v>37686.702777777777</v>
      </c>
      <c r="C2197" s="29">
        <v>37686.986111111109</v>
      </c>
      <c r="D2197" s="26"/>
      <c r="E2197" s="26"/>
      <c r="F2197" s="27">
        <v>1</v>
      </c>
      <c r="G2197" s="26"/>
      <c r="H2197" s="27"/>
      <c r="I2197" s="126"/>
      <c r="J2197" s="43" t="s">
        <v>9474</v>
      </c>
      <c r="K2197" s="26"/>
      <c r="L2197" s="26"/>
      <c r="M2197" s="26"/>
      <c r="N2197" s="26"/>
      <c r="O2197" s="26"/>
      <c r="P2197" s="26"/>
      <c r="Q2197" s="26"/>
      <c r="R2197" s="26"/>
      <c r="S2197" s="26"/>
      <c r="T2197" s="26"/>
      <c r="U2197" s="26"/>
      <c r="V2197" s="26"/>
      <c r="W2197" s="26"/>
      <c r="X2197" s="26"/>
      <c r="Y2197" s="26"/>
      <c r="Z2197" s="26"/>
      <c r="AA2197" s="26"/>
      <c r="AB2197" s="26"/>
    </row>
    <row r="2198" spans="1:28" s="26" customFormat="1" ht="16" x14ac:dyDescent="0.2">
      <c r="A2198" s="6" t="s">
        <v>2034</v>
      </c>
      <c r="B2198" s="7">
        <v>37687.07916666667</v>
      </c>
      <c r="C2198" s="7">
        <v>37687.350694444445</v>
      </c>
      <c r="D2198" s="8"/>
      <c r="E2198" s="8"/>
      <c r="F2198" s="9">
        <v>2</v>
      </c>
      <c r="G2198" s="8"/>
      <c r="H2198" s="9"/>
      <c r="I2198" s="127"/>
      <c r="J2198" s="8" t="s">
        <v>9475</v>
      </c>
      <c r="K2198" s="8"/>
      <c r="L2198" s="8"/>
      <c r="M2198" s="8"/>
      <c r="N2198" s="8"/>
      <c r="O2198" s="8"/>
      <c r="P2198" s="8"/>
      <c r="Q2198" s="8"/>
      <c r="R2198" s="8"/>
      <c r="S2198" s="8"/>
      <c r="T2198" s="8"/>
      <c r="U2198" s="8"/>
      <c r="V2198" s="8"/>
      <c r="W2198" s="8"/>
      <c r="X2198" s="8"/>
      <c r="Y2198" s="8"/>
      <c r="Z2198" s="8"/>
      <c r="AA2198" s="8"/>
      <c r="AB2198" s="8"/>
    </row>
    <row r="2199" spans="1:28" s="26" customFormat="1" ht="16" x14ac:dyDescent="0.2">
      <c r="A2199" s="25" t="s">
        <v>2035</v>
      </c>
      <c r="B2199" s="29">
        <v>37687.731249999997</v>
      </c>
      <c r="C2199" s="29">
        <v>37688.159722222219</v>
      </c>
      <c r="F2199" s="27">
        <v>1</v>
      </c>
      <c r="H2199" s="27"/>
      <c r="I2199" s="126"/>
      <c r="J2199" s="43" t="s">
        <v>9476</v>
      </c>
    </row>
    <row r="2200" spans="1:28" ht="16" x14ac:dyDescent="0.2">
      <c r="A2200" s="25" t="s">
        <v>2036</v>
      </c>
      <c r="B2200" s="29">
        <v>37692.899305555555</v>
      </c>
      <c r="C2200" s="29">
        <v>37693.179166666669</v>
      </c>
      <c r="D2200" s="26"/>
      <c r="E2200" s="26"/>
      <c r="F2200" s="27">
        <v>0</v>
      </c>
      <c r="G2200" s="26"/>
      <c r="H2200" s="27"/>
      <c r="I2200" s="126"/>
      <c r="J2200" s="26"/>
      <c r="K2200" s="26"/>
      <c r="L2200" s="26"/>
      <c r="M2200" s="26"/>
      <c r="N2200" s="26"/>
      <c r="O2200" s="26"/>
      <c r="P2200" s="26"/>
      <c r="Q2200" s="26"/>
      <c r="R2200" s="26"/>
      <c r="S2200" s="26"/>
      <c r="T2200" s="26"/>
      <c r="U2200" s="26"/>
      <c r="V2200" s="26"/>
      <c r="W2200" s="26"/>
      <c r="X2200" s="26"/>
      <c r="Y2200" s="26"/>
      <c r="Z2200" s="26"/>
      <c r="AA2200" s="26"/>
      <c r="AB2200" s="26"/>
    </row>
    <row r="2201" spans="1:28" s="24" customFormat="1" ht="16" x14ac:dyDescent="0.2">
      <c r="A2201" s="11" t="s">
        <v>2037</v>
      </c>
      <c r="B2201" s="12">
        <v>37693.625</v>
      </c>
      <c r="C2201" s="12">
        <v>37694.229861111111</v>
      </c>
      <c r="D2201" s="13" t="s">
        <v>2038</v>
      </c>
      <c r="E2201" s="13"/>
      <c r="F2201" s="14">
        <v>3</v>
      </c>
      <c r="G2201" s="13"/>
      <c r="H2201" s="14"/>
      <c r="I2201" s="128"/>
      <c r="J2201" s="13" t="s">
        <v>7391</v>
      </c>
      <c r="K2201" s="13"/>
      <c r="L2201" s="13"/>
      <c r="M2201" s="13"/>
      <c r="N2201" s="13"/>
      <c r="O2201" s="13"/>
      <c r="P2201" s="13"/>
      <c r="Q2201" s="13"/>
      <c r="R2201" s="13"/>
      <c r="S2201" s="13"/>
      <c r="T2201" s="13"/>
      <c r="U2201" s="13"/>
      <c r="V2201" s="13"/>
      <c r="W2201" s="13"/>
      <c r="X2201" s="13"/>
      <c r="Y2201" s="13"/>
      <c r="Z2201" s="13"/>
      <c r="AA2201" s="13"/>
      <c r="AB2201" s="13"/>
    </row>
    <row r="2202" spans="1:28" s="82" customFormat="1" ht="16" x14ac:dyDescent="0.2">
      <c r="A2202" s="25" t="s">
        <v>2039</v>
      </c>
      <c r="B2202" s="29">
        <v>37693.607638888891</v>
      </c>
      <c r="C2202" s="29">
        <v>37694.190972222219</v>
      </c>
      <c r="D2202" s="26"/>
      <c r="E2202" s="26"/>
      <c r="F2202" s="27">
        <v>2</v>
      </c>
      <c r="G2202" s="26"/>
      <c r="H2202" s="27"/>
      <c r="I2202" s="126"/>
      <c r="J2202" s="43" t="s">
        <v>9478</v>
      </c>
      <c r="K2202" s="26"/>
      <c r="L2202" s="26"/>
      <c r="M2202" s="26"/>
      <c r="N2202" s="26"/>
      <c r="O2202" s="26"/>
      <c r="P2202" s="26"/>
      <c r="Q2202" s="26"/>
      <c r="R2202" s="26"/>
      <c r="S2202" s="26"/>
      <c r="T2202" s="26"/>
      <c r="U2202" s="26"/>
      <c r="V2202" s="26"/>
      <c r="W2202" s="26"/>
      <c r="X2202" s="26"/>
      <c r="Y2202" s="26"/>
      <c r="Z2202" s="26"/>
      <c r="AA2202" s="26"/>
      <c r="AB2202" s="26"/>
    </row>
    <row r="2203" spans="1:28" s="26" customFormat="1" ht="16" x14ac:dyDescent="0.2">
      <c r="A2203" s="6" t="s">
        <v>2040</v>
      </c>
      <c r="B2203" s="7">
        <v>37695.913194444445</v>
      </c>
      <c r="C2203" s="7">
        <v>37696.1875</v>
      </c>
      <c r="D2203" s="8"/>
      <c r="E2203" s="8"/>
      <c r="F2203" s="9">
        <v>1</v>
      </c>
      <c r="G2203" s="8"/>
      <c r="H2203" s="9"/>
      <c r="I2203" s="127"/>
      <c r="J2203" s="8" t="s">
        <v>9479</v>
      </c>
      <c r="K2203" s="8"/>
      <c r="L2203" s="8"/>
      <c r="M2203" s="8"/>
      <c r="N2203" s="8"/>
      <c r="O2203" s="8"/>
      <c r="P2203" s="8"/>
      <c r="Q2203" s="8"/>
      <c r="R2203" s="8"/>
      <c r="S2203" s="8"/>
      <c r="T2203" s="8"/>
      <c r="U2203" s="8"/>
      <c r="V2203" s="8"/>
      <c r="W2203" s="8"/>
      <c r="X2203" s="8"/>
      <c r="Y2203" s="8"/>
      <c r="Z2203" s="8"/>
      <c r="AA2203" s="8"/>
      <c r="AB2203" s="8"/>
    </row>
    <row r="2204" spans="1:28" s="26" customFormat="1" ht="16" x14ac:dyDescent="0.2">
      <c r="A2204" s="25" t="s">
        <v>2041</v>
      </c>
      <c r="B2204" s="29">
        <v>37696.770833333336</v>
      </c>
      <c r="C2204" s="29">
        <v>37697.208333333336</v>
      </c>
      <c r="F2204" s="27">
        <v>1</v>
      </c>
      <c r="H2204" s="27"/>
      <c r="I2204" s="126"/>
      <c r="J2204" s="43" t="s">
        <v>9480</v>
      </c>
    </row>
    <row r="2205" spans="1:28" s="82" customFormat="1" ht="16" x14ac:dyDescent="0.2">
      <c r="A2205" s="25" t="s">
        <v>2042</v>
      </c>
      <c r="B2205" s="29">
        <v>37697.597222222219</v>
      </c>
      <c r="C2205" s="29">
        <v>37697.986111111109</v>
      </c>
      <c r="D2205" s="26"/>
      <c r="E2205" s="26"/>
      <c r="F2205" s="27">
        <v>1</v>
      </c>
      <c r="G2205" s="26"/>
      <c r="H2205" s="27"/>
      <c r="I2205" s="126"/>
      <c r="J2205" s="43" t="s">
        <v>9481</v>
      </c>
      <c r="K2205" s="26"/>
      <c r="L2205" s="26"/>
      <c r="M2205" s="26"/>
      <c r="N2205" s="26"/>
      <c r="O2205" s="26"/>
      <c r="P2205" s="26"/>
      <c r="Q2205" s="26"/>
      <c r="R2205" s="26"/>
      <c r="S2205" s="26"/>
      <c r="T2205" s="26"/>
      <c r="U2205" s="26"/>
      <c r="V2205" s="26"/>
      <c r="W2205" s="26"/>
      <c r="X2205" s="26"/>
      <c r="Y2205" s="26"/>
      <c r="Z2205" s="26"/>
      <c r="AA2205" s="26"/>
      <c r="AB2205" s="26"/>
    </row>
    <row r="2206" spans="1:28" s="26" customFormat="1" ht="16" x14ac:dyDescent="0.2">
      <c r="A2206" s="6" t="s">
        <v>2043</v>
      </c>
      <c r="B2206" s="7">
        <v>37698.603472222225</v>
      </c>
      <c r="C2206" s="7">
        <v>37699.182638888888</v>
      </c>
      <c r="D2206" s="8"/>
      <c r="E2206" s="8"/>
      <c r="F2206" s="9">
        <v>1</v>
      </c>
      <c r="G2206" s="8"/>
      <c r="H2206" s="9"/>
      <c r="I2206" s="127"/>
      <c r="J2206" s="8" t="s">
        <v>9482</v>
      </c>
      <c r="K2206" s="8"/>
      <c r="L2206" s="8"/>
      <c r="M2206" s="8"/>
      <c r="N2206" s="8"/>
      <c r="O2206" s="8"/>
      <c r="P2206" s="8"/>
      <c r="Q2206" s="8"/>
      <c r="R2206" s="8"/>
      <c r="S2206" s="8"/>
      <c r="T2206" s="8"/>
      <c r="U2206" s="8"/>
      <c r="V2206" s="8"/>
      <c r="W2206" s="8"/>
      <c r="X2206" s="8"/>
      <c r="Y2206" s="8"/>
      <c r="Z2206" s="8"/>
      <c r="AA2206" s="8"/>
      <c r="AB2206" s="8"/>
    </row>
    <row r="2207" spans="1:28" s="82" customFormat="1" ht="16" x14ac:dyDescent="0.2">
      <c r="A2207" s="25" t="s">
        <v>2044</v>
      </c>
      <c r="B2207" s="29">
        <v>37699.208333333336</v>
      </c>
      <c r="C2207" s="29">
        <v>37699.326388888891</v>
      </c>
      <c r="D2207" s="26"/>
      <c r="E2207" s="26"/>
      <c r="F2207" s="27">
        <v>1</v>
      </c>
      <c r="G2207" s="26"/>
      <c r="H2207" s="27"/>
      <c r="I2207" s="126"/>
      <c r="J2207" s="43" t="s">
        <v>15781</v>
      </c>
      <c r="K2207" s="26"/>
      <c r="L2207" s="26"/>
      <c r="M2207" s="26"/>
      <c r="N2207" s="26"/>
      <c r="O2207" s="26"/>
      <c r="P2207" s="26"/>
      <c r="Q2207" s="26"/>
      <c r="R2207" s="26"/>
      <c r="S2207" s="26"/>
      <c r="T2207" s="26"/>
      <c r="U2207" s="26"/>
      <c r="V2207" s="26"/>
      <c r="W2207" s="26"/>
      <c r="X2207" s="26"/>
      <c r="Y2207" s="26"/>
      <c r="Z2207" s="26"/>
      <c r="AA2207" s="26"/>
      <c r="AB2207" s="26"/>
    </row>
    <row r="2208" spans="1:28" s="82" customFormat="1" ht="16" x14ac:dyDescent="0.2">
      <c r="A2208" s="6" t="s">
        <v>2045</v>
      </c>
      <c r="B2208" s="7">
        <v>37699.85</v>
      </c>
      <c r="C2208" s="7">
        <v>37700.172222222223</v>
      </c>
      <c r="D2208" s="8"/>
      <c r="E2208" s="8"/>
      <c r="F2208" s="9">
        <v>1</v>
      </c>
      <c r="G2208" s="8"/>
      <c r="H2208" s="9"/>
      <c r="I2208" s="127"/>
      <c r="J2208" s="8" t="s">
        <v>9483</v>
      </c>
      <c r="K2208" s="8"/>
      <c r="L2208" s="8"/>
      <c r="M2208" s="8"/>
      <c r="N2208" s="8"/>
      <c r="O2208" s="8"/>
      <c r="P2208" s="8"/>
      <c r="Q2208" s="8"/>
      <c r="R2208" s="8"/>
      <c r="S2208" s="8"/>
      <c r="T2208" s="8"/>
      <c r="U2208" s="8"/>
      <c r="V2208" s="8"/>
      <c r="W2208" s="8"/>
      <c r="X2208" s="8"/>
      <c r="Y2208" s="8"/>
      <c r="Z2208" s="8"/>
      <c r="AA2208" s="8"/>
      <c r="AB2208" s="8"/>
    </row>
    <row r="2209" spans="1:28" s="26" customFormat="1" ht="16" x14ac:dyDescent="0.2">
      <c r="A2209" s="6" t="s">
        <v>2046</v>
      </c>
      <c r="B2209" s="7">
        <v>37699.604166666664</v>
      </c>
      <c r="C2209" s="7">
        <v>37700.159722222219</v>
      </c>
      <c r="D2209" s="8"/>
      <c r="E2209" s="8"/>
      <c r="F2209" s="9">
        <v>2</v>
      </c>
      <c r="G2209" s="8"/>
      <c r="H2209" s="9"/>
      <c r="I2209" s="127"/>
      <c r="J2209" s="8" t="s">
        <v>9542</v>
      </c>
      <c r="K2209" s="8"/>
      <c r="L2209" s="8"/>
      <c r="M2209" s="8"/>
      <c r="N2209" s="8"/>
      <c r="O2209" s="8"/>
      <c r="P2209" s="8"/>
      <c r="Q2209" s="8"/>
      <c r="R2209" s="8"/>
      <c r="S2209" s="8"/>
      <c r="T2209" s="8"/>
      <c r="U2209" s="8"/>
      <c r="V2209" s="8"/>
      <c r="W2209" s="8"/>
      <c r="X2209" s="8"/>
      <c r="Y2209" s="8"/>
      <c r="Z2209" s="8"/>
      <c r="AA2209" s="8"/>
      <c r="AB2209" s="8"/>
    </row>
    <row r="2210" spans="1:28" s="82" customFormat="1" ht="16" x14ac:dyDescent="0.2">
      <c r="A2210" s="25" t="s">
        <v>2047</v>
      </c>
      <c r="B2210" s="29">
        <v>37703.991666666669</v>
      </c>
      <c r="C2210" s="29">
        <v>37704.243055555555</v>
      </c>
      <c r="D2210" s="26"/>
      <c r="E2210" s="26"/>
      <c r="F2210" s="27">
        <v>0</v>
      </c>
      <c r="G2210" s="26"/>
      <c r="H2210" s="27"/>
      <c r="I2210" s="126"/>
      <c r="J2210" s="26"/>
      <c r="K2210" s="26"/>
      <c r="L2210" s="26"/>
      <c r="M2210" s="26"/>
      <c r="N2210" s="26"/>
      <c r="O2210" s="26"/>
      <c r="P2210" s="26"/>
      <c r="Q2210" s="26"/>
      <c r="R2210" s="26"/>
      <c r="S2210" s="26"/>
      <c r="T2210" s="26"/>
      <c r="U2210" s="26"/>
      <c r="V2210" s="26"/>
      <c r="W2210" s="26"/>
      <c r="X2210" s="26"/>
      <c r="Y2210" s="26"/>
      <c r="Z2210" s="26"/>
      <c r="AA2210" s="26"/>
      <c r="AB2210" s="26"/>
    </row>
    <row r="2211" spans="1:28" s="82" customFormat="1" ht="16" x14ac:dyDescent="0.2">
      <c r="A2211" s="6" t="s">
        <v>2048</v>
      </c>
      <c r="B2211" s="7">
        <v>37704.710416666669</v>
      </c>
      <c r="C2211" s="7">
        <v>37705.220833333333</v>
      </c>
      <c r="D2211" s="8"/>
      <c r="E2211" s="8"/>
      <c r="F2211" s="9">
        <v>0</v>
      </c>
      <c r="G2211" s="8"/>
      <c r="H2211" s="9"/>
      <c r="I2211" s="127"/>
      <c r="J2211" s="8" t="s">
        <v>9484</v>
      </c>
      <c r="K2211" s="8"/>
      <c r="L2211" s="8"/>
      <c r="M2211" s="8"/>
      <c r="N2211" s="8"/>
      <c r="O2211" s="8"/>
      <c r="P2211" s="8"/>
      <c r="Q2211" s="8"/>
      <c r="R2211" s="8"/>
      <c r="S2211" s="8"/>
      <c r="T2211" s="8"/>
      <c r="U2211" s="8"/>
      <c r="V2211" s="8"/>
      <c r="W2211" s="8"/>
      <c r="X2211" s="8"/>
      <c r="Y2211" s="8"/>
      <c r="Z2211" s="8"/>
      <c r="AA2211" s="8"/>
      <c r="AB2211" s="8"/>
    </row>
    <row r="2212" spans="1:28" s="82" customFormat="1" ht="16" x14ac:dyDescent="0.2">
      <c r="A2212" s="6" t="s">
        <v>2049</v>
      </c>
      <c r="B2212" s="7">
        <v>37705.602777777778</v>
      </c>
      <c r="C2212" s="7">
        <v>37706.189583333333</v>
      </c>
      <c r="D2212" s="8"/>
      <c r="E2212" s="8"/>
      <c r="F2212" s="9">
        <v>0</v>
      </c>
      <c r="G2212" s="8"/>
      <c r="H2212" s="9"/>
      <c r="I2212" s="127"/>
      <c r="J2212" s="8" t="s">
        <v>9485</v>
      </c>
      <c r="K2212" s="8"/>
      <c r="L2212" s="8"/>
      <c r="M2212" s="8"/>
      <c r="N2212" s="8"/>
      <c r="O2212" s="8"/>
      <c r="P2212" s="8"/>
      <c r="Q2212" s="8"/>
      <c r="R2212" s="8"/>
      <c r="S2212" s="8"/>
      <c r="T2212" s="8"/>
      <c r="U2212" s="8"/>
      <c r="V2212" s="8"/>
      <c r="W2212" s="8"/>
      <c r="X2212" s="8"/>
      <c r="Y2212" s="8"/>
      <c r="Z2212" s="8"/>
      <c r="AA2212" s="8"/>
      <c r="AB2212" s="8"/>
    </row>
    <row r="2213" spans="1:28" s="26" customFormat="1" ht="16" x14ac:dyDescent="0.2">
      <c r="A2213" s="6" t="s">
        <v>2050</v>
      </c>
      <c r="B2213" s="7">
        <v>37706.638888888891</v>
      </c>
      <c r="C2213" s="7">
        <v>37707.104166666664</v>
      </c>
      <c r="D2213" s="8"/>
      <c r="E2213" s="8"/>
      <c r="F2213" s="9">
        <v>1</v>
      </c>
      <c r="G2213" s="8"/>
      <c r="H2213" s="9"/>
      <c r="I2213" s="127"/>
      <c r="J2213" s="8" t="s">
        <v>9487</v>
      </c>
      <c r="K2213" s="8"/>
      <c r="L2213" s="8"/>
      <c r="M2213" s="8"/>
      <c r="N2213" s="8"/>
      <c r="O2213" s="8"/>
      <c r="P2213" s="8"/>
      <c r="Q2213" s="8"/>
      <c r="R2213" s="8"/>
      <c r="S2213" s="8"/>
      <c r="T2213" s="8"/>
      <c r="U2213" s="8"/>
      <c r="V2213" s="8"/>
      <c r="W2213" s="8"/>
      <c r="X2213" s="8"/>
      <c r="Y2213" s="8"/>
      <c r="Z2213" s="8"/>
      <c r="AA2213" s="8"/>
      <c r="AB2213" s="8"/>
    </row>
    <row r="2214" spans="1:28" s="26" customFormat="1" ht="16" x14ac:dyDescent="0.2">
      <c r="A2214" s="25" t="s">
        <v>2051</v>
      </c>
      <c r="B2214" s="29">
        <v>37707.916666666664</v>
      </c>
      <c r="C2214" s="29">
        <v>37708.162499999999</v>
      </c>
      <c r="F2214" s="27">
        <v>0</v>
      </c>
      <c r="H2214" s="27"/>
      <c r="I2214" s="126"/>
    </row>
    <row r="2215" spans="1:28" s="26" customFormat="1" ht="16" x14ac:dyDescent="0.2">
      <c r="A2215" s="25" t="s">
        <v>2052</v>
      </c>
      <c r="B2215" s="29">
        <v>37708.600694444445</v>
      </c>
      <c r="C2215" s="29">
        <v>37709.170138888891</v>
      </c>
      <c r="F2215" s="27">
        <v>0</v>
      </c>
      <c r="H2215" s="27"/>
      <c r="I2215" s="126"/>
    </row>
    <row r="2216" spans="1:28" s="26" customFormat="1" ht="16" x14ac:dyDescent="0.2">
      <c r="A2216" s="25" t="s">
        <v>2053</v>
      </c>
      <c r="B2216" s="29">
        <v>37709.993055555555</v>
      </c>
      <c r="C2216" s="29">
        <v>37710.229166666664</v>
      </c>
      <c r="F2216" s="27">
        <v>1</v>
      </c>
      <c r="H2216" s="27"/>
      <c r="I2216" s="126"/>
      <c r="J2216" s="43" t="s">
        <v>9486</v>
      </c>
    </row>
    <row r="2217" spans="1:28" s="26" customFormat="1" ht="16" x14ac:dyDescent="0.2">
      <c r="A2217" s="25" t="s">
        <v>2054</v>
      </c>
      <c r="B2217" s="29">
        <v>37709.493055555555</v>
      </c>
      <c r="C2217" s="29">
        <v>37709.791666666664</v>
      </c>
      <c r="F2217" s="27">
        <v>1</v>
      </c>
      <c r="H2217" s="27"/>
      <c r="I2217" s="126" t="s">
        <v>7388</v>
      </c>
      <c r="J2217" s="43" t="s">
        <v>16000</v>
      </c>
    </row>
    <row r="2218" spans="1:28" s="8" customFormat="1" ht="15" customHeight="1" x14ac:dyDescent="0.2">
      <c r="A2218" s="6" t="s">
        <v>2055</v>
      </c>
      <c r="B2218" s="7">
        <v>37716.609722222223</v>
      </c>
      <c r="C2218" s="7">
        <v>37717.125</v>
      </c>
      <c r="F2218" s="9">
        <v>1</v>
      </c>
      <c r="H2218" s="9"/>
      <c r="I2218" s="127"/>
      <c r="J2218" s="38" t="s">
        <v>15831</v>
      </c>
    </row>
    <row r="2219" spans="1:28" s="82" customFormat="1" ht="16" x14ac:dyDescent="0.2">
      <c r="A2219" s="6" t="s">
        <v>2056</v>
      </c>
      <c r="B2219" s="7">
        <v>37717.574999999997</v>
      </c>
      <c r="C2219" s="7">
        <v>37718.102777777778</v>
      </c>
      <c r="D2219" s="8"/>
      <c r="E2219" s="8"/>
      <c r="F2219" s="9">
        <v>1</v>
      </c>
      <c r="G2219" s="8"/>
      <c r="H2219" s="9"/>
      <c r="I2219" s="127"/>
      <c r="J2219" s="8" t="s">
        <v>9492</v>
      </c>
      <c r="K2219" s="8"/>
      <c r="L2219" s="8"/>
      <c r="M2219" s="8"/>
      <c r="N2219" s="8"/>
      <c r="O2219" s="8"/>
      <c r="P2219" s="8"/>
      <c r="Q2219" s="8"/>
      <c r="R2219" s="8"/>
      <c r="S2219" s="8"/>
      <c r="T2219" s="8"/>
      <c r="U2219" s="8"/>
      <c r="V2219" s="8"/>
      <c r="W2219" s="8"/>
      <c r="X2219" s="8"/>
      <c r="Y2219" s="8"/>
      <c r="Z2219" s="8"/>
      <c r="AA2219" s="8"/>
      <c r="AB2219" s="8"/>
    </row>
    <row r="2220" spans="1:28" s="26" customFormat="1" ht="16" x14ac:dyDescent="0.2">
      <c r="A2220" s="6" t="s">
        <v>2057</v>
      </c>
      <c r="B2220" s="7">
        <v>37718.570833333331</v>
      </c>
      <c r="C2220" s="7">
        <v>37718.831250000003</v>
      </c>
      <c r="D2220" s="8"/>
      <c r="E2220" s="8"/>
      <c r="F2220" s="9">
        <v>1</v>
      </c>
      <c r="G2220" s="8"/>
      <c r="H2220" s="9"/>
      <c r="I2220" s="127"/>
      <c r="J2220" s="8" t="s">
        <v>9493</v>
      </c>
      <c r="K2220" s="8"/>
      <c r="L2220" s="8"/>
      <c r="M2220" s="8"/>
      <c r="N2220" s="8"/>
      <c r="O2220" s="8"/>
      <c r="P2220" s="8"/>
      <c r="Q2220" s="8"/>
      <c r="R2220" s="8"/>
      <c r="S2220" s="8"/>
      <c r="T2220" s="8"/>
      <c r="U2220" s="8"/>
      <c r="V2220" s="8"/>
      <c r="W2220" s="8"/>
      <c r="X2220" s="8"/>
      <c r="Y2220" s="8"/>
      <c r="Z2220" s="8"/>
      <c r="AA2220" s="8"/>
      <c r="AB2220" s="8"/>
    </row>
    <row r="2221" spans="1:28" s="26" customFormat="1" ht="16" x14ac:dyDescent="0.2">
      <c r="A2221" s="25" t="s">
        <v>2058</v>
      </c>
      <c r="B2221" s="29">
        <v>37719.5625</v>
      </c>
      <c r="C2221" s="29">
        <v>37720.020833333336</v>
      </c>
      <c r="F2221" s="27">
        <v>1</v>
      </c>
      <c r="H2221" s="27"/>
      <c r="I2221" s="126"/>
      <c r="J2221" s="43" t="s">
        <v>9488</v>
      </c>
    </row>
    <row r="2222" spans="1:28" s="82" customFormat="1" ht="16" x14ac:dyDescent="0.2">
      <c r="A2222" s="25" t="s">
        <v>2059</v>
      </c>
      <c r="B2222" s="29">
        <v>37721.5625</v>
      </c>
      <c r="C2222" s="29">
        <v>37722.173611111109</v>
      </c>
      <c r="D2222" s="26"/>
      <c r="E2222" s="26"/>
      <c r="F2222" s="27">
        <v>1</v>
      </c>
      <c r="G2222" s="26"/>
      <c r="H2222" s="27"/>
      <c r="I2222" s="126"/>
      <c r="J2222" s="43" t="s">
        <v>9489</v>
      </c>
      <c r="K2222" s="26"/>
      <c r="L2222" s="26"/>
      <c r="M2222" s="26"/>
      <c r="N2222" s="26"/>
      <c r="O2222" s="26"/>
      <c r="P2222" s="26"/>
      <c r="Q2222" s="26"/>
      <c r="R2222" s="26"/>
      <c r="S2222" s="26"/>
      <c r="T2222" s="26"/>
      <c r="U2222" s="26"/>
      <c r="V2222" s="26"/>
      <c r="W2222" s="26"/>
      <c r="X2222" s="26"/>
      <c r="Y2222" s="26"/>
      <c r="Z2222" s="26"/>
      <c r="AA2222" s="26"/>
      <c r="AB2222" s="26"/>
    </row>
    <row r="2223" spans="1:28" s="82" customFormat="1" ht="16" x14ac:dyDescent="0.2">
      <c r="A2223" s="6" t="s">
        <v>2060</v>
      </c>
      <c r="B2223" s="7">
        <v>37722.590277777781</v>
      </c>
      <c r="C2223" s="7">
        <v>37723.138194444444</v>
      </c>
      <c r="D2223" s="8"/>
      <c r="E2223" s="8"/>
      <c r="F2223" s="9">
        <v>1</v>
      </c>
      <c r="G2223" s="8"/>
      <c r="H2223" s="9"/>
      <c r="I2223" s="127"/>
      <c r="J2223" s="58" t="s">
        <v>9494</v>
      </c>
      <c r="K2223" s="8"/>
      <c r="L2223" s="8"/>
      <c r="M2223" s="8"/>
      <c r="N2223" s="8"/>
      <c r="O2223" s="8"/>
      <c r="P2223" s="8"/>
      <c r="Q2223" s="8"/>
      <c r="R2223" s="8"/>
      <c r="S2223" s="8"/>
      <c r="T2223" s="8"/>
      <c r="U2223" s="8"/>
      <c r="V2223" s="8"/>
      <c r="W2223" s="8"/>
      <c r="X2223" s="8"/>
      <c r="Y2223" s="8"/>
      <c r="Z2223" s="8"/>
      <c r="AA2223" s="8"/>
      <c r="AB2223" s="8"/>
    </row>
    <row r="2224" spans="1:28" s="26" customFormat="1" ht="16" x14ac:dyDescent="0.2">
      <c r="A2224" s="6" t="s">
        <v>2061</v>
      </c>
      <c r="B2224" s="7">
        <v>37723.568749999999</v>
      </c>
      <c r="C2224" s="7">
        <v>37723.958333333336</v>
      </c>
      <c r="D2224" s="8" t="s">
        <v>2062</v>
      </c>
      <c r="E2224" s="8"/>
      <c r="F2224" s="9">
        <v>0</v>
      </c>
      <c r="G2224" s="8"/>
      <c r="H2224" s="9"/>
      <c r="I2224" s="127"/>
      <c r="J2224" s="58" t="s">
        <v>9495</v>
      </c>
      <c r="K2224" s="8"/>
      <c r="L2224" s="8"/>
      <c r="M2224" s="8"/>
      <c r="N2224" s="8"/>
      <c r="O2224" s="8"/>
      <c r="P2224" s="8"/>
      <c r="Q2224" s="8"/>
      <c r="R2224" s="8"/>
      <c r="S2224" s="8"/>
      <c r="T2224" s="8"/>
      <c r="U2224" s="8"/>
      <c r="V2224" s="8"/>
      <c r="W2224" s="8"/>
      <c r="X2224" s="8"/>
      <c r="Y2224" s="8"/>
      <c r="Z2224" s="8"/>
      <c r="AA2224" s="8"/>
      <c r="AB2224" s="8"/>
    </row>
    <row r="2225" spans="1:28" s="82" customFormat="1" ht="16" x14ac:dyDescent="0.2">
      <c r="A2225" s="25" t="s">
        <v>2063</v>
      </c>
      <c r="B2225" s="29">
        <v>37724.665972222225</v>
      </c>
      <c r="C2225" s="29">
        <v>37725.1</v>
      </c>
      <c r="D2225" s="26"/>
      <c r="E2225" s="26"/>
      <c r="F2225" s="27">
        <v>1</v>
      </c>
      <c r="G2225" s="26"/>
      <c r="H2225" s="27"/>
      <c r="I2225" s="126"/>
      <c r="J2225" s="43" t="s">
        <v>9490</v>
      </c>
      <c r="K2225" s="26"/>
      <c r="L2225" s="26"/>
      <c r="M2225" s="26"/>
      <c r="N2225" s="26"/>
      <c r="O2225" s="26"/>
      <c r="P2225" s="26"/>
      <c r="Q2225" s="26"/>
      <c r="R2225" s="26"/>
      <c r="S2225" s="26"/>
      <c r="T2225" s="26"/>
      <c r="U2225" s="26"/>
      <c r="V2225" s="26"/>
      <c r="W2225" s="26"/>
      <c r="X2225" s="26"/>
      <c r="Y2225" s="26"/>
      <c r="Z2225" s="26"/>
      <c r="AA2225" s="26"/>
      <c r="AB2225" s="26"/>
    </row>
    <row r="2226" spans="1:28" s="82" customFormat="1" ht="16" x14ac:dyDescent="0.2">
      <c r="A2226" s="6" t="s">
        <v>2064</v>
      </c>
      <c r="B2226" s="7">
        <v>37725.648611111108</v>
      </c>
      <c r="C2226" s="7">
        <v>37726.111805555556</v>
      </c>
      <c r="D2226" s="8"/>
      <c r="E2226" s="8"/>
      <c r="F2226" s="9">
        <v>1</v>
      </c>
      <c r="G2226" s="8"/>
      <c r="H2226" s="9"/>
      <c r="I2226" s="127"/>
      <c r="J2226" s="58" t="s">
        <v>9496</v>
      </c>
      <c r="K2226" s="8"/>
      <c r="L2226" s="8"/>
      <c r="M2226" s="8"/>
      <c r="N2226" s="8"/>
      <c r="O2226" s="8"/>
      <c r="P2226" s="8"/>
      <c r="Q2226" s="8"/>
      <c r="R2226" s="8"/>
      <c r="S2226" s="8"/>
      <c r="T2226" s="8"/>
      <c r="U2226" s="8"/>
      <c r="V2226" s="8"/>
      <c r="W2226" s="8"/>
      <c r="X2226" s="8"/>
      <c r="Y2226" s="8"/>
      <c r="Z2226" s="8"/>
      <c r="AA2226" s="8"/>
      <c r="AB2226" s="8"/>
    </row>
    <row r="2227" spans="1:28" s="26" customFormat="1" ht="16" x14ac:dyDescent="0.2">
      <c r="A2227" s="6" t="s">
        <v>2065</v>
      </c>
      <c r="B2227" s="7">
        <v>37726.586111111108</v>
      </c>
      <c r="C2227" s="7">
        <v>37727.069444444445</v>
      </c>
      <c r="D2227" s="8"/>
      <c r="E2227" s="8"/>
      <c r="F2227" s="9">
        <v>1</v>
      </c>
      <c r="G2227" s="8"/>
      <c r="H2227" s="9"/>
      <c r="I2227" s="127"/>
      <c r="J2227" s="58" t="s">
        <v>9497</v>
      </c>
      <c r="K2227" s="8"/>
      <c r="L2227" s="8"/>
      <c r="M2227" s="8"/>
      <c r="N2227" s="8"/>
      <c r="O2227" s="8"/>
      <c r="P2227" s="8"/>
      <c r="Q2227" s="8"/>
      <c r="R2227" s="8"/>
      <c r="S2227" s="8"/>
      <c r="T2227" s="8"/>
      <c r="U2227" s="8"/>
      <c r="V2227" s="8"/>
      <c r="W2227" s="8"/>
      <c r="X2227" s="8"/>
      <c r="Y2227" s="8"/>
      <c r="Z2227" s="8"/>
      <c r="AA2227" s="8"/>
      <c r="AB2227" s="8"/>
    </row>
    <row r="2228" spans="1:28" s="82" customFormat="1" ht="16" x14ac:dyDescent="0.2">
      <c r="A2228" s="25" t="s">
        <v>2066</v>
      </c>
      <c r="B2228" s="29">
        <v>37727.758333333331</v>
      </c>
      <c r="C2228" s="29">
        <v>37728.140972222223</v>
      </c>
      <c r="D2228" s="26"/>
      <c r="E2228" s="26"/>
      <c r="F2228" s="27">
        <v>1</v>
      </c>
      <c r="G2228" s="26"/>
      <c r="H2228" s="27"/>
      <c r="I2228" s="126"/>
      <c r="J2228" s="43" t="s">
        <v>9491</v>
      </c>
      <c r="K2228" s="26"/>
      <c r="L2228" s="26"/>
      <c r="M2228" s="26"/>
      <c r="N2228" s="26"/>
      <c r="O2228" s="26"/>
      <c r="P2228" s="26"/>
      <c r="Q2228" s="26"/>
      <c r="R2228" s="26"/>
      <c r="S2228" s="26"/>
      <c r="T2228" s="26"/>
      <c r="U2228" s="26"/>
      <c r="V2228" s="26"/>
      <c r="W2228" s="26"/>
      <c r="X2228" s="26"/>
      <c r="Y2228" s="26"/>
      <c r="Z2228" s="26"/>
      <c r="AA2228" s="26"/>
      <c r="AB2228" s="26"/>
    </row>
    <row r="2229" spans="1:28" s="82" customFormat="1" ht="16" x14ac:dyDescent="0.2">
      <c r="A2229" s="6" t="s">
        <v>2067</v>
      </c>
      <c r="B2229" s="7">
        <v>37733.597222222219</v>
      </c>
      <c r="C2229" s="7">
        <v>37733.736111111109</v>
      </c>
      <c r="D2229" s="8"/>
      <c r="E2229" s="8"/>
      <c r="F2229" s="9">
        <v>1</v>
      </c>
      <c r="G2229" s="8"/>
      <c r="H2229" s="9"/>
      <c r="I2229" s="127"/>
      <c r="J2229" s="58" t="s">
        <v>9498</v>
      </c>
      <c r="K2229" s="8"/>
      <c r="L2229" s="8"/>
      <c r="M2229" s="8"/>
      <c r="N2229" s="8"/>
      <c r="O2229" s="8"/>
      <c r="P2229" s="8"/>
      <c r="Q2229" s="8"/>
      <c r="R2229" s="8"/>
      <c r="S2229" s="8"/>
      <c r="T2229" s="8"/>
      <c r="U2229" s="8"/>
      <c r="V2229" s="8"/>
      <c r="W2229" s="8"/>
      <c r="X2229" s="8"/>
      <c r="Y2229" s="8"/>
      <c r="Z2229" s="8"/>
      <c r="AA2229" s="8"/>
      <c r="AB2229" s="8"/>
    </row>
    <row r="2230" spans="1:28" s="82" customFormat="1" ht="16" x14ac:dyDescent="0.2">
      <c r="A2230" s="6" t="s">
        <v>2068</v>
      </c>
      <c r="B2230" s="7">
        <v>37733.826388888891</v>
      </c>
      <c r="C2230" s="7">
        <v>37734.041666666664</v>
      </c>
      <c r="D2230" s="8"/>
      <c r="E2230" s="8"/>
      <c r="F2230" s="9">
        <v>1</v>
      </c>
      <c r="G2230" s="8"/>
      <c r="H2230" s="9"/>
      <c r="I2230" s="127"/>
      <c r="J2230" s="58" t="s">
        <v>9499</v>
      </c>
      <c r="K2230" s="8"/>
      <c r="L2230" s="8"/>
      <c r="M2230" s="8"/>
      <c r="N2230" s="8"/>
      <c r="O2230" s="8"/>
      <c r="P2230" s="8"/>
      <c r="Q2230" s="8"/>
      <c r="R2230" s="8"/>
      <c r="S2230" s="8"/>
      <c r="T2230" s="8"/>
      <c r="U2230" s="8"/>
      <c r="V2230" s="8"/>
      <c r="W2230" s="8"/>
      <c r="X2230" s="8"/>
      <c r="Y2230" s="8"/>
      <c r="Z2230" s="8"/>
      <c r="AA2230" s="8"/>
      <c r="AB2230" s="8"/>
    </row>
    <row r="2231" spans="1:28" s="82" customFormat="1" ht="16" x14ac:dyDescent="0.2">
      <c r="A2231" s="6" t="s">
        <v>2069</v>
      </c>
      <c r="B2231" s="7">
        <v>37735.84375</v>
      </c>
      <c r="C2231" s="7">
        <v>37736.131249999999</v>
      </c>
      <c r="D2231" s="8"/>
      <c r="E2231" s="8"/>
      <c r="F2231" s="9">
        <v>1</v>
      </c>
      <c r="G2231" s="8"/>
      <c r="H2231" s="9"/>
      <c r="I2231" s="127" t="s">
        <v>7388</v>
      </c>
      <c r="J2231" s="58" t="s">
        <v>15832</v>
      </c>
      <c r="K2231" s="8"/>
      <c r="L2231" s="8"/>
      <c r="M2231" s="8"/>
      <c r="N2231" s="8"/>
      <c r="O2231" s="8"/>
      <c r="P2231" s="8"/>
      <c r="Q2231" s="8"/>
      <c r="R2231" s="8"/>
      <c r="S2231" s="8"/>
      <c r="T2231" s="8"/>
      <c r="U2231" s="8"/>
      <c r="V2231" s="8"/>
      <c r="W2231" s="8"/>
      <c r="X2231" s="8"/>
      <c r="Y2231" s="8"/>
      <c r="Z2231" s="8"/>
      <c r="AA2231" s="8"/>
      <c r="AB2231" s="8"/>
    </row>
    <row r="2232" spans="1:28" s="26" customFormat="1" ht="16" x14ac:dyDescent="0.2">
      <c r="A2232" s="6" t="s">
        <v>2070</v>
      </c>
      <c r="B2232" s="7">
        <v>37736.578472222223</v>
      </c>
      <c r="C2232" s="7">
        <v>37737.086805555555</v>
      </c>
      <c r="D2232" s="8"/>
      <c r="E2232" s="8"/>
      <c r="F2232" s="9">
        <v>1</v>
      </c>
      <c r="G2232" s="8"/>
      <c r="H2232" s="9"/>
      <c r="I2232" s="127"/>
      <c r="J2232" s="58" t="s">
        <v>9500</v>
      </c>
      <c r="K2232" s="8"/>
      <c r="L2232" s="8"/>
      <c r="M2232" s="8"/>
      <c r="N2232" s="8"/>
      <c r="O2232" s="8"/>
      <c r="P2232" s="8"/>
      <c r="Q2232" s="8"/>
      <c r="R2232" s="8"/>
      <c r="S2232" s="8"/>
      <c r="T2232" s="8"/>
      <c r="U2232" s="8"/>
      <c r="V2232" s="8"/>
      <c r="W2232" s="8"/>
      <c r="X2232" s="8"/>
      <c r="Y2232" s="8"/>
      <c r="Z2232" s="8"/>
      <c r="AA2232" s="8"/>
      <c r="AB2232" s="8"/>
    </row>
    <row r="2233" spans="1:28" s="82" customFormat="1" ht="16" x14ac:dyDescent="0.2">
      <c r="A2233" s="25" t="s">
        <v>2071</v>
      </c>
      <c r="B2233" s="29">
        <v>37737.59375</v>
      </c>
      <c r="C2233" s="29">
        <v>37738.079861111109</v>
      </c>
      <c r="D2233" s="26"/>
      <c r="E2233" s="26"/>
      <c r="F2233" s="27">
        <v>0</v>
      </c>
      <c r="G2233" s="26"/>
      <c r="H2233" s="27"/>
      <c r="I2233" s="126"/>
      <c r="J2233" s="26"/>
      <c r="K2233" s="26"/>
      <c r="L2233" s="26"/>
      <c r="M2233" s="26"/>
      <c r="N2233" s="26"/>
      <c r="O2233" s="26"/>
      <c r="P2233" s="26"/>
      <c r="Q2233" s="26"/>
      <c r="R2233" s="26"/>
      <c r="S2233" s="26"/>
      <c r="T2233" s="26"/>
      <c r="U2233" s="26"/>
      <c r="V2233" s="26"/>
      <c r="W2233" s="26"/>
      <c r="X2233" s="26"/>
      <c r="Y2233" s="26"/>
      <c r="Z2233" s="26"/>
      <c r="AA2233" s="26"/>
      <c r="AB2233" s="26"/>
    </row>
    <row r="2234" spans="1:28" s="82" customFormat="1" ht="16" x14ac:dyDescent="0.2">
      <c r="A2234" s="6" t="s">
        <v>2072</v>
      </c>
      <c r="B2234" s="7">
        <v>37738.642361111109</v>
      </c>
      <c r="C2234" s="7">
        <v>37738.743055555555</v>
      </c>
      <c r="D2234" s="8"/>
      <c r="E2234" s="8"/>
      <c r="F2234" s="9">
        <v>1</v>
      </c>
      <c r="G2234" s="8"/>
      <c r="H2234" s="9"/>
      <c r="I2234" s="127"/>
      <c r="J2234" s="58" t="s">
        <v>9501</v>
      </c>
      <c r="K2234" s="8"/>
      <c r="L2234" s="8"/>
      <c r="M2234" s="8"/>
      <c r="N2234" s="8"/>
      <c r="O2234" s="8"/>
      <c r="P2234" s="8"/>
      <c r="Q2234" s="8"/>
      <c r="R2234" s="8"/>
      <c r="S2234" s="8"/>
      <c r="T2234" s="8"/>
      <c r="U2234" s="8"/>
      <c r="V2234" s="8"/>
      <c r="W2234" s="8"/>
      <c r="X2234" s="8"/>
      <c r="Y2234" s="8"/>
      <c r="Z2234" s="8"/>
      <c r="AA2234" s="8"/>
      <c r="AB2234" s="8"/>
    </row>
    <row r="2235" spans="1:28" s="82" customFormat="1" ht="16" x14ac:dyDescent="0.2">
      <c r="A2235" s="6" t="s">
        <v>2073</v>
      </c>
      <c r="B2235" s="7">
        <v>37738.861111111109</v>
      </c>
      <c r="C2235" s="7">
        <v>37738.975694444445</v>
      </c>
      <c r="D2235" s="8"/>
      <c r="E2235" s="8"/>
      <c r="F2235" s="9">
        <v>1</v>
      </c>
      <c r="G2235" s="8"/>
      <c r="H2235" s="9"/>
      <c r="I2235" s="127"/>
      <c r="J2235" s="58" t="s">
        <v>9502</v>
      </c>
      <c r="K2235" s="8"/>
      <c r="L2235" s="8"/>
      <c r="M2235" s="8"/>
      <c r="N2235" s="8"/>
      <c r="O2235" s="8"/>
      <c r="P2235" s="8"/>
      <c r="Q2235" s="8"/>
      <c r="R2235" s="8"/>
      <c r="S2235" s="8"/>
      <c r="T2235" s="8"/>
      <c r="U2235" s="8"/>
      <c r="V2235" s="8"/>
      <c r="W2235" s="8"/>
      <c r="X2235" s="8"/>
      <c r="Y2235" s="8"/>
      <c r="Z2235" s="8"/>
      <c r="AA2235" s="8"/>
      <c r="AB2235" s="8"/>
    </row>
    <row r="2236" spans="1:28" s="82" customFormat="1" ht="16" x14ac:dyDescent="0.2">
      <c r="A2236" s="6" t="s">
        <v>2074</v>
      </c>
      <c r="B2236" s="7">
        <v>37739.597222222219</v>
      </c>
      <c r="C2236" s="7">
        <v>37739.90347222222</v>
      </c>
      <c r="D2236" s="8"/>
      <c r="E2236" s="8"/>
      <c r="F2236" s="9">
        <v>1</v>
      </c>
      <c r="G2236" s="8"/>
      <c r="H2236" s="9"/>
      <c r="I2236" s="127"/>
      <c r="J2236" s="58" t="s">
        <v>9503</v>
      </c>
      <c r="K2236" s="8"/>
      <c r="L2236" s="8"/>
      <c r="M2236" s="8"/>
      <c r="N2236" s="8"/>
      <c r="O2236" s="8"/>
      <c r="P2236" s="8"/>
      <c r="Q2236" s="8"/>
      <c r="R2236" s="8"/>
      <c r="S2236" s="8"/>
      <c r="T2236" s="8"/>
      <c r="U2236" s="8"/>
      <c r="V2236" s="8"/>
      <c r="W2236" s="8"/>
      <c r="X2236" s="8"/>
      <c r="Y2236" s="8"/>
      <c r="Z2236" s="8"/>
      <c r="AA2236" s="8"/>
      <c r="AB2236" s="8"/>
    </row>
    <row r="2237" spans="1:28" s="26" customFormat="1" ht="16" x14ac:dyDescent="0.2">
      <c r="A2237" s="6" t="s">
        <v>2075</v>
      </c>
      <c r="B2237" s="7">
        <v>37739.944444444445</v>
      </c>
      <c r="C2237" s="7">
        <v>37740.130555555559</v>
      </c>
      <c r="D2237" s="8"/>
      <c r="E2237" s="8"/>
      <c r="F2237" s="9">
        <v>1</v>
      </c>
      <c r="G2237" s="8"/>
      <c r="H2237" s="9"/>
      <c r="I2237" s="127"/>
      <c r="J2237" s="58" t="s">
        <v>9504</v>
      </c>
      <c r="K2237" s="8"/>
      <c r="L2237" s="8"/>
      <c r="M2237" s="8"/>
      <c r="N2237" s="8"/>
      <c r="O2237" s="8"/>
      <c r="P2237" s="8"/>
      <c r="Q2237" s="8"/>
      <c r="R2237" s="8"/>
      <c r="S2237" s="8"/>
      <c r="T2237" s="8"/>
      <c r="U2237" s="8"/>
      <c r="V2237" s="8"/>
      <c r="W2237" s="8"/>
      <c r="X2237" s="8"/>
      <c r="Y2237" s="8"/>
      <c r="Z2237" s="8"/>
      <c r="AA2237" s="8"/>
      <c r="AB2237" s="8"/>
    </row>
    <row r="2238" spans="1:28" s="26" customFormat="1" ht="16" x14ac:dyDescent="0.2">
      <c r="A2238" s="25" t="s">
        <v>2076</v>
      </c>
      <c r="B2238" s="29">
        <v>37740.590277777781</v>
      </c>
      <c r="C2238" s="29">
        <v>37740.697916666664</v>
      </c>
      <c r="F2238" s="27">
        <v>1</v>
      </c>
      <c r="H2238" s="27"/>
      <c r="I2238" s="126"/>
      <c r="J2238" s="43" t="s">
        <v>9505</v>
      </c>
    </row>
    <row r="2239" spans="1:28" s="26" customFormat="1" ht="16" x14ac:dyDescent="0.2">
      <c r="A2239" s="25" t="s">
        <v>2077</v>
      </c>
      <c r="B2239" s="29">
        <v>37740.809027777781</v>
      </c>
      <c r="C2239" s="29">
        <v>37740.933333333334</v>
      </c>
      <c r="F2239" s="27">
        <v>1</v>
      </c>
      <c r="H2239" s="27"/>
      <c r="I2239" s="126"/>
      <c r="J2239" s="26" t="s">
        <v>9506</v>
      </c>
    </row>
    <row r="2240" spans="1:28" s="26" customFormat="1" ht="16" x14ac:dyDescent="0.2">
      <c r="A2240" s="25" t="s">
        <v>2078</v>
      </c>
      <c r="B2240" s="29">
        <v>37741.873611111114</v>
      </c>
      <c r="C2240" s="29">
        <v>37742.065972222219</v>
      </c>
      <c r="F2240" s="27">
        <v>1</v>
      </c>
      <c r="H2240" s="27"/>
      <c r="I2240" s="126"/>
      <c r="J2240" s="26" t="s">
        <v>9507</v>
      </c>
    </row>
    <row r="2241" spans="1:28" s="26" customFormat="1" ht="16" x14ac:dyDescent="0.2">
      <c r="A2241" s="25" t="s">
        <v>2079</v>
      </c>
      <c r="B2241" s="29">
        <v>37746.642361111109</v>
      </c>
      <c r="C2241" s="29">
        <v>37746.840277777781</v>
      </c>
      <c r="F2241" s="27">
        <v>1</v>
      </c>
      <c r="H2241" s="27"/>
      <c r="I2241" s="126"/>
      <c r="J2241" s="26" t="s">
        <v>9508</v>
      </c>
    </row>
    <row r="2242" spans="1:28" s="82" customFormat="1" ht="16" x14ac:dyDescent="0.2">
      <c r="A2242" s="25" t="s">
        <v>2080</v>
      </c>
      <c r="B2242" s="29">
        <v>37746.902777777781</v>
      </c>
      <c r="C2242" s="29">
        <v>37747.145833333336</v>
      </c>
      <c r="D2242" s="26"/>
      <c r="E2242" s="26"/>
      <c r="F2242" s="27">
        <v>1</v>
      </c>
      <c r="G2242" s="26"/>
      <c r="H2242" s="27"/>
      <c r="I2242" s="126"/>
      <c r="J2242" s="26" t="s">
        <v>9509</v>
      </c>
      <c r="K2242" s="26"/>
      <c r="L2242" s="26"/>
      <c r="M2242" s="26"/>
      <c r="N2242" s="26"/>
      <c r="O2242" s="26"/>
      <c r="P2242" s="26"/>
      <c r="Q2242" s="26"/>
      <c r="R2242" s="26"/>
      <c r="S2242" s="26"/>
      <c r="T2242" s="26"/>
      <c r="U2242" s="26"/>
      <c r="V2242" s="26"/>
      <c r="W2242" s="26"/>
      <c r="X2242" s="26"/>
      <c r="Y2242" s="26"/>
      <c r="Z2242" s="26"/>
      <c r="AA2242" s="26"/>
      <c r="AB2242" s="26"/>
    </row>
    <row r="2243" spans="1:28" s="26" customFormat="1" ht="16" x14ac:dyDescent="0.2">
      <c r="A2243" s="6" t="s">
        <v>2081</v>
      </c>
      <c r="B2243" s="7">
        <v>37746.575694444444</v>
      </c>
      <c r="C2243" s="7">
        <v>37746.803472222222</v>
      </c>
      <c r="D2243" s="8"/>
      <c r="E2243" s="8"/>
      <c r="F2243" s="9">
        <v>2</v>
      </c>
      <c r="G2243" s="8"/>
      <c r="H2243" s="9"/>
      <c r="I2243" s="127"/>
      <c r="J2243" s="58" t="s">
        <v>9510</v>
      </c>
      <c r="K2243" s="8"/>
      <c r="L2243" s="8"/>
      <c r="M2243" s="8"/>
      <c r="N2243" s="8"/>
      <c r="O2243" s="8"/>
      <c r="P2243" s="8"/>
      <c r="Q2243" s="8"/>
      <c r="R2243" s="8"/>
      <c r="S2243" s="8"/>
      <c r="T2243" s="8"/>
      <c r="U2243" s="8"/>
      <c r="V2243" s="8"/>
      <c r="W2243" s="8"/>
      <c r="X2243" s="8"/>
      <c r="Y2243" s="8"/>
      <c r="Z2243" s="8"/>
      <c r="AA2243" s="8"/>
      <c r="AB2243" s="8"/>
    </row>
    <row r="2244" spans="1:28" s="26" customFormat="1" ht="16" x14ac:dyDescent="0.2">
      <c r="A2244" s="25" t="s">
        <v>2082</v>
      </c>
      <c r="B2244" s="29">
        <v>37747.909722222219</v>
      </c>
      <c r="C2244" s="29">
        <v>37748.126388888886</v>
      </c>
      <c r="F2244" s="27">
        <v>1</v>
      </c>
      <c r="H2244" s="27"/>
      <c r="I2244" s="126"/>
      <c r="J2244" s="26" t="s">
        <v>9511</v>
      </c>
    </row>
    <row r="2245" spans="1:28" s="26" customFormat="1" ht="16" x14ac:dyDescent="0.2">
      <c r="A2245" s="25" t="s">
        <v>2083</v>
      </c>
      <c r="B2245" s="29">
        <v>37747.569444444445</v>
      </c>
      <c r="C2245" s="29">
        <v>37747.833333333336</v>
      </c>
      <c r="F2245" s="27">
        <v>1</v>
      </c>
      <c r="H2245" s="27"/>
      <c r="I2245" s="126"/>
      <c r="J2245" s="26" t="s">
        <v>9512</v>
      </c>
    </row>
    <row r="2246" spans="1:28" s="26" customFormat="1" ht="16" x14ac:dyDescent="0.2">
      <c r="A2246" s="25" t="s">
        <v>2084</v>
      </c>
      <c r="B2246" s="29">
        <v>37748.881944444445</v>
      </c>
      <c r="C2246" s="29">
        <v>37749.121527777781</v>
      </c>
      <c r="F2246" s="27">
        <v>1</v>
      </c>
      <c r="H2246" s="27"/>
      <c r="I2246" s="126"/>
      <c r="J2246" s="26" t="s">
        <v>9513</v>
      </c>
    </row>
    <row r="2247" spans="1:28" s="26" customFormat="1" ht="16" x14ac:dyDescent="0.2">
      <c r="A2247" s="25" t="s">
        <v>2085</v>
      </c>
      <c r="B2247" s="29">
        <v>37749.573611111111</v>
      </c>
      <c r="C2247" s="29">
        <v>37749.833333333336</v>
      </c>
      <c r="F2247" s="27">
        <v>1</v>
      </c>
      <c r="H2247" s="27"/>
      <c r="I2247" s="126"/>
      <c r="J2247" s="26" t="s">
        <v>9514</v>
      </c>
    </row>
    <row r="2248" spans="1:28" s="8" customFormat="1" ht="16" x14ac:dyDescent="0.2">
      <c r="A2248" s="6" t="s">
        <v>2086</v>
      </c>
      <c r="B2248" s="7">
        <v>37749.894444444442</v>
      </c>
      <c r="C2248" s="7">
        <v>37750.131944444445</v>
      </c>
      <c r="F2248" s="9">
        <v>1</v>
      </c>
      <c r="H2248" s="9"/>
      <c r="I2248" s="127"/>
      <c r="J2248" s="38" t="s">
        <v>15833</v>
      </c>
    </row>
    <row r="2249" spans="1:28" s="45" customFormat="1" ht="16" x14ac:dyDescent="0.2">
      <c r="A2249" s="11" t="s">
        <v>2087</v>
      </c>
      <c r="B2249" s="12">
        <v>37750.570833333331</v>
      </c>
      <c r="C2249" s="12">
        <v>37750.795138888891</v>
      </c>
      <c r="D2249" s="13"/>
      <c r="E2249" s="13"/>
      <c r="F2249" s="14">
        <v>3</v>
      </c>
      <c r="G2249" s="13"/>
      <c r="H2249" s="14"/>
      <c r="I2249" s="128"/>
      <c r="J2249" s="61" t="s">
        <v>15849</v>
      </c>
      <c r="K2249" s="13"/>
      <c r="L2249" s="13"/>
      <c r="M2249" s="13"/>
      <c r="N2249" s="13"/>
      <c r="O2249" s="13"/>
      <c r="P2249" s="13"/>
      <c r="Q2249" s="13"/>
      <c r="R2249" s="13"/>
      <c r="S2249" s="13"/>
      <c r="T2249" s="13"/>
      <c r="U2249" s="13"/>
      <c r="V2249" s="13"/>
      <c r="W2249" s="13"/>
      <c r="X2249" s="13"/>
      <c r="Y2249" s="13"/>
      <c r="Z2249" s="13"/>
      <c r="AA2249" s="13"/>
      <c r="AB2249" s="13"/>
    </row>
    <row r="2250" spans="1:28" s="26" customFormat="1" ht="16" x14ac:dyDescent="0.2">
      <c r="A2250" s="6" t="s">
        <v>2088</v>
      </c>
      <c r="B2250" s="7">
        <v>37750.84375</v>
      </c>
      <c r="C2250" s="7">
        <v>37751.12222222222</v>
      </c>
      <c r="D2250" s="8"/>
      <c r="E2250" s="8"/>
      <c r="F2250" s="9">
        <v>1</v>
      </c>
      <c r="G2250" s="8"/>
      <c r="H2250" s="9"/>
      <c r="I2250" s="127" t="s">
        <v>7388</v>
      </c>
      <c r="J2250" s="58" t="s">
        <v>15834</v>
      </c>
      <c r="K2250" s="8"/>
      <c r="L2250" s="8"/>
      <c r="M2250" s="8"/>
      <c r="N2250" s="8"/>
      <c r="O2250" s="8"/>
      <c r="P2250" s="8"/>
      <c r="Q2250" s="8"/>
      <c r="R2250" s="8"/>
      <c r="S2250" s="8"/>
      <c r="T2250" s="8"/>
      <c r="U2250" s="8"/>
      <c r="V2250" s="8"/>
      <c r="W2250" s="8"/>
      <c r="X2250" s="8"/>
      <c r="Y2250" s="8"/>
      <c r="Z2250" s="8"/>
      <c r="AA2250" s="8"/>
      <c r="AB2250" s="8"/>
    </row>
    <row r="2251" spans="1:28" s="26" customFormat="1" ht="16" x14ac:dyDescent="0.2">
      <c r="A2251" s="25" t="s">
        <v>2089</v>
      </c>
      <c r="B2251" s="29">
        <v>37751.569444444445</v>
      </c>
      <c r="C2251" s="29">
        <v>37751.86041666667</v>
      </c>
      <c r="F2251" s="27">
        <v>1</v>
      </c>
      <c r="H2251" s="27"/>
      <c r="I2251" s="126"/>
      <c r="J2251" s="26" t="s">
        <v>9515</v>
      </c>
    </row>
    <row r="2252" spans="1:28" s="26" customFormat="1" ht="16" x14ac:dyDescent="0.2">
      <c r="A2252" s="25" t="s">
        <v>2090</v>
      </c>
      <c r="B2252" s="29">
        <v>37751.895833333336</v>
      </c>
      <c r="C2252" s="29">
        <v>37752.128472222219</v>
      </c>
      <c r="F2252" s="27">
        <v>1</v>
      </c>
      <c r="H2252" s="27"/>
      <c r="I2252" s="126"/>
      <c r="J2252" s="26" t="s">
        <v>9516</v>
      </c>
    </row>
    <row r="2253" spans="1:28" s="82" customFormat="1" ht="16" x14ac:dyDescent="0.2">
      <c r="A2253" s="25" t="s">
        <v>2091</v>
      </c>
      <c r="B2253" s="29">
        <v>37756.708333333336</v>
      </c>
      <c r="C2253" s="29">
        <v>37757.041666666664</v>
      </c>
      <c r="D2253" s="26"/>
      <c r="E2253" s="26"/>
      <c r="F2253" s="27">
        <v>0</v>
      </c>
      <c r="G2253" s="26"/>
      <c r="H2253" s="27"/>
      <c r="I2253" s="126"/>
      <c r="J2253" s="26" t="s">
        <v>13</v>
      </c>
      <c r="K2253" s="26"/>
      <c r="L2253" s="26"/>
      <c r="M2253" s="26"/>
      <c r="N2253" s="26"/>
      <c r="O2253" s="26"/>
      <c r="P2253" s="26"/>
      <c r="Q2253" s="26"/>
      <c r="R2253" s="26"/>
      <c r="S2253" s="26"/>
      <c r="T2253" s="26"/>
      <c r="U2253" s="26"/>
      <c r="V2253" s="26"/>
      <c r="W2253" s="26"/>
      <c r="X2253" s="26"/>
      <c r="Y2253" s="26"/>
      <c r="Z2253" s="26"/>
      <c r="AA2253" s="26"/>
      <c r="AB2253" s="26"/>
    </row>
    <row r="2254" spans="1:28" s="82" customFormat="1" ht="16" x14ac:dyDescent="0.2">
      <c r="A2254" s="6" t="s">
        <v>2092</v>
      </c>
      <c r="B2254" s="7">
        <v>37757.595833333333</v>
      </c>
      <c r="C2254" s="7">
        <v>37757.686111111114</v>
      </c>
      <c r="D2254" s="8"/>
      <c r="E2254" s="8"/>
      <c r="F2254" s="9">
        <v>1</v>
      </c>
      <c r="G2254" s="8"/>
      <c r="H2254" s="9"/>
      <c r="I2254" s="127"/>
      <c r="J2254" s="58" t="s">
        <v>9522</v>
      </c>
      <c r="K2254" s="8"/>
      <c r="L2254" s="8"/>
      <c r="M2254" s="8"/>
      <c r="N2254" s="8"/>
      <c r="O2254" s="8"/>
      <c r="P2254" s="8"/>
      <c r="Q2254" s="8"/>
      <c r="R2254" s="8"/>
      <c r="S2254" s="8"/>
      <c r="T2254" s="8"/>
      <c r="U2254" s="8"/>
      <c r="V2254" s="8"/>
      <c r="W2254" s="8"/>
      <c r="X2254" s="8"/>
      <c r="Y2254" s="8"/>
      <c r="Z2254" s="8"/>
      <c r="AA2254" s="8"/>
      <c r="AB2254" s="8"/>
    </row>
    <row r="2255" spans="1:28" s="82" customFormat="1" ht="16" x14ac:dyDescent="0.2">
      <c r="A2255" s="6" t="s">
        <v>2093</v>
      </c>
      <c r="B2255" s="7">
        <v>37757.791666666664</v>
      </c>
      <c r="C2255" s="7">
        <v>37757.861111111109</v>
      </c>
      <c r="D2255" s="8"/>
      <c r="E2255" s="8"/>
      <c r="F2255" s="9">
        <v>1</v>
      </c>
      <c r="G2255" s="8"/>
      <c r="H2255" s="9"/>
      <c r="I2255" s="127"/>
      <c r="J2255" s="58" t="s">
        <v>9523</v>
      </c>
      <c r="K2255" s="8"/>
      <c r="L2255" s="8"/>
      <c r="M2255" s="8"/>
      <c r="N2255" s="8"/>
      <c r="O2255" s="8"/>
      <c r="P2255" s="8"/>
      <c r="Q2255" s="8"/>
      <c r="R2255" s="8"/>
      <c r="S2255" s="8"/>
      <c r="T2255" s="8"/>
      <c r="U2255" s="8"/>
      <c r="V2255" s="8"/>
      <c r="W2255" s="8"/>
      <c r="X2255" s="8"/>
      <c r="Y2255" s="8"/>
      <c r="Z2255" s="8"/>
      <c r="AA2255" s="8"/>
      <c r="AB2255" s="8"/>
    </row>
    <row r="2256" spans="1:28" s="82" customFormat="1" ht="16" x14ac:dyDescent="0.2">
      <c r="A2256" s="6" t="s">
        <v>2094</v>
      </c>
      <c r="B2256" s="7">
        <v>37757.884722222225</v>
      </c>
      <c r="C2256" s="7">
        <v>37757.945138888892</v>
      </c>
      <c r="D2256" s="8"/>
      <c r="E2256" s="8"/>
      <c r="F2256" s="9">
        <v>1</v>
      </c>
      <c r="G2256" s="8"/>
      <c r="H2256" s="9"/>
      <c r="I2256" s="127"/>
      <c r="J2256" s="58" t="s">
        <v>9524</v>
      </c>
      <c r="K2256" s="8"/>
      <c r="L2256" s="8"/>
      <c r="M2256" s="8"/>
      <c r="N2256" s="8"/>
      <c r="O2256" s="8"/>
      <c r="P2256" s="8"/>
      <c r="Q2256" s="8"/>
      <c r="R2256" s="8"/>
      <c r="S2256" s="8"/>
      <c r="T2256" s="8"/>
      <c r="U2256" s="8"/>
      <c r="V2256" s="8"/>
      <c r="W2256" s="8"/>
      <c r="X2256" s="8"/>
      <c r="Y2256" s="8"/>
      <c r="Z2256" s="8"/>
      <c r="AA2256" s="8"/>
      <c r="AB2256" s="8"/>
    </row>
    <row r="2257" spans="1:28" s="26" customFormat="1" ht="16" x14ac:dyDescent="0.2">
      <c r="A2257" s="6" t="s">
        <v>2095</v>
      </c>
      <c r="B2257" s="7">
        <v>37757.975694444445</v>
      </c>
      <c r="C2257" s="7">
        <v>37758.052083333336</v>
      </c>
      <c r="D2257" s="8"/>
      <c r="E2257" s="8"/>
      <c r="F2257" s="9">
        <v>1</v>
      </c>
      <c r="G2257" s="8"/>
      <c r="H2257" s="9"/>
      <c r="I2257" s="127"/>
      <c r="J2257" s="58" t="s">
        <v>9525</v>
      </c>
      <c r="K2257" s="8"/>
      <c r="L2257" s="8"/>
      <c r="M2257" s="8"/>
      <c r="N2257" s="8"/>
      <c r="O2257" s="8"/>
      <c r="P2257" s="8"/>
      <c r="Q2257" s="8"/>
      <c r="R2257" s="8"/>
      <c r="S2257" s="8"/>
      <c r="T2257" s="8"/>
      <c r="U2257" s="8"/>
      <c r="V2257" s="8"/>
      <c r="W2257" s="8"/>
      <c r="X2257" s="8"/>
      <c r="Y2257" s="8"/>
      <c r="Z2257" s="8"/>
      <c r="AA2257" s="8"/>
      <c r="AB2257" s="8"/>
    </row>
    <row r="2258" spans="1:28" s="26" customFormat="1" ht="16" x14ac:dyDescent="0.2">
      <c r="A2258" s="25" t="s">
        <v>2096</v>
      </c>
      <c r="B2258" s="29">
        <v>37758.586805555555</v>
      </c>
      <c r="C2258" s="29">
        <v>37758.790972222225</v>
      </c>
      <c r="F2258" s="27">
        <v>1</v>
      </c>
      <c r="H2258" s="27"/>
      <c r="I2258" s="126"/>
      <c r="J2258" s="26" t="s">
        <v>9517</v>
      </c>
    </row>
    <row r="2259" spans="1:28" s="26" customFormat="1" ht="16" x14ac:dyDescent="0.2">
      <c r="A2259" s="25" t="s">
        <v>2097</v>
      </c>
      <c r="B2259" s="29">
        <v>37758.822916666664</v>
      </c>
      <c r="C2259" s="29">
        <v>37759.006249999999</v>
      </c>
      <c r="F2259" s="27">
        <v>1</v>
      </c>
      <c r="H2259" s="27"/>
      <c r="I2259" s="126"/>
      <c r="J2259" s="26" t="s">
        <v>9518</v>
      </c>
    </row>
    <row r="2260" spans="1:28" s="82" customFormat="1" ht="16" x14ac:dyDescent="0.2">
      <c r="A2260" s="25" t="s">
        <v>2098</v>
      </c>
      <c r="B2260" s="29">
        <v>37759.568055555559</v>
      </c>
      <c r="C2260" s="29">
        <v>37759.854166666664</v>
      </c>
      <c r="D2260" s="26"/>
      <c r="E2260" s="26"/>
      <c r="F2260" s="27">
        <v>1</v>
      </c>
      <c r="G2260" s="26"/>
      <c r="H2260" s="27"/>
      <c r="I2260" s="126"/>
      <c r="J2260" s="26" t="s">
        <v>9519</v>
      </c>
      <c r="K2260" s="26"/>
      <c r="L2260" s="26"/>
      <c r="M2260" s="26"/>
      <c r="N2260" s="26"/>
      <c r="O2260" s="26"/>
      <c r="P2260" s="26"/>
      <c r="Q2260" s="26"/>
      <c r="R2260" s="26"/>
      <c r="S2260" s="26"/>
      <c r="T2260" s="26"/>
      <c r="U2260" s="26"/>
      <c r="V2260" s="26"/>
      <c r="W2260" s="26"/>
      <c r="X2260" s="26"/>
      <c r="Y2260" s="26"/>
      <c r="Z2260" s="26"/>
      <c r="AA2260" s="26"/>
      <c r="AB2260" s="26"/>
    </row>
    <row r="2261" spans="1:28" s="26" customFormat="1" ht="16" x14ac:dyDescent="0.2">
      <c r="A2261" s="6" t="s">
        <v>2099</v>
      </c>
      <c r="B2261" s="7">
        <v>37759.871527777781</v>
      </c>
      <c r="C2261" s="7">
        <v>37760.026388888888</v>
      </c>
      <c r="D2261" s="8"/>
      <c r="E2261" s="8"/>
      <c r="F2261" s="9">
        <v>1</v>
      </c>
      <c r="G2261" s="8"/>
      <c r="H2261" s="9"/>
      <c r="I2261" s="127"/>
      <c r="J2261" s="58" t="s">
        <v>9526</v>
      </c>
      <c r="K2261" s="8"/>
      <c r="L2261" s="8"/>
      <c r="M2261" s="8"/>
      <c r="N2261" s="8"/>
      <c r="O2261" s="8"/>
      <c r="P2261" s="8"/>
      <c r="Q2261" s="8"/>
      <c r="R2261" s="8"/>
      <c r="S2261" s="8"/>
      <c r="T2261" s="8"/>
      <c r="U2261" s="8"/>
      <c r="V2261" s="8"/>
      <c r="W2261" s="8"/>
      <c r="X2261" s="8"/>
      <c r="Y2261" s="8"/>
      <c r="Z2261" s="8"/>
      <c r="AA2261" s="8"/>
      <c r="AB2261" s="8"/>
    </row>
    <row r="2262" spans="1:28" s="26" customFormat="1" ht="16" x14ac:dyDescent="0.2">
      <c r="A2262" s="25" t="s">
        <v>2100</v>
      </c>
      <c r="B2262" s="29">
        <v>37760.628472222219</v>
      </c>
      <c r="C2262" s="29">
        <v>37760.908333333333</v>
      </c>
      <c r="F2262" s="27">
        <v>1</v>
      </c>
      <c r="H2262" s="27"/>
      <c r="I2262" s="126"/>
      <c r="J2262" s="26" t="s">
        <v>9520</v>
      </c>
    </row>
    <row r="2263" spans="1:28" s="82" customFormat="1" ht="16" x14ac:dyDescent="0.2">
      <c r="A2263" s="25" t="s">
        <v>2101</v>
      </c>
      <c r="B2263" s="29">
        <v>37760.569444444445</v>
      </c>
      <c r="C2263" s="29">
        <v>37760.78125</v>
      </c>
      <c r="D2263" s="26"/>
      <c r="E2263" s="26"/>
      <c r="F2263" s="27">
        <v>1</v>
      </c>
      <c r="G2263" s="26"/>
      <c r="H2263" s="27"/>
      <c r="I2263" s="126"/>
      <c r="J2263" s="26" t="s">
        <v>9521</v>
      </c>
      <c r="K2263" s="26"/>
      <c r="L2263" s="26"/>
      <c r="M2263" s="26"/>
      <c r="N2263" s="26"/>
      <c r="O2263" s="26"/>
      <c r="P2263" s="26"/>
      <c r="Q2263" s="26"/>
      <c r="R2263" s="26"/>
      <c r="S2263" s="26"/>
      <c r="T2263" s="26"/>
      <c r="U2263" s="26"/>
      <c r="V2263" s="26"/>
      <c r="W2263" s="26"/>
      <c r="X2263" s="26"/>
      <c r="Y2263" s="26"/>
      <c r="Z2263" s="26"/>
      <c r="AA2263" s="26"/>
      <c r="AB2263" s="26"/>
    </row>
    <row r="2264" spans="1:28" s="82" customFormat="1" ht="16" x14ac:dyDescent="0.2">
      <c r="A2264" s="6" t="s">
        <v>2102</v>
      </c>
      <c r="B2264" s="7">
        <v>37819.572916666664</v>
      </c>
      <c r="C2264" s="7">
        <v>37820.088194444441</v>
      </c>
      <c r="D2264" s="8"/>
      <c r="E2264" s="8"/>
      <c r="F2264" s="9">
        <v>2</v>
      </c>
      <c r="G2264" s="8"/>
      <c r="H2264" s="9"/>
      <c r="I2264" s="127"/>
      <c r="J2264" s="8" t="s">
        <v>9527</v>
      </c>
      <c r="K2264" s="8"/>
      <c r="L2264" s="8"/>
      <c r="M2264" s="8"/>
      <c r="N2264" s="8"/>
      <c r="O2264" s="8"/>
      <c r="P2264" s="8"/>
      <c r="Q2264" s="8"/>
      <c r="R2264" s="8"/>
      <c r="S2264" s="8"/>
      <c r="T2264" s="8"/>
      <c r="U2264" s="8"/>
      <c r="V2264" s="8"/>
      <c r="W2264" s="8"/>
      <c r="X2264" s="8"/>
      <c r="Y2264" s="8"/>
      <c r="Z2264" s="8"/>
      <c r="AA2264" s="8"/>
      <c r="AB2264" s="8"/>
    </row>
    <row r="2265" spans="1:28" s="26" customFormat="1" ht="16" x14ac:dyDescent="0.2">
      <c r="A2265" s="6" t="s">
        <v>2103</v>
      </c>
      <c r="B2265" s="7">
        <v>37820.836805555555</v>
      </c>
      <c r="C2265" s="7">
        <v>37821.106249999997</v>
      </c>
      <c r="D2265" s="8"/>
      <c r="E2265" s="8"/>
      <c r="F2265" s="9">
        <v>1</v>
      </c>
      <c r="G2265" s="8"/>
      <c r="H2265" s="9"/>
      <c r="I2265" s="127"/>
      <c r="J2265" s="8" t="s">
        <v>15644</v>
      </c>
      <c r="K2265" s="8"/>
      <c r="L2265" s="8"/>
      <c r="M2265" s="8"/>
      <c r="N2265" s="8"/>
      <c r="O2265" s="8"/>
      <c r="P2265" s="8"/>
      <c r="Q2265" s="8"/>
      <c r="R2265" s="8"/>
      <c r="S2265" s="8"/>
      <c r="T2265" s="8"/>
      <c r="U2265" s="8"/>
      <c r="V2265" s="8"/>
      <c r="W2265" s="8"/>
      <c r="X2265" s="8"/>
      <c r="Y2265" s="8"/>
      <c r="Z2265" s="8"/>
      <c r="AA2265" s="8"/>
      <c r="AB2265" s="8"/>
    </row>
    <row r="2266" spans="1:28" s="82" customFormat="1" ht="16" x14ac:dyDescent="0.2">
      <c r="A2266" s="25" t="s">
        <v>2104</v>
      </c>
      <c r="B2266" s="29">
        <v>37821.586805555555</v>
      </c>
      <c r="C2266" s="29">
        <v>37822.088888888888</v>
      </c>
      <c r="D2266" s="26"/>
      <c r="E2266" s="26"/>
      <c r="F2266" s="27">
        <v>1</v>
      </c>
      <c r="G2266" s="26"/>
      <c r="H2266" s="27"/>
      <c r="I2266" s="126"/>
      <c r="J2266" s="26" t="s">
        <v>9529</v>
      </c>
      <c r="K2266" s="26"/>
      <c r="L2266" s="26"/>
      <c r="M2266" s="26"/>
      <c r="N2266" s="26"/>
      <c r="O2266" s="26"/>
      <c r="P2266" s="26"/>
      <c r="Q2266" s="26"/>
      <c r="R2266" s="26"/>
      <c r="S2266" s="26"/>
      <c r="T2266" s="26"/>
      <c r="U2266" s="26"/>
      <c r="V2266" s="26"/>
      <c r="W2266" s="26"/>
      <c r="X2266" s="26"/>
      <c r="Y2266" s="26"/>
      <c r="Z2266" s="26"/>
      <c r="AA2266" s="26"/>
      <c r="AB2266" s="26"/>
    </row>
    <row r="2267" spans="1:28" s="26" customFormat="1" ht="16" x14ac:dyDescent="0.2">
      <c r="A2267" s="6" t="s">
        <v>2105</v>
      </c>
      <c r="B2267" s="7">
        <v>37822.586805555555</v>
      </c>
      <c r="C2267" s="7">
        <v>37822.640972222223</v>
      </c>
      <c r="D2267" s="8"/>
      <c r="E2267" s="8"/>
      <c r="F2267" s="9">
        <v>1</v>
      </c>
      <c r="G2267" s="8"/>
      <c r="H2267" s="9"/>
      <c r="I2267" s="127"/>
      <c r="J2267" s="8" t="s">
        <v>15645</v>
      </c>
      <c r="K2267" s="8"/>
      <c r="L2267" s="8"/>
      <c r="M2267" s="8"/>
      <c r="N2267" s="8"/>
      <c r="O2267" s="8"/>
      <c r="P2267" s="8"/>
      <c r="Q2267" s="8"/>
      <c r="R2267" s="8"/>
      <c r="S2267" s="8"/>
      <c r="T2267" s="8"/>
      <c r="U2267" s="8"/>
      <c r="V2267" s="8"/>
      <c r="W2267" s="8"/>
      <c r="X2267" s="8"/>
      <c r="Y2267" s="8"/>
      <c r="Z2267" s="8"/>
      <c r="AA2267" s="8"/>
      <c r="AB2267" s="8"/>
    </row>
    <row r="2268" spans="1:28" s="26" customFormat="1" ht="16" x14ac:dyDescent="0.2">
      <c r="A2268" s="25" t="s">
        <v>2106</v>
      </c>
      <c r="B2268" s="29">
        <v>37823.634027777778</v>
      </c>
      <c r="C2268" s="29">
        <v>37823.90625</v>
      </c>
      <c r="F2268" s="27">
        <v>1</v>
      </c>
      <c r="H2268" s="27"/>
      <c r="I2268" s="126"/>
      <c r="J2268" s="26" t="s">
        <v>9530</v>
      </c>
    </row>
    <row r="2269" spans="1:28" s="26" customFormat="1" ht="16" x14ac:dyDescent="0.2">
      <c r="A2269" s="25" t="s">
        <v>2107</v>
      </c>
      <c r="B2269" s="29">
        <v>37830.999305555553</v>
      </c>
      <c r="C2269" s="29">
        <v>37831.111111111109</v>
      </c>
      <c r="F2269" s="27">
        <v>0</v>
      </c>
      <c r="H2269" s="27"/>
      <c r="I2269" s="126"/>
    </row>
    <row r="2270" spans="1:28" s="26" customFormat="1" ht="16" x14ac:dyDescent="0.2">
      <c r="A2270" s="25" t="s">
        <v>2108</v>
      </c>
      <c r="B2270" s="29">
        <v>37831.559027777781</v>
      </c>
      <c r="C2270" s="29">
        <v>37831.649305555555</v>
      </c>
      <c r="F2270" s="27">
        <v>0</v>
      </c>
      <c r="H2270" s="27"/>
      <c r="I2270" s="126"/>
    </row>
    <row r="2271" spans="1:28" s="82" customFormat="1" ht="16" x14ac:dyDescent="0.2">
      <c r="A2271" s="25" t="s">
        <v>2109</v>
      </c>
      <c r="B2271" s="29">
        <v>37831.668749999997</v>
      </c>
      <c r="C2271" s="29">
        <v>37831.740972222222</v>
      </c>
      <c r="D2271" s="26"/>
      <c r="E2271" s="26"/>
      <c r="F2271" s="27">
        <v>0</v>
      </c>
      <c r="G2271" s="26"/>
      <c r="H2271" s="27"/>
      <c r="I2271" s="126"/>
      <c r="J2271" s="26"/>
      <c r="K2271" s="26"/>
      <c r="L2271" s="26"/>
      <c r="M2271" s="26"/>
      <c r="N2271" s="26"/>
      <c r="O2271" s="26"/>
      <c r="P2271" s="26"/>
      <c r="Q2271" s="26"/>
      <c r="R2271" s="26"/>
      <c r="S2271" s="26"/>
      <c r="T2271" s="26"/>
      <c r="U2271" s="26"/>
      <c r="V2271" s="26"/>
      <c r="W2271" s="26"/>
      <c r="X2271" s="26"/>
      <c r="Y2271" s="26"/>
      <c r="Z2271" s="26"/>
      <c r="AA2271" s="26"/>
      <c r="AB2271" s="26"/>
    </row>
    <row r="2272" spans="1:28" s="26" customFormat="1" ht="16" x14ac:dyDescent="0.2">
      <c r="A2272" s="6" t="s">
        <v>2110</v>
      </c>
      <c r="B2272" s="7">
        <v>37831.758333333331</v>
      </c>
      <c r="C2272" s="7">
        <v>37832.120138888888</v>
      </c>
      <c r="D2272" s="8"/>
      <c r="E2272" s="8"/>
      <c r="F2272" s="9">
        <v>0</v>
      </c>
      <c r="G2272" s="8"/>
      <c r="H2272" s="9"/>
      <c r="I2272" s="127"/>
      <c r="J2272" s="8" t="s">
        <v>9536</v>
      </c>
      <c r="K2272" s="8"/>
      <c r="L2272" s="8"/>
      <c r="M2272" s="8"/>
      <c r="N2272" s="8"/>
      <c r="O2272" s="8"/>
      <c r="P2272" s="8"/>
      <c r="Q2272" s="8"/>
      <c r="R2272" s="8"/>
      <c r="S2272" s="8"/>
      <c r="T2272" s="8"/>
      <c r="U2272" s="8"/>
      <c r="V2272" s="8"/>
      <c r="W2272" s="8"/>
      <c r="X2272" s="8"/>
      <c r="Y2272" s="8"/>
      <c r="Z2272" s="8"/>
      <c r="AA2272" s="8"/>
      <c r="AB2272" s="8"/>
    </row>
    <row r="2273" spans="1:28" s="26" customFormat="1" ht="16" x14ac:dyDescent="0.2">
      <c r="A2273" s="25" t="s">
        <v>2111</v>
      </c>
      <c r="B2273" s="29">
        <v>37831.573611111111</v>
      </c>
      <c r="C2273" s="29">
        <v>37831.770833333336</v>
      </c>
      <c r="F2273" s="27">
        <v>0</v>
      </c>
      <c r="H2273" s="27"/>
      <c r="I2273" s="126"/>
    </row>
    <row r="2274" spans="1:28" s="82" customFormat="1" ht="16" x14ac:dyDescent="0.2">
      <c r="A2274" s="25" t="s">
        <v>2112</v>
      </c>
      <c r="B2274" s="29">
        <v>37832.826388888891</v>
      </c>
      <c r="C2274" s="29">
        <v>37833.114583333336</v>
      </c>
      <c r="D2274" s="26"/>
      <c r="E2274" s="26"/>
      <c r="F2274" s="27">
        <v>0</v>
      </c>
      <c r="G2274" s="26"/>
      <c r="H2274" s="27"/>
      <c r="I2274" s="126"/>
      <c r="J2274" s="26"/>
      <c r="K2274" s="26"/>
      <c r="L2274" s="26"/>
      <c r="M2274" s="26"/>
      <c r="N2274" s="26"/>
      <c r="O2274" s="26"/>
      <c r="P2274" s="26"/>
      <c r="Q2274" s="26"/>
      <c r="R2274" s="26"/>
      <c r="S2274" s="26"/>
      <c r="T2274" s="26"/>
      <c r="U2274" s="26"/>
      <c r="V2274" s="26"/>
      <c r="W2274" s="26"/>
      <c r="X2274" s="26"/>
      <c r="Y2274" s="26"/>
      <c r="Z2274" s="26"/>
      <c r="AA2274" s="26"/>
      <c r="AB2274" s="26"/>
    </row>
    <row r="2275" spans="1:28" s="26" customFormat="1" ht="16" x14ac:dyDescent="0.2">
      <c r="A2275" s="6" t="s">
        <v>2113</v>
      </c>
      <c r="B2275" s="7">
        <v>37833.55972222222</v>
      </c>
      <c r="C2275" s="7">
        <v>37833.792361111111</v>
      </c>
      <c r="D2275" s="8"/>
      <c r="E2275" s="8"/>
      <c r="F2275" s="9">
        <v>0</v>
      </c>
      <c r="G2275" s="8"/>
      <c r="H2275" s="9"/>
      <c r="I2275" s="127"/>
      <c r="J2275" s="8" t="s">
        <v>9528</v>
      </c>
      <c r="K2275" s="8"/>
      <c r="L2275" s="8"/>
      <c r="M2275" s="8"/>
      <c r="N2275" s="8"/>
      <c r="O2275" s="8"/>
      <c r="P2275" s="8"/>
      <c r="Q2275" s="8"/>
      <c r="R2275" s="8"/>
      <c r="S2275" s="8"/>
      <c r="T2275" s="8"/>
      <c r="U2275" s="8"/>
      <c r="V2275" s="8"/>
      <c r="W2275" s="8"/>
      <c r="X2275" s="8"/>
      <c r="Y2275" s="8"/>
      <c r="Z2275" s="8"/>
      <c r="AA2275" s="8"/>
      <c r="AB2275" s="8"/>
    </row>
    <row r="2276" spans="1:28" s="82" customFormat="1" ht="16" x14ac:dyDescent="0.2">
      <c r="A2276" s="25" t="s">
        <v>2114</v>
      </c>
      <c r="B2276" s="29">
        <v>37833.84097222222</v>
      </c>
      <c r="C2276" s="29">
        <v>37834.111111111109</v>
      </c>
      <c r="D2276" s="26"/>
      <c r="E2276" s="26"/>
      <c r="F2276" s="27">
        <v>0</v>
      </c>
      <c r="G2276" s="26"/>
      <c r="H2276" s="27"/>
      <c r="I2276" s="126"/>
      <c r="J2276" s="26"/>
      <c r="K2276" s="26"/>
      <c r="L2276" s="26"/>
      <c r="M2276" s="26"/>
      <c r="N2276" s="26"/>
      <c r="O2276" s="26"/>
      <c r="P2276" s="26"/>
      <c r="Q2276" s="26"/>
      <c r="R2276" s="26"/>
      <c r="S2276" s="26"/>
      <c r="T2276" s="26"/>
      <c r="U2276" s="26"/>
      <c r="V2276" s="26"/>
      <c r="W2276" s="26"/>
      <c r="X2276" s="26"/>
      <c r="Y2276" s="26"/>
      <c r="Z2276" s="26"/>
      <c r="AA2276" s="26"/>
      <c r="AB2276" s="26"/>
    </row>
    <row r="2277" spans="1:28" s="82" customFormat="1" ht="16" x14ac:dyDescent="0.2">
      <c r="A2277" s="6" t="s">
        <v>2115</v>
      </c>
      <c r="B2277" s="7">
        <v>37834.563888888886</v>
      </c>
      <c r="C2277" s="7">
        <v>37834.659722222219</v>
      </c>
      <c r="D2277" s="8"/>
      <c r="E2277" s="8"/>
      <c r="F2277" s="9">
        <v>0</v>
      </c>
      <c r="G2277" s="8"/>
      <c r="H2277" s="9"/>
      <c r="I2277" s="127"/>
      <c r="J2277" s="8" t="s">
        <v>7250</v>
      </c>
      <c r="K2277" s="8"/>
      <c r="L2277" s="8"/>
      <c r="M2277" s="8"/>
      <c r="N2277" s="8"/>
      <c r="O2277" s="8"/>
      <c r="P2277" s="8"/>
      <c r="Q2277" s="8"/>
      <c r="R2277" s="8"/>
      <c r="S2277" s="8"/>
      <c r="T2277" s="8"/>
      <c r="U2277" s="8"/>
      <c r="V2277" s="8"/>
      <c r="W2277" s="8"/>
      <c r="X2277" s="8"/>
      <c r="Y2277" s="8"/>
      <c r="Z2277" s="8"/>
      <c r="AA2277" s="8"/>
      <c r="AB2277" s="8"/>
    </row>
    <row r="2278" spans="1:28" s="26" customFormat="1" ht="16" x14ac:dyDescent="0.2">
      <c r="A2278" s="6" t="s">
        <v>2116</v>
      </c>
      <c r="B2278" s="7">
        <v>37834.681250000001</v>
      </c>
      <c r="C2278" s="7">
        <v>37834.820833333331</v>
      </c>
      <c r="D2278" s="8"/>
      <c r="E2278" s="8"/>
      <c r="F2278" s="9">
        <v>0</v>
      </c>
      <c r="G2278" s="8"/>
      <c r="H2278" s="9"/>
      <c r="I2278" s="127"/>
      <c r="J2278" s="8" t="s">
        <v>9531</v>
      </c>
      <c r="K2278" s="8"/>
      <c r="L2278" s="8"/>
      <c r="M2278" s="8"/>
      <c r="N2278" s="8"/>
      <c r="O2278" s="8"/>
      <c r="P2278" s="8"/>
      <c r="Q2278" s="8"/>
      <c r="R2278" s="8"/>
      <c r="S2278" s="8"/>
      <c r="T2278" s="8"/>
      <c r="U2278" s="8"/>
      <c r="V2278" s="8"/>
      <c r="W2278" s="8"/>
      <c r="X2278" s="8"/>
      <c r="Y2278" s="8"/>
      <c r="Z2278" s="8"/>
      <c r="AA2278" s="8"/>
      <c r="AB2278" s="8"/>
    </row>
    <row r="2279" spans="1:28" s="26" customFormat="1" ht="16" x14ac:dyDescent="0.2">
      <c r="A2279" s="25" t="s">
        <v>2117</v>
      </c>
      <c r="B2279" s="29">
        <v>37839.804166666669</v>
      </c>
      <c r="C2279" s="29">
        <v>37840.144444444442</v>
      </c>
      <c r="F2279" s="27">
        <v>1</v>
      </c>
      <c r="H2279" s="27"/>
      <c r="I2279" s="126"/>
      <c r="J2279" s="26" t="s">
        <v>9532</v>
      </c>
    </row>
    <row r="2280" spans="1:28" s="82" customFormat="1" ht="16" x14ac:dyDescent="0.2">
      <c r="A2280" s="25" t="s">
        <v>2118</v>
      </c>
      <c r="B2280" s="29">
        <v>37840.563194444447</v>
      </c>
      <c r="C2280" s="29">
        <v>37841.038194444445</v>
      </c>
      <c r="D2280" s="26"/>
      <c r="E2280" s="26"/>
      <c r="F2280" s="27">
        <v>1</v>
      </c>
      <c r="G2280" s="26"/>
      <c r="H2280" s="27"/>
      <c r="I2280" s="126" t="s">
        <v>7388</v>
      </c>
      <c r="J2280" s="26" t="s">
        <v>15728</v>
      </c>
      <c r="K2280" s="26"/>
      <c r="L2280" s="26"/>
      <c r="M2280" s="26"/>
      <c r="N2280" s="26"/>
      <c r="O2280" s="26"/>
      <c r="P2280" s="26"/>
      <c r="Q2280" s="26"/>
      <c r="R2280" s="26"/>
      <c r="S2280" s="26"/>
      <c r="T2280" s="26"/>
      <c r="U2280" s="26"/>
      <c r="V2280" s="26"/>
      <c r="W2280" s="26"/>
      <c r="X2280" s="26"/>
      <c r="Y2280" s="26"/>
      <c r="Z2280" s="26"/>
      <c r="AA2280" s="26"/>
      <c r="AB2280" s="26"/>
    </row>
    <row r="2281" spans="1:28" s="26" customFormat="1" ht="16" x14ac:dyDescent="0.2">
      <c r="A2281" s="6" t="s">
        <v>2119</v>
      </c>
      <c r="B2281" s="7">
        <v>37841.568055555559</v>
      </c>
      <c r="C2281" s="7">
        <v>37841.82916666667</v>
      </c>
      <c r="D2281" s="8"/>
      <c r="E2281" s="8"/>
      <c r="F2281" s="9">
        <v>1</v>
      </c>
      <c r="G2281" s="8"/>
      <c r="H2281" s="9"/>
      <c r="I2281" s="127"/>
      <c r="J2281" s="8" t="s">
        <v>9533</v>
      </c>
      <c r="K2281" s="8"/>
      <c r="L2281" s="8"/>
      <c r="M2281" s="8"/>
      <c r="N2281" s="8"/>
      <c r="O2281" s="8"/>
      <c r="P2281" s="8"/>
      <c r="Q2281" s="8"/>
      <c r="R2281" s="8"/>
      <c r="S2281" s="8"/>
      <c r="T2281" s="8"/>
      <c r="U2281" s="8"/>
      <c r="V2281" s="8"/>
      <c r="W2281" s="8"/>
      <c r="X2281" s="8"/>
      <c r="Y2281" s="8"/>
      <c r="Z2281" s="8"/>
      <c r="AA2281" s="8"/>
      <c r="AB2281" s="8"/>
    </row>
    <row r="2282" spans="1:28" s="82" customFormat="1" ht="16" x14ac:dyDescent="0.2">
      <c r="A2282" s="25" t="s">
        <v>2120</v>
      </c>
      <c r="B2282" s="29">
        <v>37852.65</v>
      </c>
      <c r="C2282" s="29">
        <v>37852.906944444447</v>
      </c>
      <c r="D2282" s="26"/>
      <c r="E2282" s="26"/>
      <c r="F2282" s="27">
        <v>1</v>
      </c>
      <c r="G2282" s="26"/>
      <c r="H2282" s="27"/>
      <c r="I2282" s="126"/>
      <c r="J2282" s="26" t="s">
        <v>9534</v>
      </c>
      <c r="K2282" s="26"/>
      <c r="L2282" s="26"/>
      <c r="M2282" s="26"/>
      <c r="N2282" s="26"/>
      <c r="O2282" s="26"/>
      <c r="P2282" s="26"/>
      <c r="Q2282" s="26"/>
      <c r="R2282" s="26"/>
      <c r="S2282" s="26"/>
      <c r="T2282" s="26"/>
      <c r="U2282" s="26"/>
      <c r="V2282" s="26"/>
      <c r="W2282" s="26"/>
      <c r="X2282" s="26"/>
      <c r="Y2282" s="26"/>
      <c r="Z2282" s="26"/>
      <c r="AA2282" s="26"/>
      <c r="AB2282" s="26"/>
    </row>
    <row r="2283" spans="1:28" s="26" customFormat="1" ht="16" x14ac:dyDescent="0.2">
      <c r="A2283" s="6" t="s">
        <v>2121</v>
      </c>
      <c r="B2283" s="7">
        <v>37852.925694444442</v>
      </c>
      <c r="C2283" s="7">
        <v>37853.340277777781</v>
      </c>
      <c r="D2283" s="8"/>
      <c r="E2283" s="8"/>
      <c r="F2283" s="9">
        <v>2</v>
      </c>
      <c r="G2283" s="8"/>
      <c r="H2283" s="9"/>
      <c r="I2283" s="127"/>
      <c r="J2283" s="58" t="s">
        <v>9535</v>
      </c>
      <c r="K2283" s="8"/>
      <c r="L2283" s="8"/>
      <c r="M2283" s="8"/>
      <c r="N2283" s="8"/>
      <c r="O2283" s="8"/>
      <c r="P2283" s="8"/>
      <c r="Q2283" s="8"/>
      <c r="R2283" s="8"/>
      <c r="S2283" s="8"/>
      <c r="T2283" s="8"/>
      <c r="U2283" s="8"/>
      <c r="V2283" s="8"/>
      <c r="W2283" s="8"/>
      <c r="X2283" s="8"/>
      <c r="Y2283" s="8"/>
      <c r="Z2283" s="8"/>
      <c r="AA2283" s="8"/>
      <c r="AB2283" s="8"/>
    </row>
    <row r="2284" spans="1:28" s="26" customFormat="1" ht="16" x14ac:dyDescent="0.2">
      <c r="A2284" s="25" t="s">
        <v>2122</v>
      </c>
      <c r="B2284" s="29">
        <v>37853.699999999997</v>
      </c>
      <c r="C2284" s="29">
        <v>37854.166666666664</v>
      </c>
      <c r="F2284" s="27">
        <v>2</v>
      </c>
      <c r="H2284" s="27"/>
      <c r="I2284" s="126"/>
      <c r="J2284" s="26" t="s">
        <v>9537</v>
      </c>
    </row>
    <row r="2285" spans="1:28" s="26" customFormat="1" ht="16" x14ac:dyDescent="0.2">
      <c r="A2285" s="25" t="s">
        <v>2123</v>
      </c>
      <c r="B2285" s="29">
        <v>37854.57916666667</v>
      </c>
      <c r="C2285" s="29">
        <v>37855.201388888891</v>
      </c>
      <c r="F2285" s="27">
        <v>1</v>
      </c>
      <c r="H2285" s="27"/>
      <c r="I2285" s="126"/>
      <c r="J2285" s="26" t="s">
        <v>9538</v>
      </c>
    </row>
    <row r="2286" spans="1:28" s="26" customFormat="1" ht="16" x14ac:dyDescent="0.2">
      <c r="A2286" s="25" t="s">
        <v>2124</v>
      </c>
      <c r="B2286" s="29">
        <v>37855.587500000001</v>
      </c>
      <c r="C2286" s="29">
        <v>37856.197916666664</v>
      </c>
      <c r="F2286" s="27">
        <v>1</v>
      </c>
      <c r="H2286" s="27"/>
      <c r="I2286" s="126"/>
      <c r="J2286" s="26" t="s">
        <v>9539</v>
      </c>
    </row>
    <row r="2287" spans="1:28" s="8" customFormat="1" ht="16" x14ac:dyDescent="0.2">
      <c r="A2287" s="6" t="s">
        <v>2125</v>
      </c>
      <c r="B2287" s="7">
        <v>37880.702777777777</v>
      </c>
      <c r="C2287" s="7">
        <v>37881.004861111112</v>
      </c>
      <c r="F2287" s="9">
        <v>1</v>
      </c>
      <c r="H2287" s="9"/>
      <c r="I2287" s="127" t="s">
        <v>7388</v>
      </c>
      <c r="J2287" s="38" t="s">
        <v>15835</v>
      </c>
    </row>
    <row r="2288" spans="1:28" s="26" customFormat="1" ht="16" x14ac:dyDescent="0.2">
      <c r="A2288" s="25" t="s">
        <v>2126</v>
      </c>
      <c r="B2288" s="29">
        <v>37881.517361111109</v>
      </c>
      <c r="C2288" s="29">
        <v>37881.765277777777</v>
      </c>
      <c r="F2288" s="27">
        <v>1</v>
      </c>
      <c r="H2288" s="27"/>
      <c r="I2288" s="126"/>
      <c r="J2288" s="26" t="s">
        <v>9540</v>
      </c>
    </row>
    <row r="2289" spans="1:28" s="82" customFormat="1" ht="16" x14ac:dyDescent="0.2">
      <c r="A2289" s="25" t="s">
        <v>2127</v>
      </c>
      <c r="B2289" s="29">
        <v>37881.809027777781</v>
      </c>
      <c r="C2289" s="29">
        <v>37882.184027777781</v>
      </c>
      <c r="D2289" s="26"/>
      <c r="E2289" s="26"/>
      <c r="F2289" s="27">
        <v>1</v>
      </c>
      <c r="G2289" s="26"/>
      <c r="H2289" s="27"/>
      <c r="I2289" s="126"/>
      <c r="J2289" s="26" t="s">
        <v>9544</v>
      </c>
      <c r="K2289" s="26"/>
      <c r="L2289" s="26"/>
      <c r="M2289" s="26"/>
      <c r="N2289" s="26"/>
      <c r="O2289" s="26"/>
      <c r="P2289" s="26"/>
      <c r="Q2289" s="26"/>
      <c r="R2289" s="26"/>
      <c r="S2289" s="26"/>
      <c r="T2289" s="26"/>
      <c r="U2289" s="26"/>
      <c r="V2289" s="26"/>
      <c r="W2289" s="26"/>
      <c r="X2289" s="26"/>
      <c r="Y2289" s="26"/>
      <c r="Z2289" s="26"/>
      <c r="AA2289" s="26"/>
      <c r="AB2289" s="26"/>
    </row>
    <row r="2290" spans="1:28" s="26" customFormat="1" ht="16" x14ac:dyDescent="0.2">
      <c r="A2290" s="6" t="s">
        <v>2128</v>
      </c>
      <c r="B2290" s="7">
        <v>37882.565972222219</v>
      </c>
      <c r="C2290" s="7">
        <v>37883.086111111108</v>
      </c>
      <c r="D2290" s="8"/>
      <c r="E2290" s="8"/>
      <c r="F2290" s="9">
        <v>1</v>
      </c>
      <c r="G2290" s="8"/>
      <c r="H2290" s="9"/>
      <c r="I2290" s="127"/>
      <c r="J2290" s="8" t="s">
        <v>9541</v>
      </c>
      <c r="K2290" s="8"/>
      <c r="L2290" s="8"/>
      <c r="M2290" s="8"/>
      <c r="N2290" s="8"/>
      <c r="O2290" s="8"/>
      <c r="P2290" s="8"/>
      <c r="Q2290" s="8"/>
      <c r="R2290" s="8"/>
      <c r="S2290" s="8"/>
      <c r="T2290" s="8"/>
      <c r="U2290" s="8"/>
      <c r="V2290" s="8"/>
      <c r="W2290" s="8"/>
      <c r="X2290" s="8"/>
      <c r="Y2290" s="8"/>
      <c r="Z2290" s="8"/>
      <c r="AA2290" s="8"/>
      <c r="AB2290" s="8"/>
    </row>
    <row r="2291" spans="1:28" s="26" customFormat="1" ht="16" x14ac:dyDescent="0.2">
      <c r="A2291" s="25" t="s">
        <v>2129</v>
      </c>
      <c r="B2291" s="29">
        <v>37883.5</v>
      </c>
      <c r="C2291" s="29">
        <v>37883.754861111112</v>
      </c>
      <c r="F2291" s="27">
        <v>1</v>
      </c>
      <c r="H2291" s="27"/>
      <c r="I2291" s="126"/>
      <c r="J2291" s="26" t="s">
        <v>9545</v>
      </c>
    </row>
    <row r="2292" spans="1:28" s="82" customFormat="1" ht="16" x14ac:dyDescent="0.2">
      <c r="A2292" s="25" t="s">
        <v>2130</v>
      </c>
      <c r="B2292" s="29">
        <v>37893.801388888889</v>
      </c>
      <c r="C2292" s="29">
        <v>37894.131944444445</v>
      </c>
      <c r="D2292" s="26"/>
      <c r="E2292" s="26"/>
      <c r="F2292" s="27">
        <v>1</v>
      </c>
      <c r="G2292" s="26"/>
      <c r="H2292" s="27"/>
      <c r="I2292" s="126"/>
      <c r="J2292" s="26" t="s">
        <v>9546</v>
      </c>
      <c r="K2292" s="26"/>
      <c r="L2292" s="26"/>
      <c r="M2292" s="26"/>
      <c r="N2292" s="26"/>
      <c r="O2292" s="26"/>
      <c r="P2292" s="26"/>
      <c r="Q2292" s="26"/>
      <c r="R2292" s="26"/>
      <c r="S2292" s="26"/>
      <c r="T2292" s="26"/>
      <c r="U2292" s="26"/>
      <c r="V2292" s="26"/>
      <c r="W2292" s="26"/>
      <c r="X2292" s="26"/>
      <c r="Y2292" s="26"/>
      <c r="Z2292" s="26"/>
      <c r="AA2292" s="26"/>
      <c r="AB2292" s="26"/>
    </row>
    <row r="2293" spans="1:28" s="26" customFormat="1" ht="16" x14ac:dyDescent="0.2">
      <c r="A2293" s="6" t="s">
        <v>2131</v>
      </c>
      <c r="B2293" s="7">
        <v>37894.584027777775</v>
      </c>
      <c r="C2293" s="7">
        <v>37895</v>
      </c>
      <c r="D2293" s="8"/>
      <c r="E2293" s="8"/>
      <c r="F2293" s="9">
        <v>1</v>
      </c>
      <c r="G2293" s="8"/>
      <c r="H2293" s="9"/>
      <c r="I2293" s="127"/>
      <c r="J2293" s="8" t="s">
        <v>9667</v>
      </c>
      <c r="K2293" s="8"/>
      <c r="L2293" s="8"/>
      <c r="M2293" s="8"/>
      <c r="N2293" s="8"/>
      <c r="O2293" s="8"/>
      <c r="P2293" s="8"/>
      <c r="Q2293" s="8"/>
      <c r="R2293" s="8"/>
      <c r="S2293" s="8"/>
      <c r="T2293" s="8"/>
      <c r="U2293" s="8"/>
      <c r="V2293" s="8"/>
      <c r="W2293" s="8"/>
      <c r="X2293" s="8"/>
      <c r="Y2293" s="8"/>
      <c r="Z2293" s="8"/>
      <c r="AA2293" s="8"/>
      <c r="AB2293" s="8"/>
    </row>
    <row r="2294" spans="1:28" s="13" customFormat="1" ht="16" x14ac:dyDescent="0.2">
      <c r="A2294" s="25" t="s">
        <v>2132</v>
      </c>
      <c r="B2294" s="29">
        <v>37895.576388888891</v>
      </c>
      <c r="C2294" s="29">
        <v>37896.083333333336</v>
      </c>
      <c r="D2294" s="26"/>
      <c r="E2294" s="26"/>
      <c r="F2294" s="27">
        <v>1</v>
      </c>
      <c r="G2294" s="26"/>
      <c r="H2294" s="27"/>
      <c r="I2294" s="126"/>
      <c r="J2294" s="26" t="s">
        <v>9547</v>
      </c>
      <c r="K2294" s="26"/>
      <c r="L2294" s="26"/>
      <c r="M2294" s="26"/>
      <c r="N2294" s="26"/>
      <c r="O2294" s="26"/>
      <c r="P2294" s="26"/>
      <c r="Q2294" s="26"/>
      <c r="R2294" s="26"/>
      <c r="S2294" s="26"/>
      <c r="T2294" s="26"/>
      <c r="U2294" s="26"/>
      <c r="V2294" s="26"/>
      <c r="W2294" s="26"/>
      <c r="X2294" s="26"/>
      <c r="Y2294" s="26"/>
      <c r="Z2294" s="26"/>
      <c r="AA2294" s="26"/>
      <c r="AB2294" s="26"/>
    </row>
    <row r="2295" spans="1:28" s="82" customFormat="1" ht="16" x14ac:dyDescent="0.2">
      <c r="A2295" s="11" t="s">
        <v>2133</v>
      </c>
      <c r="B2295" s="12">
        <v>37896.559027777781</v>
      </c>
      <c r="C2295" s="12">
        <v>37897.094444444447</v>
      </c>
      <c r="D2295" s="13"/>
      <c r="E2295" s="14" t="s">
        <v>13</v>
      </c>
      <c r="F2295" s="14">
        <v>3</v>
      </c>
      <c r="G2295" s="13"/>
      <c r="H2295" s="14"/>
      <c r="I2295" s="128"/>
      <c r="J2295" s="13" t="s">
        <v>13153</v>
      </c>
      <c r="K2295" s="13"/>
      <c r="L2295" s="13"/>
      <c r="M2295" s="13"/>
      <c r="N2295" s="13"/>
      <c r="O2295" s="13"/>
      <c r="P2295" s="13"/>
      <c r="Q2295" s="13"/>
      <c r="R2295" s="13"/>
      <c r="S2295" s="13"/>
      <c r="T2295" s="13"/>
      <c r="U2295" s="13"/>
      <c r="V2295" s="13"/>
      <c r="W2295" s="13"/>
      <c r="X2295" s="13"/>
      <c r="Y2295" s="13"/>
      <c r="Z2295" s="13"/>
      <c r="AA2295" s="13"/>
      <c r="AB2295" s="13"/>
    </row>
    <row r="2296" spans="1:28" s="26" customFormat="1" ht="16" x14ac:dyDescent="0.2">
      <c r="A2296" s="6" t="s">
        <v>2134</v>
      </c>
      <c r="B2296" s="7">
        <v>37897.560416666667</v>
      </c>
      <c r="C2296" s="7">
        <v>37897.886111111111</v>
      </c>
      <c r="D2296" s="8"/>
      <c r="E2296" s="8"/>
      <c r="F2296" s="9">
        <v>1</v>
      </c>
      <c r="G2296" s="8"/>
      <c r="H2296" s="9"/>
      <c r="I2296" s="127"/>
      <c r="J2296" s="8" t="s">
        <v>9668</v>
      </c>
      <c r="K2296" s="8"/>
      <c r="L2296" s="8"/>
      <c r="M2296" s="8"/>
      <c r="N2296" s="8"/>
      <c r="O2296" s="8"/>
      <c r="P2296" s="8"/>
      <c r="Q2296" s="8"/>
      <c r="R2296" s="8"/>
      <c r="S2296" s="8"/>
      <c r="T2296" s="8"/>
      <c r="U2296" s="8"/>
      <c r="V2296" s="8"/>
      <c r="W2296" s="8"/>
      <c r="X2296" s="8"/>
      <c r="Y2296" s="8"/>
      <c r="Z2296" s="8"/>
      <c r="AA2296" s="8"/>
      <c r="AB2296" s="8"/>
    </row>
    <row r="2297" spans="1:28" s="26" customFormat="1" ht="16" x14ac:dyDescent="0.2">
      <c r="A2297" s="25" t="s">
        <v>2135</v>
      </c>
      <c r="B2297" s="29">
        <v>37906.5625</v>
      </c>
      <c r="C2297" s="29">
        <v>37906.822916666664</v>
      </c>
      <c r="F2297" s="27">
        <v>1</v>
      </c>
      <c r="H2297" s="27"/>
      <c r="I2297" s="126"/>
      <c r="J2297" s="26" t="s">
        <v>9548</v>
      </c>
    </row>
    <row r="2298" spans="1:28" s="82" customFormat="1" ht="16" x14ac:dyDescent="0.2">
      <c r="A2298" s="25" t="s">
        <v>2136</v>
      </c>
      <c r="B2298" s="29">
        <v>37907.975694444445</v>
      </c>
      <c r="C2298" s="29">
        <v>37908.270833333336</v>
      </c>
      <c r="D2298" s="26"/>
      <c r="E2298" s="26"/>
      <c r="F2298" s="27">
        <v>1</v>
      </c>
      <c r="G2298" s="26"/>
      <c r="H2298" s="27"/>
      <c r="I2298" s="126"/>
      <c r="J2298" s="26" t="s">
        <v>9549</v>
      </c>
      <c r="K2298" s="26"/>
      <c r="L2298" s="26"/>
      <c r="M2298" s="26"/>
      <c r="N2298" s="26"/>
      <c r="O2298" s="26"/>
      <c r="P2298" s="26"/>
      <c r="Q2298" s="26"/>
      <c r="R2298" s="26"/>
      <c r="S2298" s="26"/>
      <c r="T2298" s="26"/>
      <c r="U2298" s="26"/>
      <c r="V2298" s="26"/>
      <c r="W2298" s="26"/>
      <c r="X2298" s="26"/>
      <c r="Y2298" s="26"/>
      <c r="Z2298" s="26"/>
      <c r="AA2298" s="26"/>
      <c r="AB2298" s="26"/>
    </row>
    <row r="2299" spans="1:28" s="82" customFormat="1" ht="16" x14ac:dyDescent="0.2">
      <c r="A2299" s="6" t="s">
        <v>2137</v>
      </c>
      <c r="B2299" s="7">
        <v>37908.645833333336</v>
      </c>
      <c r="C2299" s="7">
        <v>37909.163194444445</v>
      </c>
      <c r="D2299" s="8"/>
      <c r="E2299" s="8"/>
      <c r="F2299" s="9">
        <v>1</v>
      </c>
      <c r="G2299" s="8"/>
      <c r="H2299" s="9"/>
      <c r="I2299" s="127"/>
      <c r="J2299" s="8" t="s">
        <v>9550</v>
      </c>
      <c r="K2299" s="8"/>
      <c r="L2299" s="8"/>
      <c r="M2299" s="8"/>
      <c r="N2299" s="8"/>
      <c r="O2299" s="8"/>
      <c r="P2299" s="8"/>
      <c r="Q2299" s="8"/>
      <c r="R2299" s="8"/>
      <c r="S2299" s="8"/>
      <c r="T2299" s="8"/>
      <c r="U2299" s="8"/>
      <c r="V2299" s="8"/>
      <c r="W2299" s="8"/>
      <c r="X2299" s="8"/>
      <c r="Y2299" s="8"/>
      <c r="Z2299" s="8"/>
      <c r="AA2299" s="8"/>
      <c r="AB2299" s="8"/>
    </row>
    <row r="2300" spans="1:28" s="82" customFormat="1" ht="16" x14ac:dyDescent="0.2">
      <c r="A2300" s="6" t="s">
        <v>2138</v>
      </c>
      <c r="B2300" s="7">
        <v>37909.638888888891</v>
      </c>
      <c r="C2300" s="7">
        <v>37910.161111111112</v>
      </c>
      <c r="D2300" s="8"/>
      <c r="E2300" s="8"/>
      <c r="F2300" s="9">
        <v>2</v>
      </c>
      <c r="G2300" s="8"/>
      <c r="H2300" s="9"/>
      <c r="I2300" s="127"/>
      <c r="J2300" s="8" t="s">
        <v>9669</v>
      </c>
      <c r="K2300" s="8"/>
      <c r="L2300" s="8"/>
      <c r="M2300" s="8"/>
      <c r="N2300" s="8"/>
      <c r="O2300" s="8"/>
      <c r="P2300" s="8"/>
      <c r="Q2300" s="8"/>
      <c r="R2300" s="8"/>
      <c r="S2300" s="8"/>
      <c r="T2300" s="8"/>
      <c r="U2300" s="8"/>
      <c r="V2300" s="8"/>
      <c r="W2300" s="8"/>
      <c r="X2300" s="8"/>
      <c r="Y2300" s="8"/>
      <c r="Z2300" s="8"/>
      <c r="AA2300" s="8"/>
      <c r="AB2300" s="8"/>
    </row>
    <row r="2301" spans="1:28" s="26" customFormat="1" ht="16" x14ac:dyDescent="0.2">
      <c r="A2301" s="6" t="s">
        <v>2139</v>
      </c>
      <c r="B2301" s="7">
        <v>37910.556250000001</v>
      </c>
      <c r="C2301" s="7">
        <v>37910.90625</v>
      </c>
      <c r="D2301" s="8"/>
      <c r="E2301" s="8"/>
      <c r="F2301" s="9">
        <v>0</v>
      </c>
      <c r="G2301" s="8"/>
      <c r="H2301" s="9"/>
      <c r="I2301" s="127"/>
      <c r="J2301" s="58" t="s">
        <v>9543</v>
      </c>
      <c r="K2301" s="8"/>
      <c r="L2301" s="8"/>
      <c r="M2301" s="8"/>
      <c r="N2301" s="8"/>
      <c r="O2301" s="8"/>
      <c r="P2301" s="8"/>
      <c r="Q2301" s="8"/>
      <c r="R2301" s="8"/>
      <c r="S2301" s="8"/>
      <c r="T2301" s="8"/>
      <c r="U2301" s="8"/>
      <c r="V2301" s="8"/>
      <c r="W2301" s="8"/>
      <c r="X2301" s="8"/>
      <c r="Y2301" s="8"/>
      <c r="Z2301" s="8"/>
      <c r="AA2301" s="8"/>
      <c r="AB2301" s="8"/>
    </row>
    <row r="2302" spans="1:28" s="26" customFormat="1" ht="16" x14ac:dyDescent="0.2">
      <c r="A2302" s="25" t="s">
        <v>2140</v>
      </c>
      <c r="B2302" s="29">
        <v>37919.566666666666</v>
      </c>
      <c r="C2302" s="29">
        <v>37920.063888888886</v>
      </c>
      <c r="F2302" s="27">
        <v>1</v>
      </c>
      <c r="H2302" s="27"/>
      <c r="I2302" s="126"/>
      <c r="J2302" s="26" t="s">
        <v>9551</v>
      </c>
    </row>
    <row r="2303" spans="1:28" s="26" customFormat="1" ht="16" x14ac:dyDescent="0.2">
      <c r="A2303" s="25" t="s">
        <v>2141</v>
      </c>
      <c r="B2303" s="29">
        <v>37920.652777777781</v>
      </c>
      <c r="C2303" s="29">
        <v>37920.701388888891</v>
      </c>
      <c r="F2303" s="27">
        <v>1</v>
      </c>
      <c r="H2303" s="27"/>
      <c r="I2303" s="126" t="s">
        <v>7388</v>
      </c>
      <c r="J2303" s="26" t="s">
        <v>16002</v>
      </c>
    </row>
    <row r="2304" spans="1:28" s="26" customFormat="1" ht="16" x14ac:dyDescent="0.2">
      <c r="A2304" s="25" t="s">
        <v>2142</v>
      </c>
      <c r="B2304" s="29">
        <v>37920.729166666664</v>
      </c>
      <c r="C2304" s="29">
        <v>37921.125</v>
      </c>
      <c r="F2304" s="27">
        <v>1</v>
      </c>
      <c r="H2304" s="27"/>
      <c r="I2304" s="126"/>
      <c r="J2304" s="26" t="s">
        <v>9552</v>
      </c>
    </row>
    <row r="2305" spans="1:28" s="26" customFormat="1" ht="16" x14ac:dyDescent="0.2">
      <c r="A2305" s="25" t="s">
        <v>2143</v>
      </c>
      <c r="B2305" s="29">
        <v>37921.599305555559</v>
      </c>
      <c r="C2305" s="29">
        <v>37922.093055555553</v>
      </c>
      <c r="F2305" s="27">
        <v>1</v>
      </c>
      <c r="H2305" s="27"/>
      <c r="I2305" s="126"/>
      <c r="J2305" s="26" t="s">
        <v>9553</v>
      </c>
    </row>
    <row r="2306" spans="1:28" ht="16" x14ac:dyDescent="0.2">
      <c r="A2306" s="25" t="s">
        <v>2144</v>
      </c>
      <c r="B2306" s="29">
        <v>37925.708333333336</v>
      </c>
      <c r="C2306" s="29">
        <v>37925.757638888892</v>
      </c>
      <c r="D2306" s="26"/>
      <c r="E2306" s="26"/>
      <c r="F2306" s="27">
        <v>1</v>
      </c>
      <c r="G2306" s="26"/>
      <c r="H2306" s="27"/>
      <c r="I2306" s="126"/>
      <c r="J2306" s="26" t="s">
        <v>9554</v>
      </c>
      <c r="K2306" s="26"/>
      <c r="L2306" s="26"/>
      <c r="M2306" s="26"/>
      <c r="N2306" s="26"/>
      <c r="O2306" s="26"/>
      <c r="P2306" s="26"/>
      <c r="Q2306" s="26"/>
      <c r="R2306" s="26"/>
      <c r="S2306" s="26"/>
      <c r="T2306" s="26"/>
      <c r="U2306" s="26"/>
      <c r="V2306" s="26"/>
      <c r="W2306" s="26"/>
      <c r="X2306" s="26"/>
      <c r="Y2306" s="26"/>
      <c r="Z2306" s="26"/>
      <c r="AA2306" s="26"/>
      <c r="AB2306" s="26"/>
    </row>
    <row r="2307" spans="1:28" s="26" customFormat="1" ht="16" x14ac:dyDescent="0.2">
      <c r="A2307" s="25" t="s">
        <v>2145</v>
      </c>
      <c r="B2307" s="29">
        <v>37925.897916666669</v>
      </c>
      <c r="C2307" s="29">
        <v>37926.165277777778</v>
      </c>
      <c r="F2307" s="27">
        <v>1</v>
      </c>
      <c r="H2307" s="27"/>
      <c r="I2307" s="126"/>
      <c r="J2307" s="26" t="s">
        <v>9555</v>
      </c>
    </row>
    <row r="2308" spans="1:28" s="26" customFormat="1" ht="16" x14ac:dyDescent="0.2">
      <c r="A2308" s="25" t="s">
        <v>2146</v>
      </c>
      <c r="B2308" s="29">
        <v>37926.695833333331</v>
      </c>
      <c r="C2308" s="29">
        <v>37927.135416666664</v>
      </c>
      <c r="F2308" s="27">
        <v>1</v>
      </c>
      <c r="H2308" s="27"/>
      <c r="I2308" s="126"/>
      <c r="J2308" s="26" t="s">
        <v>9556</v>
      </c>
    </row>
    <row r="2309" spans="1:28" s="82" customFormat="1" ht="16" x14ac:dyDescent="0.2">
      <c r="A2309" s="25" t="s">
        <v>2147</v>
      </c>
      <c r="B2309" s="29">
        <v>37927.578472222223</v>
      </c>
      <c r="C2309" s="29">
        <v>37927.902777777781</v>
      </c>
      <c r="D2309" s="26"/>
      <c r="E2309" s="26"/>
      <c r="F2309" s="27">
        <v>1</v>
      </c>
      <c r="G2309" s="26"/>
      <c r="H2309" s="27"/>
      <c r="I2309" s="126"/>
      <c r="J2309" s="26" t="s">
        <v>9557</v>
      </c>
      <c r="K2309" s="26"/>
      <c r="L2309" s="26"/>
      <c r="M2309" s="26"/>
      <c r="N2309" s="26"/>
      <c r="O2309" s="26"/>
      <c r="P2309" s="26"/>
      <c r="Q2309" s="26"/>
      <c r="R2309" s="26"/>
      <c r="S2309" s="26"/>
      <c r="T2309" s="26"/>
      <c r="U2309" s="26"/>
      <c r="V2309" s="26"/>
      <c r="W2309" s="26"/>
      <c r="X2309" s="26"/>
      <c r="Y2309" s="26"/>
      <c r="Z2309" s="26"/>
      <c r="AA2309" s="26"/>
      <c r="AB2309" s="26"/>
    </row>
    <row r="2310" spans="1:28" s="26" customFormat="1" ht="16" x14ac:dyDescent="0.2">
      <c r="A2310" s="6" t="s">
        <v>2148</v>
      </c>
      <c r="B2310" s="7">
        <v>37971.783333333333</v>
      </c>
      <c r="C2310" s="7">
        <v>37972.048611111109</v>
      </c>
      <c r="D2310" s="8"/>
      <c r="E2310" s="8"/>
      <c r="F2310" s="9">
        <v>0</v>
      </c>
      <c r="G2310" s="8"/>
      <c r="H2310" s="9"/>
      <c r="I2310" s="127"/>
      <c r="J2310" s="8" t="s">
        <v>15325</v>
      </c>
      <c r="K2310" s="8"/>
      <c r="L2310" s="8"/>
      <c r="M2310" s="8"/>
      <c r="N2310" s="8"/>
      <c r="O2310" s="8"/>
      <c r="P2310" s="8"/>
      <c r="Q2310" s="8"/>
      <c r="R2310" s="8"/>
      <c r="S2310" s="8"/>
      <c r="T2310" s="8"/>
      <c r="U2310" s="8"/>
      <c r="V2310" s="8"/>
      <c r="W2310" s="8"/>
      <c r="X2310" s="8"/>
      <c r="Y2310" s="8"/>
      <c r="Z2310" s="8"/>
      <c r="AA2310" s="8"/>
      <c r="AB2310" s="8"/>
    </row>
    <row r="2311" spans="1:28" s="26" customFormat="1" ht="16" x14ac:dyDescent="0.2">
      <c r="A2311" s="25" t="s">
        <v>2149</v>
      </c>
      <c r="B2311" s="29">
        <v>37972.628472222219</v>
      </c>
      <c r="C2311" s="29">
        <v>37972.916666666664</v>
      </c>
      <c r="F2311" s="27">
        <v>1</v>
      </c>
      <c r="H2311" s="27"/>
      <c r="I2311" s="126"/>
      <c r="J2311" s="26" t="s">
        <v>9558</v>
      </c>
    </row>
    <row r="2312" spans="1:28" s="26" customFormat="1" ht="16" x14ac:dyDescent="0.2">
      <c r="A2312" s="25" t="s">
        <v>2150</v>
      </c>
      <c r="B2312" s="29">
        <v>37972.958333333336</v>
      </c>
      <c r="C2312" s="29">
        <v>37973.006944444445</v>
      </c>
      <c r="F2312" s="27">
        <v>1</v>
      </c>
      <c r="H2312" s="27"/>
      <c r="I2312" s="126"/>
      <c r="J2312" s="26" t="s">
        <v>9559</v>
      </c>
    </row>
    <row r="2313" spans="1:28" s="26" customFormat="1" ht="16" x14ac:dyDescent="0.2">
      <c r="A2313" s="25" t="s">
        <v>2151</v>
      </c>
      <c r="B2313" s="29">
        <v>37973.625</v>
      </c>
      <c r="C2313" s="29">
        <v>37973.95208333333</v>
      </c>
      <c r="F2313" s="27">
        <v>1</v>
      </c>
      <c r="H2313" s="27"/>
      <c r="I2313" s="126"/>
      <c r="J2313" s="26" t="s">
        <v>9560</v>
      </c>
    </row>
    <row r="2314" spans="1:28" s="26" customFormat="1" ht="16" x14ac:dyDescent="0.2">
      <c r="A2314" s="25" t="s">
        <v>2152</v>
      </c>
      <c r="B2314" s="29">
        <v>37998.964583333334</v>
      </c>
      <c r="C2314" s="29">
        <v>37999.229166666664</v>
      </c>
      <c r="F2314" s="27">
        <v>1</v>
      </c>
      <c r="H2314" s="27"/>
      <c r="I2314" s="126"/>
      <c r="J2314" s="26" t="s">
        <v>9561</v>
      </c>
    </row>
    <row r="2315" spans="1:28" s="26" customFormat="1" ht="16" x14ac:dyDescent="0.2">
      <c r="A2315" s="25" t="s">
        <v>2153</v>
      </c>
      <c r="B2315" s="29">
        <v>37999.586805555555</v>
      </c>
      <c r="C2315" s="29">
        <v>37999.850694444445</v>
      </c>
      <c r="F2315" s="27">
        <v>1</v>
      </c>
      <c r="H2315" s="27"/>
      <c r="I2315" s="126"/>
      <c r="J2315" s="26" t="s">
        <v>9562</v>
      </c>
    </row>
    <row r="2316" spans="1:28" s="26" customFormat="1" ht="16" x14ac:dyDescent="0.2">
      <c r="A2316" s="25" t="s">
        <v>2154</v>
      </c>
      <c r="B2316" s="29">
        <v>38012.940972222219</v>
      </c>
      <c r="C2316" s="29">
        <v>38013.049305555556</v>
      </c>
      <c r="F2316" s="27">
        <v>0</v>
      </c>
      <c r="H2316" s="27"/>
      <c r="I2316" s="126"/>
    </row>
    <row r="2317" spans="1:28" s="82" customFormat="1" ht="16" x14ac:dyDescent="0.2">
      <c r="A2317" s="25" t="s">
        <v>2155</v>
      </c>
      <c r="B2317" s="29">
        <v>38013.604166666664</v>
      </c>
      <c r="C2317" s="29">
        <v>38014.090277777781</v>
      </c>
      <c r="D2317" s="26"/>
      <c r="E2317" s="26"/>
      <c r="F2317" s="27">
        <v>1</v>
      </c>
      <c r="G2317" s="26"/>
      <c r="H2317" s="27"/>
      <c r="I2317" s="126"/>
      <c r="J2317" s="26" t="s">
        <v>9563</v>
      </c>
      <c r="K2317" s="26"/>
      <c r="L2317" s="26"/>
      <c r="M2317" s="26"/>
      <c r="N2317" s="26"/>
      <c r="O2317" s="26"/>
      <c r="P2317" s="26"/>
      <c r="Q2317" s="26"/>
      <c r="R2317" s="26"/>
      <c r="S2317" s="26"/>
      <c r="T2317" s="26"/>
      <c r="U2317" s="26"/>
      <c r="V2317" s="26"/>
      <c r="W2317" s="26"/>
      <c r="X2317" s="26"/>
      <c r="Y2317" s="26"/>
      <c r="Z2317" s="26"/>
      <c r="AA2317" s="26"/>
      <c r="AB2317" s="26"/>
    </row>
    <row r="2318" spans="1:28" s="26" customFormat="1" ht="16" x14ac:dyDescent="0.2">
      <c r="A2318" s="6" t="s">
        <v>2156</v>
      </c>
      <c r="B2318" s="7">
        <v>38014.635416666664</v>
      </c>
      <c r="C2318" s="7">
        <v>38015.118055555555</v>
      </c>
      <c r="D2318" s="8"/>
      <c r="E2318" s="8"/>
      <c r="F2318" s="9">
        <v>1</v>
      </c>
      <c r="G2318" s="8"/>
      <c r="H2318" s="9"/>
      <c r="I2318" s="127"/>
      <c r="J2318" s="58" t="s">
        <v>9564</v>
      </c>
      <c r="K2318" s="8"/>
      <c r="L2318" s="8"/>
      <c r="M2318" s="8"/>
      <c r="N2318" s="8"/>
      <c r="O2318" s="8"/>
      <c r="P2318" s="8"/>
      <c r="Q2318" s="8"/>
      <c r="R2318" s="8"/>
      <c r="S2318" s="8"/>
      <c r="T2318" s="8"/>
      <c r="U2318" s="8"/>
      <c r="V2318" s="8"/>
      <c r="W2318" s="8"/>
      <c r="X2318" s="8"/>
      <c r="Y2318" s="8"/>
      <c r="Z2318" s="8"/>
      <c r="AA2318" s="8"/>
      <c r="AB2318" s="8"/>
    </row>
    <row r="2319" spans="1:28" s="26" customFormat="1" ht="16" x14ac:dyDescent="0.2">
      <c r="A2319" s="25" t="s">
        <v>2157</v>
      </c>
      <c r="B2319" s="29">
        <v>38015.622916666667</v>
      </c>
      <c r="C2319" s="29">
        <v>38016.113888888889</v>
      </c>
      <c r="F2319" s="27">
        <v>1</v>
      </c>
      <c r="H2319" s="27"/>
      <c r="I2319" s="126"/>
      <c r="J2319" s="26" t="s">
        <v>9565</v>
      </c>
    </row>
    <row r="2320" spans="1:28" s="26" customFormat="1" ht="16" x14ac:dyDescent="0.2">
      <c r="A2320" s="25" t="s">
        <v>2158</v>
      </c>
      <c r="B2320" s="29">
        <v>38016.611111111109</v>
      </c>
      <c r="C2320" s="29">
        <v>38017.106944444444</v>
      </c>
      <c r="F2320" s="27">
        <v>1</v>
      </c>
      <c r="H2320" s="27"/>
      <c r="I2320" s="126"/>
      <c r="J2320" s="26" t="s">
        <v>9566</v>
      </c>
    </row>
    <row r="2321" spans="1:28" s="26" customFormat="1" ht="16" x14ac:dyDescent="0.2">
      <c r="A2321" s="25" t="s">
        <v>2159</v>
      </c>
      <c r="B2321" s="29">
        <v>38046.088888888888</v>
      </c>
      <c r="C2321" s="29">
        <v>38046.133333333331</v>
      </c>
      <c r="F2321" s="27">
        <v>1</v>
      </c>
      <c r="H2321" s="27"/>
      <c r="I2321" s="126"/>
      <c r="J2321" s="26" t="s">
        <v>9579</v>
      </c>
    </row>
    <row r="2322" spans="1:28" s="82" customFormat="1" ht="16" x14ac:dyDescent="0.2">
      <c r="A2322" s="25" t="s">
        <v>2160</v>
      </c>
      <c r="B2322" s="29">
        <v>38047.054166666669</v>
      </c>
      <c r="C2322" s="29">
        <v>38047.832638888889</v>
      </c>
      <c r="D2322" s="26"/>
      <c r="E2322" s="26"/>
      <c r="F2322" s="27">
        <v>1</v>
      </c>
      <c r="G2322" s="26"/>
      <c r="H2322" s="27"/>
      <c r="I2322" s="126"/>
      <c r="J2322" s="26" t="s">
        <v>9578</v>
      </c>
      <c r="K2322" s="26"/>
      <c r="L2322" s="26"/>
      <c r="M2322" s="26"/>
      <c r="N2322" s="26"/>
      <c r="O2322" s="26"/>
      <c r="P2322" s="26"/>
      <c r="Q2322" s="26"/>
      <c r="R2322" s="26"/>
      <c r="S2322" s="26"/>
      <c r="T2322" s="26"/>
      <c r="U2322" s="26"/>
      <c r="V2322" s="26"/>
      <c r="W2322" s="26"/>
      <c r="X2322" s="26"/>
      <c r="Y2322" s="26"/>
      <c r="Z2322" s="26"/>
      <c r="AA2322" s="26"/>
      <c r="AB2322" s="26"/>
    </row>
    <row r="2323" spans="1:28" s="82" customFormat="1" ht="16" x14ac:dyDescent="0.2">
      <c r="A2323" s="6" t="s">
        <v>2161</v>
      </c>
      <c r="B2323" s="7">
        <v>38047.736111111109</v>
      </c>
      <c r="C2323" s="7">
        <v>38048.103472222225</v>
      </c>
      <c r="D2323" s="8"/>
      <c r="E2323" s="8"/>
      <c r="F2323" s="9">
        <v>1</v>
      </c>
      <c r="G2323" s="8"/>
      <c r="H2323" s="9"/>
      <c r="I2323" s="127"/>
      <c r="J2323" s="58" t="s">
        <v>9577</v>
      </c>
      <c r="K2323" s="8"/>
      <c r="L2323" s="8"/>
      <c r="M2323" s="8"/>
      <c r="N2323" s="8"/>
      <c r="O2323" s="8"/>
      <c r="P2323" s="8"/>
      <c r="Q2323" s="8"/>
      <c r="R2323" s="8"/>
      <c r="S2323" s="8"/>
      <c r="T2323" s="8"/>
      <c r="U2323" s="8"/>
      <c r="V2323" s="8"/>
      <c r="W2323" s="8"/>
      <c r="X2323" s="8"/>
      <c r="Y2323" s="8"/>
      <c r="Z2323" s="8"/>
      <c r="AA2323" s="8"/>
      <c r="AB2323" s="8"/>
    </row>
    <row r="2324" spans="1:28" s="26" customFormat="1" ht="16" x14ac:dyDescent="0.2">
      <c r="A2324" s="6" t="s">
        <v>2162</v>
      </c>
      <c r="B2324" s="7">
        <v>38048.605555555558</v>
      </c>
      <c r="C2324" s="7">
        <v>38048.932638888888</v>
      </c>
      <c r="D2324" s="8"/>
      <c r="E2324" s="8"/>
      <c r="F2324" s="9">
        <v>1</v>
      </c>
      <c r="G2324" s="8"/>
      <c r="H2324" s="9"/>
      <c r="I2324" s="127"/>
      <c r="J2324" s="58" t="s">
        <v>9580</v>
      </c>
      <c r="K2324" s="8"/>
      <c r="L2324" s="8"/>
      <c r="M2324" s="8"/>
      <c r="N2324" s="8"/>
      <c r="O2324" s="8"/>
      <c r="P2324" s="8"/>
      <c r="Q2324" s="8"/>
      <c r="R2324" s="8"/>
      <c r="S2324" s="8"/>
      <c r="T2324" s="8"/>
      <c r="U2324" s="8"/>
      <c r="V2324" s="8"/>
      <c r="W2324" s="8"/>
      <c r="X2324" s="8"/>
      <c r="Y2324" s="8"/>
      <c r="Z2324" s="8"/>
      <c r="AA2324" s="8"/>
      <c r="AB2324" s="8"/>
    </row>
    <row r="2325" spans="1:28" s="82" customFormat="1" ht="16" x14ac:dyDescent="0.2">
      <c r="A2325" s="25" t="s">
        <v>2163</v>
      </c>
      <c r="B2325" s="29">
        <v>38048.965277777781</v>
      </c>
      <c r="C2325" s="29">
        <v>38049.207638888889</v>
      </c>
      <c r="D2325" s="26"/>
      <c r="E2325" s="26"/>
      <c r="F2325" s="27">
        <v>1</v>
      </c>
      <c r="G2325" s="26"/>
      <c r="H2325" s="27"/>
      <c r="I2325" s="126"/>
      <c r="J2325" s="26" t="s">
        <v>9581</v>
      </c>
      <c r="K2325" s="26"/>
      <c r="L2325" s="26"/>
      <c r="M2325" s="26"/>
      <c r="N2325" s="26"/>
      <c r="O2325" s="26"/>
      <c r="P2325" s="26"/>
      <c r="Q2325" s="26"/>
      <c r="R2325" s="26"/>
      <c r="S2325" s="26"/>
      <c r="T2325" s="26"/>
      <c r="U2325" s="26"/>
      <c r="V2325" s="26"/>
      <c r="W2325" s="26"/>
      <c r="X2325" s="26"/>
      <c r="Y2325" s="26"/>
      <c r="Z2325" s="26"/>
      <c r="AA2325" s="26"/>
      <c r="AB2325" s="26"/>
    </row>
    <row r="2326" spans="1:28" s="26" customFormat="1" ht="16" x14ac:dyDescent="0.2">
      <c r="A2326" s="6" t="s">
        <v>2164</v>
      </c>
      <c r="B2326" s="7">
        <v>38049.604166666664</v>
      </c>
      <c r="C2326" s="7">
        <v>38049.928472222222</v>
      </c>
      <c r="D2326" s="8"/>
      <c r="E2326" s="8"/>
      <c r="F2326" s="9">
        <v>1</v>
      </c>
      <c r="G2326" s="8"/>
      <c r="H2326" s="9"/>
      <c r="I2326" s="127"/>
      <c r="J2326" s="58" t="s">
        <v>9582</v>
      </c>
      <c r="K2326" s="8"/>
      <c r="L2326" s="8"/>
      <c r="M2326" s="8"/>
      <c r="N2326" s="8"/>
      <c r="O2326" s="8"/>
      <c r="P2326" s="8"/>
      <c r="Q2326" s="8"/>
      <c r="R2326" s="8"/>
      <c r="S2326" s="8"/>
      <c r="T2326" s="8"/>
      <c r="U2326" s="8"/>
      <c r="V2326" s="8"/>
      <c r="W2326" s="8"/>
      <c r="X2326" s="8"/>
      <c r="Y2326" s="8"/>
      <c r="Z2326" s="8"/>
      <c r="AA2326" s="8"/>
      <c r="AB2326" s="8"/>
    </row>
    <row r="2327" spans="1:28" s="82" customFormat="1" ht="16" x14ac:dyDescent="0.2">
      <c r="A2327" s="25" t="s">
        <v>2165</v>
      </c>
      <c r="B2327" s="29">
        <v>38049.966666666667</v>
      </c>
      <c r="C2327" s="29">
        <v>38050.214583333334</v>
      </c>
      <c r="D2327" s="26"/>
      <c r="E2327" s="26"/>
      <c r="F2327" s="27">
        <v>1</v>
      </c>
      <c r="G2327" s="26"/>
      <c r="H2327" s="27"/>
      <c r="I2327" s="126"/>
      <c r="J2327" s="26" t="s">
        <v>9583</v>
      </c>
      <c r="K2327" s="26"/>
      <c r="L2327" s="26"/>
      <c r="M2327" s="26"/>
      <c r="N2327" s="26"/>
      <c r="O2327" s="26"/>
      <c r="P2327" s="26"/>
      <c r="Q2327" s="26"/>
      <c r="R2327" s="26"/>
      <c r="S2327" s="26"/>
      <c r="T2327" s="26"/>
      <c r="U2327" s="26"/>
      <c r="V2327" s="26"/>
      <c r="W2327" s="26"/>
      <c r="X2327" s="26"/>
      <c r="Y2327" s="26"/>
      <c r="Z2327" s="26"/>
      <c r="AA2327" s="26"/>
      <c r="AB2327" s="26"/>
    </row>
    <row r="2328" spans="1:28" s="26" customFormat="1" ht="16" x14ac:dyDescent="0.2">
      <c r="A2328" s="6" t="s">
        <v>2166</v>
      </c>
      <c r="B2328" s="7">
        <v>38050.616666666669</v>
      </c>
      <c r="C2328" s="7">
        <v>38050.665277777778</v>
      </c>
      <c r="D2328" s="8"/>
      <c r="E2328" s="8"/>
      <c r="F2328" s="9">
        <v>1</v>
      </c>
      <c r="G2328" s="8"/>
      <c r="H2328" s="9"/>
      <c r="I2328" s="127" t="s">
        <v>7388</v>
      </c>
      <c r="J2328" s="58" t="s">
        <v>15686</v>
      </c>
      <c r="K2328" s="8"/>
      <c r="L2328" s="8"/>
      <c r="M2328" s="8"/>
      <c r="N2328" s="8"/>
      <c r="O2328" s="8"/>
      <c r="P2328" s="8"/>
      <c r="Q2328" s="8"/>
      <c r="R2328" s="8"/>
      <c r="S2328" s="8"/>
      <c r="T2328" s="8"/>
      <c r="U2328" s="8"/>
      <c r="V2328" s="8"/>
      <c r="W2328" s="8"/>
      <c r="X2328" s="8"/>
      <c r="Y2328" s="8"/>
      <c r="Z2328" s="8"/>
      <c r="AA2328" s="8"/>
      <c r="AB2328" s="8"/>
    </row>
    <row r="2329" spans="1:28" s="82" customFormat="1" ht="16" x14ac:dyDescent="0.2">
      <c r="A2329" s="25" t="s">
        <v>2167</v>
      </c>
      <c r="B2329" s="29">
        <v>38097.830555555556</v>
      </c>
      <c r="C2329" s="29">
        <v>38097.989583333336</v>
      </c>
      <c r="D2329" s="26"/>
      <c r="E2329" s="26"/>
      <c r="F2329" s="27">
        <v>1</v>
      </c>
      <c r="G2329" s="26"/>
      <c r="H2329" s="27"/>
      <c r="I2329" s="126"/>
      <c r="J2329" s="26" t="s">
        <v>9584</v>
      </c>
      <c r="K2329" s="26"/>
      <c r="L2329" s="26"/>
      <c r="M2329" s="26"/>
      <c r="N2329" s="26"/>
      <c r="O2329" s="26"/>
      <c r="P2329" s="26"/>
      <c r="Q2329" s="26"/>
      <c r="R2329" s="26"/>
      <c r="S2329" s="26"/>
      <c r="T2329" s="26"/>
      <c r="U2329" s="26"/>
      <c r="V2329" s="26"/>
      <c r="W2329" s="26"/>
      <c r="X2329" s="26"/>
      <c r="Y2329" s="26"/>
      <c r="Z2329" s="26"/>
      <c r="AA2329" s="26"/>
      <c r="AB2329" s="26"/>
    </row>
    <row r="2330" spans="1:28" s="82" customFormat="1" ht="16" x14ac:dyDescent="0.2">
      <c r="A2330" s="6" t="s">
        <v>2168</v>
      </c>
      <c r="B2330" s="7">
        <v>38098.568055555559</v>
      </c>
      <c r="C2330" s="7">
        <v>38098.854166666664</v>
      </c>
      <c r="D2330" s="8"/>
      <c r="E2330" s="8"/>
      <c r="F2330" s="9">
        <v>1</v>
      </c>
      <c r="G2330" s="8"/>
      <c r="H2330" s="9"/>
      <c r="I2330" s="127"/>
      <c r="J2330" s="8" t="s">
        <v>9576</v>
      </c>
      <c r="K2330" s="8"/>
      <c r="L2330" s="8"/>
      <c r="M2330" s="8"/>
      <c r="N2330" s="8"/>
      <c r="O2330" s="8"/>
      <c r="P2330" s="8"/>
      <c r="Q2330" s="8"/>
      <c r="R2330" s="8"/>
      <c r="S2330" s="8"/>
      <c r="T2330" s="8"/>
      <c r="U2330" s="8"/>
      <c r="V2330" s="8"/>
      <c r="W2330" s="8"/>
      <c r="X2330" s="8"/>
      <c r="Y2330" s="8"/>
      <c r="Z2330" s="8"/>
      <c r="AA2330" s="8"/>
      <c r="AB2330" s="8"/>
    </row>
    <row r="2331" spans="1:28" s="82" customFormat="1" ht="16" x14ac:dyDescent="0.2">
      <c r="A2331" s="6" t="s">
        <v>2169</v>
      </c>
      <c r="B2331" s="7">
        <v>38105.697916666664</v>
      </c>
      <c r="C2331" s="7">
        <v>38106.154861111114</v>
      </c>
      <c r="D2331" s="8"/>
      <c r="E2331" s="8"/>
      <c r="F2331" s="9">
        <v>1</v>
      </c>
      <c r="G2331" s="8"/>
      <c r="H2331" s="9"/>
      <c r="I2331" s="127"/>
      <c r="J2331" s="8" t="s">
        <v>9585</v>
      </c>
      <c r="K2331" s="8"/>
      <c r="L2331" s="8"/>
      <c r="M2331" s="8"/>
      <c r="N2331" s="8"/>
      <c r="O2331" s="8"/>
      <c r="P2331" s="8"/>
      <c r="Q2331" s="8"/>
      <c r="R2331" s="8"/>
      <c r="S2331" s="8"/>
      <c r="T2331" s="8"/>
      <c r="U2331" s="8"/>
      <c r="V2331" s="8"/>
      <c r="W2331" s="8"/>
      <c r="X2331" s="8"/>
      <c r="Y2331" s="8"/>
      <c r="Z2331" s="8"/>
      <c r="AA2331" s="8"/>
      <c r="AB2331" s="8"/>
    </row>
    <row r="2332" spans="1:28" s="82" customFormat="1" ht="16" x14ac:dyDescent="0.2">
      <c r="A2332" s="6" t="s">
        <v>2170</v>
      </c>
      <c r="B2332" s="7">
        <v>38106.567361111112</v>
      </c>
      <c r="C2332" s="7">
        <v>38107.105555555558</v>
      </c>
      <c r="D2332" s="8"/>
      <c r="E2332" s="8" t="s">
        <v>13</v>
      </c>
      <c r="F2332" s="9">
        <v>1</v>
      </c>
      <c r="G2332" s="8"/>
      <c r="H2332" s="9"/>
      <c r="I2332" s="127"/>
      <c r="J2332" s="8" t="s">
        <v>9567</v>
      </c>
      <c r="K2332" s="8"/>
      <c r="L2332" s="8"/>
      <c r="M2332" s="8"/>
      <c r="N2332" s="8"/>
      <c r="O2332" s="8"/>
      <c r="P2332" s="8"/>
      <c r="Q2332" s="8"/>
      <c r="R2332" s="8"/>
      <c r="S2332" s="8"/>
      <c r="T2332" s="8"/>
      <c r="U2332" s="8"/>
      <c r="V2332" s="8"/>
      <c r="W2332" s="8"/>
      <c r="X2332" s="8"/>
      <c r="Y2332" s="8"/>
      <c r="Z2332" s="8"/>
      <c r="AA2332" s="8"/>
      <c r="AB2332" s="8"/>
    </row>
    <row r="2333" spans="1:28" s="82" customFormat="1" ht="16" x14ac:dyDescent="0.2">
      <c r="A2333" s="6" t="s">
        <v>2171</v>
      </c>
      <c r="B2333" s="7">
        <v>38107.563888888886</v>
      </c>
      <c r="C2333" s="7">
        <v>38108.070833333331</v>
      </c>
      <c r="D2333" s="8"/>
      <c r="E2333" s="8"/>
      <c r="F2333" s="9">
        <v>1</v>
      </c>
      <c r="G2333" s="8"/>
      <c r="H2333" s="9"/>
      <c r="I2333" s="127"/>
      <c r="J2333" s="8" t="s">
        <v>9568</v>
      </c>
      <c r="K2333" s="8"/>
      <c r="L2333" s="8"/>
      <c r="M2333" s="8"/>
      <c r="N2333" s="8"/>
      <c r="O2333" s="8"/>
      <c r="P2333" s="8"/>
      <c r="Q2333" s="8"/>
      <c r="R2333" s="8"/>
      <c r="S2333" s="8"/>
      <c r="T2333" s="8"/>
      <c r="U2333" s="8"/>
      <c r="V2333" s="8"/>
      <c r="W2333" s="8"/>
      <c r="X2333" s="8"/>
      <c r="Y2333" s="8"/>
      <c r="Z2333" s="8"/>
      <c r="AA2333" s="8"/>
      <c r="AB2333" s="8"/>
    </row>
    <row r="2334" spans="1:28" s="82" customFormat="1" ht="16" x14ac:dyDescent="0.2">
      <c r="A2334" s="6" t="s">
        <v>2172</v>
      </c>
      <c r="B2334" s="7">
        <v>38108.565972222219</v>
      </c>
      <c r="C2334" s="7">
        <v>38109.166666666664</v>
      </c>
      <c r="D2334" s="8"/>
      <c r="E2334" s="8"/>
      <c r="F2334" s="9">
        <v>1</v>
      </c>
      <c r="G2334" s="8"/>
      <c r="H2334" s="9"/>
      <c r="I2334" s="127"/>
      <c r="J2334" s="8" t="s">
        <v>9569</v>
      </c>
      <c r="K2334" s="8"/>
      <c r="L2334" s="8"/>
      <c r="M2334" s="8"/>
      <c r="N2334" s="8"/>
      <c r="O2334" s="8"/>
      <c r="P2334" s="8"/>
      <c r="Q2334" s="8"/>
      <c r="R2334" s="8"/>
      <c r="S2334" s="8"/>
      <c r="T2334" s="8"/>
      <c r="U2334" s="8"/>
      <c r="V2334" s="8"/>
      <c r="W2334" s="8"/>
      <c r="X2334" s="8"/>
      <c r="Y2334" s="8"/>
      <c r="Z2334" s="8"/>
      <c r="AA2334" s="8"/>
      <c r="AB2334" s="8"/>
    </row>
    <row r="2335" spans="1:28" s="82" customFormat="1" ht="16" x14ac:dyDescent="0.2">
      <c r="A2335" s="6" t="s">
        <v>2173</v>
      </c>
      <c r="B2335" s="7">
        <v>38109.586805555555</v>
      </c>
      <c r="C2335" s="7">
        <v>38110.124305555553</v>
      </c>
      <c r="D2335" s="8"/>
      <c r="E2335" s="8"/>
      <c r="F2335" s="9">
        <v>1</v>
      </c>
      <c r="G2335" s="8"/>
      <c r="H2335" s="9"/>
      <c r="I2335" s="127"/>
      <c r="J2335" s="8" t="s">
        <v>9570</v>
      </c>
      <c r="K2335" s="8"/>
      <c r="L2335" s="8"/>
      <c r="M2335" s="8"/>
      <c r="N2335" s="8"/>
      <c r="O2335" s="8"/>
      <c r="P2335" s="8"/>
      <c r="Q2335" s="8"/>
      <c r="R2335" s="8"/>
      <c r="S2335" s="8"/>
      <c r="T2335" s="8"/>
      <c r="U2335" s="8"/>
      <c r="V2335" s="8"/>
      <c r="W2335" s="8"/>
      <c r="X2335" s="8"/>
      <c r="Y2335" s="8"/>
      <c r="Z2335" s="8"/>
      <c r="AA2335" s="8"/>
      <c r="AB2335" s="8"/>
    </row>
    <row r="2336" spans="1:28" s="82" customFormat="1" ht="16" x14ac:dyDescent="0.2">
      <c r="A2336" s="6" t="s">
        <v>2174</v>
      </c>
      <c r="B2336" s="7">
        <v>38110.565972222219</v>
      </c>
      <c r="C2336" s="7">
        <v>38111.114583333336</v>
      </c>
      <c r="D2336" s="8"/>
      <c r="E2336" s="8" t="s">
        <v>13</v>
      </c>
      <c r="F2336" s="9">
        <v>1</v>
      </c>
      <c r="G2336" s="8"/>
      <c r="H2336" s="9"/>
      <c r="I2336" s="127"/>
      <c r="J2336" s="8" t="s">
        <v>9571</v>
      </c>
      <c r="K2336" s="8"/>
      <c r="L2336" s="8"/>
      <c r="M2336" s="8"/>
      <c r="N2336" s="8"/>
      <c r="O2336" s="8"/>
      <c r="P2336" s="8"/>
      <c r="Q2336" s="8"/>
      <c r="R2336" s="8"/>
      <c r="S2336" s="8"/>
      <c r="T2336" s="8"/>
      <c r="U2336" s="8"/>
      <c r="V2336" s="8"/>
      <c r="W2336" s="8"/>
      <c r="X2336" s="8"/>
      <c r="Y2336" s="8"/>
      <c r="Z2336" s="8"/>
      <c r="AA2336" s="8"/>
      <c r="AB2336" s="8"/>
    </row>
    <row r="2337" spans="1:28" s="82" customFormat="1" ht="16" x14ac:dyDescent="0.2">
      <c r="A2337" s="6" t="s">
        <v>2175</v>
      </c>
      <c r="B2337" s="7">
        <v>38111.563888888886</v>
      </c>
      <c r="C2337" s="7">
        <v>38112.118055555555</v>
      </c>
      <c r="D2337" s="8"/>
      <c r="E2337" s="8"/>
      <c r="F2337" s="9">
        <v>1</v>
      </c>
      <c r="G2337" s="8"/>
      <c r="H2337" s="9"/>
      <c r="I2337" s="127"/>
      <c r="J2337" s="8" t="s">
        <v>9572</v>
      </c>
      <c r="K2337" s="8"/>
      <c r="L2337" s="8"/>
      <c r="M2337" s="8"/>
      <c r="N2337" s="8"/>
      <c r="O2337" s="8"/>
      <c r="P2337" s="8"/>
      <c r="Q2337" s="8"/>
      <c r="R2337" s="8"/>
      <c r="S2337" s="8"/>
      <c r="T2337" s="8"/>
      <c r="U2337" s="8"/>
      <c r="V2337" s="8"/>
      <c r="W2337" s="8"/>
      <c r="X2337" s="8"/>
      <c r="Y2337" s="8"/>
      <c r="Z2337" s="8"/>
      <c r="AA2337" s="8"/>
      <c r="AB2337" s="8"/>
    </row>
    <row r="2338" spans="1:28" s="82" customFormat="1" ht="16" x14ac:dyDescent="0.2">
      <c r="A2338" s="6" t="s">
        <v>2176</v>
      </c>
      <c r="B2338" s="7">
        <v>38112.55972222222</v>
      </c>
      <c r="C2338" s="7">
        <v>38113.069444444445</v>
      </c>
      <c r="D2338" s="8"/>
      <c r="E2338" s="8"/>
      <c r="F2338" s="9">
        <v>1</v>
      </c>
      <c r="G2338" s="8"/>
      <c r="H2338" s="9"/>
      <c r="I2338" s="127"/>
      <c r="J2338" s="8" t="s">
        <v>9573</v>
      </c>
      <c r="K2338" s="8"/>
      <c r="L2338" s="8"/>
      <c r="M2338" s="8"/>
      <c r="N2338" s="8"/>
      <c r="O2338" s="8"/>
      <c r="P2338" s="8"/>
      <c r="Q2338" s="8"/>
      <c r="R2338" s="8"/>
      <c r="S2338" s="8"/>
      <c r="T2338" s="8"/>
      <c r="U2338" s="8"/>
      <c r="V2338" s="8"/>
      <c r="W2338" s="8"/>
      <c r="X2338" s="8"/>
      <c r="Y2338" s="8"/>
      <c r="Z2338" s="8"/>
      <c r="AA2338" s="8"/>
      <c r="AB2338" s="8"/>
    </row>
    <row r="2339" spans="1:28" s="82" customFormat="1" ht="16" x14ac:dyDescent="0.2">
      <c r="A2339" s="6" t="s">
        <v>2177</v>
      </c>
      <c r="B2339" s="7">
        <v>38113.558333333334</v>
      </c>
      <c r="C2339" s="7">
        <v>38114.123611111114</v>
      </c>
      <c r="D2339" s="8"/>
      <c r="E2339" s="8"/>
      <c r="F2339" s="9">
        <v>1</v>
      </c>
      <c r="G2339" s="8"/>
      <c r="H2339" s="9"/>
      <c r="I2339" s="127"/>
      <c r="J2339" s="8" t="s">
        <v>9574</v>
      </c>
      <c r="K2339" s="8"/>
      <c r="L2339" s="8"/>
      <c r="M2339" s="8"/>
      <c r="N2339" s="8"/>
      <c r="O2339" s="8"/>
      <c r="P2339" s="8"/>
      <c r="Q2339" s="8"/>
      <c r="R2339" s="8"/>
      <c r="S2339" s="8"/>
      <c r="T2339" s="8"/>
      <c r="U2339" s="8"/>
      <c r="V2339" s="8"/>
      <c r="W2339" s="8"/>
      <c r="X2339" s="8"/>
      <c r="Y2339" s="8"/>
      <c r="Z2339" s="8"/>
      <c r="AA2339" s="8"/>
      <c r="AB2339" s="8"/>
    </row>
    <row r="2340" spans="1:28" s="26" customFormat="1" ht="16" x14ac:dyDescent="0.2">
      <c r="A2340" s="6" t="s">
        <v>2178</v>
      </c>
      <c r="B2340" s="7">
        <v>38114.559027777781</v>
      </c>
      <c r="C2340" s="7">
        <v>38115.125</v>
      </c>
      <c r="D2340" s="8"/>
      <c r="E2340" s="8"/>
      <c r="F2340" s="9">
        <v>1</v>
      </c>
      <c r="G2340" s="8"/>
      <c r="H2340" s="9"/>
      <c r="I2340" s="127"/>
      <c r="J2340" s="8" t="s">
        <v>9575</v>
      </c>
      <c r="K2340" s="8"/>
      <c r="L2340" s="8"/>
      <c r="M2340" s="8"/>
      <c r="N2340" s="8"/>
      <c r="O2340" s="8"/>
      <c r="P2340" s="8"/>
      <c r="Q2340" s="8"/>
      <c r="R2340" s="8"/>
      <c r="S2340" s="8"/>
      <c r="T2340" s="8"/>
      <c r="U2340" s="8"/>
      <c r="V2340" s="8"/>
      <c r="W2340" s="8"/>
      <c r="X2340" s="8"/>
      <c r="Y2340" s="8"/>
      <c r="Z2340" s="8"/>
      <c r="AA2340" s="8"/>
      <c r="AB2340" s="8"/>
    </row>
    <row r="2341" spans="1:28" s="8" customFormat="1" ht="16" x14ac:dyDescent="0.2">
      <c r="A2341" s="6" t="s">
        <v>2179</v>
      </c>
      <c r="B2341" s="7">
        <v>38119.749305555553</v>
      </c>
      <c r="C2341" s="7">
        <v>38120.079861111109</v>
      </c>
      <c r="F2341" s="9">
        <v>2</v>
      </c>
      <c r="H2341" s="9"/>
      <c r="I2341" s="127" t="s">
        <v>7388</v>
      </c>
      <c r="J2341" s="58" t="s">
        <v>15836</v>
      </c>
    </row>
    <row r="2342" spans="1:28" s="8" customFormat="1" ht="16" x14ac:dyDescent="0.2">
      <c r="A2342" s="6" t="s">
        <v>2180</v>
      </c>
      <c r="B2342" s="7">
        <v>38120.56527777778</v>
      </c>
      <c r="C2342" s="7">
        <v>38120.881944444445</v>
      </c>
      <c r="F2342" s="9">
        <v>2</v>
      </c>
      <c r="H2342" s="9"/>
      <c r="I2342" s="127"/>
      <c r="J2342" s="58" t="s">
        <v>15837</v>
      </c>
    </row>
    <row r="2343" spans="1:28" s="26" customFormat="1" ht="16" x14ac:dyDescent="0.2">
      <c r="A2343" s="25" t="s">
        <v>2181</v>
      </c>
      <c r="B2343" s="29">
        <v>38128.933333333334</v>
      </c>
      <c r="C2343" s="29">
        <v>38129.227083333331</v>
      </c>
      <c r="F2343" s="27">
        <v>1</v>
      </c>
      <c r="H2343" s="27"/>
      <c r="I2343" s="126"/>
      <c r="J2343" s="26" t="s">
        <v>9586</v>
      </c>
    </row>
    <row r="2344" spans="1:28" s="26" customFormat="1" ht="16" x14ac:dyDescent="0.2">
      <c r="A2344" s="25" t="s">
        <v>2182</v>
      </c>
      <c r="B2344" s="29">
        <v>38129.642361111109</v>
      </c>
      <c r="C2344" s="29">
        <v>38130.135416666664</v>
      </c>
      <c r="F2344" s="27">
        <v>1</v>
      </c>
      <c r="H2344" s="27"/>
      <c r="I2344" s="126"/>
      <c r="J2344" s="26" t="s">
        <v>9587</v>
      </c>
    </row>
    <row r="2345" spans="1:28" s="26" customFormat="1" ht="16" x14ac:dyDescent="0.2">
      <c r="A2345" s="25" t="s">
        <v>2183</v>
      </c>
      <c r="B2345" s="29">
        <v>38130.597222222219</v>
      </c>
      <c r="C2345" s="29">
        <v>38131.135416666664</v>
      </c>
      <c r="F2345" s="27">
        <v>1</v>
      </c>
      <c r="H2345" s="27"/>
      <c r="I2345" s="126"/>
      <c r="J2345" s="26" t="s">
        <v>15646</v>
      </c>
    </row>
    <row r="2346" spans="1:28" s="82" customFormat="1" ht="16" x14ac:dyDescent="0.2">
      <c r="A2346" s="25" t="s">
        <v>2184</v>
      </c>
      <c r="B2346" s="29">
        <v>38131.595138888886</v>
      </c>
      <c r="C2346" s="29">
        <v>38131.836805555555</v>
      </c>
      <c r="D2346" s="26"/>
      <c r="E2346" s="26"/>
      <c r="F2346" s="27">
        <v>1</v>
      </c>
      <c r="G2346" s="26"/>
      <c r="H2346" s="27"/>
      <c r="I2346" s="126"/>
      <c r="J2346" s="26" t="s">
        <v>15647</v>
      </c>
      <c r="K2346" s="26"/>
      <c r="L2346" s="26"/>
      <c r="M2346" s="26"/>
      <c r="N2346" s="26"/>
      <c r="O2346" s="26"/>
      <c r="P2346" s="26"/>
      <c r="Q2346" s="26"/>
      <c r="R2346" s="26"/>
      <c r="S2346" s="26"/>
      <c r="T2346" s="26"/>
      <c r="U2346" s="26"/>
      <c r="V2346" s="26"/>
      <c r="W2346" s="26"/>
      <c r="X2346" s="26"/>
      <c r="Y2346" s="26"/>
      <c r="Z2346" s="26"/>
      <c r="AA2346" s="26"/>
      <c r="AB2346" s="26"/>
    </row>
    <row r="2347" spans="1:28" s="26" customFormat="1" ht="16" x14ac:dyDescent="0.2">
      <c r="A2347" s="6" t="s">
        <v>2185</v>
      </c>
      <c r="B2347" s="7">
        <v>38131.875</v>
      </c>
      <c r="C2347" s="7">
        <v>38132.09375</v>
      </c>
      <c r="D2347" s="8"/>
      <c r="E2347" s="8"/>
      <c r="F2347" s="9">
        <v>1</v>
      </c>
      <c r="G2347" s="8"/>
      <c r="H2347" s="9"/>
      <c r="I2347" s="127"/>
      <c r="J2347" s="58" t="s">
        <v>15648</v>
      </c>
      <c r="K2347" s="8"/>
      <c r="L2347" s="8"/>
      <c r="M2347" s="8"/>
      <c r="N2347" s="8"/>
      <c r="O2347" s="8"/>
      <c r="P2347" s="8"/>
      <c r="Q2347" s="8"/>
      <c r="R2347" s="8"/>
      <c r="S2347" s="8"/>
      <c r="T2347" s="8"/>
      <c r="U2347" s="8"/>
      <c r="V2347" s="8"/>
      <c r="W2347" s="8"/>
      <c r="X2347" s="8"/>
      <c r="Y2347" s="8"/>
      <c r="Z2347" s="8"/>
      <c r="AA2347" s="8"/>
      <c r="AB2347" s="8"/>
    </row>
    <row r="2348" spans="1:28" s="26" customFormat="1" ht="16" x14ac:dyDescent="0.2">
      <c r="A2348" s="25" t="s">
        <v>2186</v>
      </c>
      <c r="B2348" s="29">
        <v>38132.61041666667</v>
      </c>
      <c r="C2348" s="29">
        <v>38133.095138888886</v>
      </c>
      <c r="F2348" s="27">
        <v>1</v>
      </c>
      <c r="H2348" s="27"/>
      <c r="I2348" s="126"/>
      <c r="J2348" s="26" t="s">
        <v>9588</v>
      </c>
    </row>
    <row r="2349" spans="1:28" s="8" customFormat="1" ht="16" x14ac:dyDescent="0.2">
      <c r="A2349" s="6" t="s">
        <v>2187</v>
      </c>
      <c r="B2349" s="7">
        <v>38133.602777777778</v>
      </c>
      <c r="C2349" s="7">
        <v>38133.833333333336</v>
      </c>
      <c r="F2349" s="9">
        <v>1</v>
      </c>
      <c r="H2349" s="9"/>
      <c r="I2349" s="127"/>
      <c r="J2349" s="58" t="s">
        <v>15838</v>
      </c>
    </row>
    <row r="2350" spans="1:28" s="26" customFormat="1" ht="16" x14ac:dyDescent="0.2">
      <c r="A2350" s="6" t="s">
        <v>2188</v>
      </c>
      <c r="B2350" s="7">
        <v>38133.861111111109</v>
      </c>
      <c r="C2350" s="7">
        <v>38134.104166666664</v>
      </c>
      <c r="D2350" s="8"/>
      <c r="E2350" s="8"/>
      <c r="F2350" s="9">
        <v>1</v>
      </c>
      <c r="G2350" s="8"/>
      <c r="H2350" s="9"/>
      <c r="I2350" s="127"/>
      <c r="J2350" s="58" t="s">
        <v>9670</v>
      </c>
      <c r="K2350" s="8"/>
      <c r="L2350" s="8"/>
      <c r="M2350" s="8"/>
      <c r="N2350" s="8"/>
      <c r="O2350" s="8"/>
      <c r="P2350" s="8"/>
      <c r="Q2350" s="8"/>
      <c r="R2350" s="8"/>
      <c r="S2350" s="8"/>
      <c r="T2350" s="8"/>
      <c r="U2350" s="8"/>
      <c r="V2350" s="8"/>
      <c r="W2350" s="8"/>
      <c r="X2350" s="8"/>
      <c r="Y2350" s="8"/>
      <c r="Z2350" s="8"/>
      <c r="AA2350" s="8"/>
      <c r="AB2350" s="8"/>
    </row>
    <row r="2351" spans="1:28" s="26" customFormat="1" ht="16" x14ac:dyDescent="0.2">
      <c r="A2351" s="25" t="s">
        <v>2189</v>
      </c>
      <c r="B2351" s="29">
        <v>38134.631944444445</v>
      </c>
      <c r="C2351" s="29">
        <v>38135.090277777781</v>
      </c>
      <c r="F2351" s="27">
        <v>1</v>
      </c>
      <c r="H2351" s="27"/>
      <c r="I2351" s="126"/>
      <c r="J2351" s="26" t="s">
        <v>9589</v>
      </c>
    </row>
    <row r="2352" spans="1:28" s="82" customFormat="1" ht="16" x14ac:dyDescent="0.2">
      <c r="A2352" s="25" t="s">
        <v>2190</v>
      </c>
      <c r="B2352" s="29">
        <v>38134.581944444442</v>
      </c>
      <c r="C2352" s="29">
        <v>38134.916666666664</v>
      </c>
      <c r="D2352" s="26"/>
      <c r="E2352" s="26"/>
      <c r="F2352" s="27">
        <v>1</v>
      </c>
      <c r="G2352" s="26"/>
      <c r="H2352" s="27"/>
      <c r="I2352" s="126"/>
      <c r="J2352" s="26" t="s">
        <v>15649</v>
      </c>
      <c r="K2352" s="26"/>
      <c r="L2352" s="26"/>
      <c r="M2352" s="26"/>
      <c r="N2352" s="26"/>
      <c r="O2352" s="26"/>
      <c r="P2352" s="26"/>
      <c r="Q2352" s="26"/>
      <c r="R2352" s="26"/>
      <c r="S2352" s="26"/>
      <c r="T2352" s="26"/>
      <c r="U2352" s="26"/>
      <c r="V2352" s="26"/>
      <c r="W2352" s="26"/>
      <c r="X2352" s="26"/>
      <c r="Y2352" s="26"/>
      <c r="Z2352" s="26"/>
      <c r="AA2352" s="26"/>
      <c r="AB2352" s="26"/>
    </row>
    <row r="2353" spans="1:28" s="26" customFormat="1" ht="16" x14ac:dyDescent="0.2">
      <c r="A2353" s="6" t="s">
        <v>2191</v>
      </c>
      <c r="B2353" s="7">
        <v>38142.844444444447</v>
      </c>
      <c r="C2353" s="7">
        <v>38143.140277777777</v>
      </c>
      <c r="D2353" s="8"/>
      <c r="E2353" s="8"/>
      <c r="F2353" s="9">
        <v>1</v>
      </c>
      <c r="G2353" s="8"/>
      <c r="H2353" s="9"/>
      <c r="I2353" s="127"/>
      <c r="J2353" s="8" t="s">
        <v>9671</v>
      </c>
      <c r="K2353" s="8"/>
      <c r="L2353" s="8"/>
      <c r="M2353" s="8"/>
      <c r="N2353" s="8"/>
      <c r="O2353" s="8"/>
      <c r="P2353" s="8"/>
      <c r="Q2353" s="8"/>
      <c r="R2353" s="8"/>
      <c r="S2353" s="8"/>
      <c r="T2353" s="8"/>
      <c r="U2353" s="8"/>
      <c r="V2353" s="8"/>
      <c r="W2353" s="8"/>
      <c r="X2353" s="8"/>
      <c r="Y2353" s="8"/>
      <c r="Z2353" s="8"/>
      <c r="AA2353" s="8"/>
      <c r="AB2353" s="8"/>
    </row>
    <row r="2354" spans="1:28" s="26" customFormat="1" ht="16" x14ac:dyDescent="0.2">
      <c r="A2354" s="25" t="s">
        <v>2192</v>
      </c>
      <c r="B2354" s="29">
        <v>38143.5625</v>
      </c>
      <c r="C2354" s="29">
        <v>38143.614583333336</v>
      </c>
      <c r="F2354" s="27">
        <v>1</v>
      </c>
      <c r="H2354" s="27"/>
      <c r="I2354" s="126"/>
      <c r="J2354" s="26" t="s">
        <v>9590</v>
      </c>
    </row>
    <row r="2355" spans="1:28" s="26" customFormat="1" ht="16" x14ac:dyDescent="0.2">
      <c r="A2355" s="25" t="s">
        <v>2193</v>
      </c>
      <c r="B2355" s="29">
        <v>38143.652777777781</v>
      </c>
      <c r="C2355" s="29">
        <v>38144.102777777778</v>
      </c>
      <c r="F2355" s="27">
        <v>1</v>
      </c>
      <c r="H2355" s="27"/>
      <c r="I2355" s="126"/>
      <c r="J2355" s="26" t="s">
        <v>9591</v>
      </c>
    </row>
    <row r="2356" spans="1:28" s="26" customFormat="1" ht="16" x14ac:dyDescent="0.2">
      <c r="A2356" s="25" t="s">
        <v>2194</v>
      </c>
      <c r="B2356" s="29">
        <v>38145.745138888888</v>
      </c>
      <c r="C2356" s="29">
        <v>38146.040277777778</v>
      </c>
      <c r="F2356" s="27">
        <v>1</v>
      </c>
      <c r="H2356" s="27"/>
      <c r="I2356" s="126"/>
      <c r="J2356" s="26" t="s">
        <v>9592</v>
      </c>
    </row>
    <row r="2357" spans="1:28" s="26" customFormat="1" ht="16" x14ac:dyDescent="0.2">
      <c r="A2357" s="25" t="s">
        <v>2195</v>
      </c>
      <c r="B2357" s="29">
        <v>38146.607638888891</v>
      </c>
      <c r="C2357" s="29">
        <v>38147.105555555558</v>
      </c>
      <c r="F2357" s="27">
        <v>1</v>
      </c>
      <c r="H2357" s="27"/>
      <c r="I2357" s="126"/>
      <c r="J2357" s="26" t="s">
        <v>9593</v>
      </c>
    </row>
    <row r="2358" spans="1:28" s="26" customFormat="1" ht="16" x14ac:dyDescent="0.2">
      <c r="A2358" s="25" t="s">
        <v>2196</v>
      </c>
      <c r="B2358" s="29">
        <v>38147.558333333334</v>
      </c>
      <c r="C2358" s="29">
        <v>38148.020833333336</v>
      </c>
      <c r="F2358" s="27">
        <v>1</v>
      </c>
      <c r="H2358" s="27"/>
      <c r="I2358" s="126"/>
      <c r="J2358" s="26" t="s">
        <v>9594</v>
      </c>
    </row>
    <row r="2359" spans="1:28" s="26" customFormat="1" ht="16" x14ac:dyDescent="0.2">
      <c r="A2359" s="25" t="s">
        <v>2197</v>
      </c>
      <c r="B2359" s="29">
        <v>38161.575694444444</v>
      </c>
      <c r="C2359" s="29">
        <v>38161.9375</v>
      </c>
      <c r="F2359" s="27">
        <v>1</v>
      </c>
      <c r="H2359" s="27"/>
      <c r="I2359" s="126"/>
      <c r="J2359" s="26" t="s">
        <v>9595</v>
      </c>
    </row>
    <row r="2360" spans="1:28" s="82" customFormat="1" ht="16" x14ac:dyDescent="0.2">
      <c r="A2360" s="25" t="s">
        <v>2198</v>
      </c>
      <c r="B2360" s="29">
        <v>38162.820833333331</v>
      </c>
      <c r="C2360" s="29">
        <v>38163.01666666667</v>
      </c>
      <c r="D2360" s="26"/>
      <c r="E2360" s="26"/>
      <c r="F2360" s="27">
        <v>0</v>
      </c>
      <c r="G2360" s="26"/>
      <c r="H2360" s="27"/>
      <c r="I2360" s="126"/>
      <c r="J2360" s="26"/>
      <c r="K2360" s="26"/>
      <c r="L2360" s="26"/>
      <c r="M2360" s="26"/>
      <c r="N2360" s="26"/>
      <c r="O2360" s="26"/>
      <c r="P2360" s="26"/>
      <c r="Q2360" s="26"/>
      <c r="R2360" s="26"/>
      <c r="S2360" s="26"/>
      <c r="T2360" s="26"/>
      <c r="U2360" s="26"/>
      <c r="V2360" s="26"/>
      <c r="W2360" s="26"/>
      <c r="X2360" s="26"/>
      <c r="Y2360" s="26"/>
      <c r="Z2360" s="26"/>
      <c r="AA2360" s="26"/>
      <c r="AB2360" s="26"/>
    </row>
    <row r="2361" spans="1:28" s="26" customFormat="1" ht="16" x14ac:dyDescent="0.2">
      <c r="A2361" s="6" t="s">
        <v>2199</v>
      </c>
      <c r="B2361" s="7">
        <v>38163.572222222225</v>
      </c>
      <c r="C2361" s="7">
        <v>38163.958333333336</v>
      </c>
      <c r="D2361" s="8"/>
      <c r="E2361" s="8"/>
      <c r="F2361" s="9">
        <v>0</v>
      </c>
      <c r="G2361" s="8"/>
      <c r="H2361" s="9"/>
      <c r="I2361" s="127"/>
      <c r="J2361" s="8" t="s">
        <v>9672</v>
      </c>
      <c r="K2361" s="8"/>
      <c r="L2361" s="8"/>
      <c r="M2361" s="8"/>
      <c r="N2361" s="8"/>
      <c r="O2361" s="8"/>
      <c r="P2361" s="8"/>
      <c r="Q2361" s="8"/>
      <c r="R2361" s="8"/>
      <c r="S2361" s="8"/>
      <c r="T2361" s="8"/>
      <c r="U2361" s="8"/>
      <c r="V2361" s="8"/>
      <c r="W2361" s="8"/>
      <c r="X2361" s="8"/>
      <c r="Y2361" s="8"/>
      <c r="Z2361" s="8"/>
      <c r="AA2361" s="8"/>
      <c r="AB2361" s="8"/>
    </row>
    <row r="2362" spans="1:28" s="82" customFormat="1" ht="16" x14ac:dyDescent="0.2">
      <c r="A2362" s="25" t="s">
        <v>2200</v>
      </c>
      <c r="B2362" s="29">
        <v>38164.572222222225</v>
      </c>
      <c r="C2362" s="29">
        <v>38164.996527777781</v>
      </c>
      <c r="D2362" s="26"/>
      <c r="E2362" s="26"/>
      <c r="F2362" s="27">
        <v>0</v>
      </c>
      <c r="G2362" s="26"/>
      <c r="H2362" s="27"/>
      <c r="I2362" s="126"/>
      <c r="J2362" s="26"/>
      <c r="K2362" s="26"/>
      <c r="L2362" s="26"/>
      <c r="M2362" s="26"/>
      <c r="N2362" s="26"/>
      <c r="O2362" s="26"/>
      <c r="P2362" s="26"/>
      <c r="Q2362" s="26"/>
      <c r="R2362" s="26"/>
      <c r="S2362" s="26"/>
      <c r="T2362" s="26"/>
      <c r="U2362" s="26"/>
      <c r="V2362" s="26"/>
      <c r="W2362" s="26"/>
      <c r="X2362" s="26"/>
      <c r="Y2362" s="26"/>
      <c r="Z2362" s="26"/>
      <c r="AA2362" s="26"/>
      <c r="AB2362" s="26"/>
    </row>
    <row r="2363" spans="1:28" s="26" customFormat="1" ht="16" x14ac:dyDescent="0.2">
      <c r="A2363" s="6" t="s">
        <v>2201</v>
      </c>
      <c r="B2363" s="7">
        <v>38165.834027777775</v>
      </c>
      <c r="C2363" s="7">
        <v>38166.121527777781</v>
      </c>
      <c r="D2363" s="8"/>
      <c r="E2363" s="8"/>
      <c r="F2363" s="9">
        <v>0</v>
      </c>
      <c r="G2363" s="8"/>
      <c r="H2363" s="9"/>
      <c r="I2363" s="127"/>
      <c r="J2363" s="8" t="s">
        <v>9674</v>
      </c>
      <c r="K2363" s="8"/>
      <c r="L2363" s="8"/>
      <c r="M2363" s="8"/>
      <c r="N2363" s="8"/>
      <c r="O2363" s="8"/>
      <c r="P2363" s="8"/>
      <c r="Q2363" s="8"/>
      <c r="R2363" s="8"/>
      <c r="S2363" s="8"/>
      <c r="T2363" s="8"/>
      <c r="U2363" s="8"/>
      <c r="V2363" s="8"/>
      <c r="W2363" s="8"/>
      <c r="X2363" s="8"/>
      <c r="Y2363" s="8"/>
      <c r="Z2363" s="8"/>
      <c r="AA2363" s="8"/>
      <c r="AB2363" s="8"/>
    </row>
    <row r="2364" spans="1:28" s="26" customFormat="1" ht="16" x14ac:dyDescent="0.2">
      <c r="A2364" s="25" t="s">
        <v>2202</v>
      </c>
      <c r="B2364" s="29">
        <v>38167.548611111109</v>
      </c>
      <c r="C2364" s="29">
        <v>38167.975694444445</v>
      </c>
      <c r="F2364" s="27">
        <v>0</v>
      </c>
      <c r="H2364" s="27"/>
      <c r="I2364" s="126"/>
    </row>
    <row r="2365" spans="1:28" s="82" customFormat="1" ht="16" x14ac:dyDescent="0.2">
      <c r="A2365" s="25" t="s">
        <v>2203</v>
      </c>
      <c r="B2365" s="29">
        <v>38185.577777777777</v>
      </c>
      <c r="C2365" s="29">
        <v>38186.023611111108</v>
      </c>
      <c r="D2365" s="26"/>
      <c r="E2365" s="26"/>
      <c r="F2365" s="27">
        <v>0</v>
      </c>
      <c r="G2365" s="26"/>
      <c r="H2365" s="27"/>
      <c r="I2365" s="126"/>
      <c r="J2365" s="26"/>
      <c r="K2365" s="26"/>
      <c r="L2365" s="26"/>
      <c r="M2365" s="26"/>
      <c r="N2365" s="26"/>
      <c r="O2365" s="26"/>
      <c r="P2365" s="26"/>
      <c r="Q2365" s="26"/>
      <c r="R2365" s="26"/>
      <c r="S2365" s="26"/>
      <c r="T2365" s="26"/>
      <c r="U2365" s="26"/>
      <c r="V2365" s="26"/>
      <c r="W2365" s="26"/>
      <c r="X2365" s="26"/>
      <c r="Y2365" s="26"/>
      <c r="Z2365" s="26"/>
      <c r="AA2365" s="26"/>
      <c r="AB2365" s="26"/>
    </row>
    <row r="2366" spans="1:28" s="82" customFormat="1" ht="16" x14ac:dyDescent="0.2">
      <c r="A2366" s="6" t="s">
        <v>2204</v>
      </c>
      <c r="B2366" s="7">
        <v>38186.569444444445</v>
      </c>
      <c r="C2366" s="7">
        <v>38186.875</v>
      </c>
      <c r="D2366" s="8"/>
      <c r="E2366" s="8"/>
      <c r="F2366" s="9">
        <v>1</v>
      </c>
      <c r="G2366" s="8"/>
      <c r="H2366" s="9"/>
      <c r="I2366" s="127"/>
      <c r="J2366" s="8" t="s">
        <v>9673</v>
      </c>
      <c r="K2366" s="8"/>
      <c r="L2366" s="8"/>
      <c r="M2366" s="8"/>
      <c r="N2366" s="8"/>
      <c r="O2366" s="8"/>
      <c r="P2366" s="8"/>
      <c r="Q2366" s="8"/>
      <c r="R2366" s="8"/>
      <c r="S2366" s="8"/>
      <c r="T2366" s="8"/>
      <c r="U2366" s="8"/>
      <c r="V2366" s="8"/>
      <c r="W2366" s="8"/>
      <c r="X2366" s="8"/>
      <c r="Y2366" s="8"/>
      <c r="Z2366" s="8"/>
      <c r="AA2366" s="8"/>
      <c r="AB2366" s="8"/>
    </row>
    <row r="2367" spans="1:28" s="82" customFormat="1" ht="16" x14ac:dyDescent="0.2">
      <c r="A2367" s="6" t="s">
        <v>2205</v>
      </c>
      <c r="B2367" s="7">
        <v>38187.616666666669</v>
      </c>
      <c r="C2367" s="7">
        <v>38188.03125</v>
      </c>
      <c r="D2367" s="8"/>
      <c r="E2367" s="8"/>
      <c r="F2367" s="9">
        <v>1</v>
      </c>
      <c r="G2367" s="8"/>
      <c r="H2367" s="9"/>
      <c r="I2367" s="127"/>
      <c r="J2367" s="8" t="s">
        <v>9596</v>
      </c>
      <c r="K2367" s="8"/>
      <c r="L2367" s="8"/>
      <c r="M2367" s="8"/>
      <c r="N2367" s="8"/>
      <c r="O2367" s="8"/>
      <c r="P2367" s="8"/>
      <c r="Q2367" s="8"/>
      <c r="R2367" s="8"/>
      <c r="S2367" s="8"/>
      <c r="T2367" s="8"/>
      <c r="U2367" s="8"/>
      <c r="V2367" s="8"/>
      <c r="W2367" s="8"/>
      <c r="X2367" s="8"/>
      <c r="Y2367" s="8"/>
      <c r="Z2367" s="8"/>
      <c r="AA2367" s="8"/>
      <c r="AB2367" s="8"/>
    </row>
    <row r="2368" spans="1:28" s="26" customFormat="1" ht="16" x14ac:dyDescent="0.2">
      <c r="A2368" s="6" t="s">
        <v>2206</v>
      </c>
      <c r="B2368" s="7">
        <v>38188.602083333331</v>
      </c>
      <c r="C2368" s="7">
        <v>38189.006944444445</v>
      </c>
      <c r="D2368" s="8"/>
      <c r="E2368" s="8"/>
      <c r="F2368" s="9">
        <v>0</v>
      </c>
      <c r="G2368" s="8"/>
      <c r="H2368" s="9"/>
      <c r="I2368" s="127"/>
      <c r="J2368" s="8" t="s">
        <v>9597</v>
      </c>
      <c r="K2368" s="8"/>
      <c r="L2368" s="8"/>
      <c r="M2368" s="8"/>
      <c r="N2368" s="8"/>
      <c r="O2368" s="8"/>
      <c r="P2368" s="8"/>
      <c r="Q2368" s="8"/>
      <c r="R2368" s="8"/>
      <c r="S2368" s="8"/>
      <c r="T2368" s="8"/>
      <c r="U2368" s="8"/>
      <c r="V2368" s="8"/>
      <c r="W2368" s="8"/>
      <c r="X2368" s="8"/>
      <c r="Y2368" s="8"/>
      <c r="Z2368" s="8"/>
      <c r="AA2368" s="8"/>
      <c r="AB2368" s="8"/>
    </row>
    <row r="2369" spans="1:28" s="26" customFormat="1" ht="16" x14ac:dyDescent="0.2">
      <c r="A2369" s="25" t="s">
        <v>2207</v>
      </c>
      <c r="B2369" s="29">
        <v>38189.569444444445</v>
      </c>
      <c r="C2369" s="29">
        <v>38190.06527777778</v>
      </c>
      <c r="F2369" s="27">
        <v>1</v>
      </c>
      <c r="H2369" s="27"/>
      <c r="I2369" s="126"/>
      <c r="J2369" s="26" t="s">
        <v>9598</v>
      </c>
    </row>
    <row r="2370" spans="1:28" s="26" customFormat="1" ht="16" x14ac:dyDescent="0.2">
      <c r="A2370" s="25" t="s">
        <v>2208</v>
      </c>
      <c r="B2370" s="29">
        <v>38190.584027777775</v>
      </c>
      <c r="C2370" s="29">
        <v>38190.854166666664</v>
      </c>
      <c r="F2370" s="27">
        <v>1</v>
      </c>
      <c r="H2370" s="27"/>
      <c r="I2370" s="126"/>
      <c r="J2370" s="26" t="s">
        <v>9675</v>
      </c>
    </row>
    <row r="2371" spans="1:28" s="82" customFormat="1" ht="16" x14ac:dyDescent="0.2">
      <c r="A2371" s="25" t="s">
        <v>2209</v>
      </c>
      <c r="B2371" s="29">
        <v>38190.920138888891</v>
      </c>
      <c r="C2371" s="29">
        <v>38191.038194444445</v>
      </c>
      <c r="D2371" s="26"/>
      <c r="E2371" s="26"/>
      <c r="F2371" s="27">
        <v>1</v>
      </c>
      <c r="G2371" s="26"/>
      <c r="H2371" s="27"/>
      <c r="I2371" s="126"/>
      <c r="J2371" s="26" t="s">
        <v>9599</v>
      </c>
      <c r="K2371" s="26"/>
      <c r="L2371" s="26"/>
      <c r="M2371" s="26"/>
      <c r="N2371" s="26"/>
      <c r="O2371" s="26"/>
      <c r="P2371" s="26"/>
      <c r="Q2371" s="26"/>
      <c r="R2371" s="26"/>
      <c r="S2371" s="26"/>
      <c r="T2371" s="26"/>
      <c r="U2371" s="26"/>
      <c r="V2371" s="26"/>
      <c r="W2371" s="26"/>
      <c r="X2371" s="26"/>
      <c r="Y2371" s="26"/>
      <c r="Z2371" s="26"/>
      <c r="AA2371" s="26"/>
      <c r="AB2371" s="26"/>
    </row>
    <row r="2372" spans="1:28" s="82" customFormat="1" ht="16" x14ac:dyDescent="0.2">
      <c r="A2372" s="6" t="s">
        <v>2210</v>
      </c>
      <c r="B2372" s="7">
        <v>38191.566666666666</v>
      </c>
      <c r="C2372" s="7">
        <v>38191.861111111109</v>
      </c>
      <c r="D2372" s="8"/>
      <c r="E2372" s="8"/>
      <c r="F2372" s="9">
        <v>1</v>
      </c>
      <c r="G2372" s="8"/>
      <c r="H2372" s="9"/>
      <c r="I2372" s="127"/>
      <c r="J2372" s="8" t="s">
        <v>9676</v>
      </c>
      <c r="K2372" s="8"/>
      <c r="L2372" s="8"/>
      <c r="M2372" s="8"/>
      <c r="N2372" s="8"/>
      <c r="O2372" s="8"/>
      <c r="P2372" s="8"/>
      <c r="Q2372" s="8"/>
      <c r="R2372" s="8"/>
      <c r="S2372" s="8"/>
      <c r="T2372" s="8"/>
      <c r="U2372" s="8"/>
      <c r="V2372" s="8"/>
      <c r="W2372" s="8"/>
      <c r="X2372" s="8"/>
      <c r="Y2372" s="8"/>
      <c r="Z2372" s="8"/>
      <c r="AA2372" s="8"/>
      <c r="AB2372" s="8"/>
    </row>
    <row r="2373" spans="1:28" s="26" customFormat="1" ht="16" x14ac:dyDescent="0.2">
      <c r="A2373" s="6" t="s">
        <v>2211</v>
      </c>
      <c r="B2373" s="7">
        <v>38191.90625</v>
      </c>
      <c r="C2373" s="7">
        <v>38192.060416666667</v>
      </c>
      <c r="D2373" s="8"/>
      <c r="E2373" s="8"/>
      <c r="F2373" s="9">
        <v>1</v>
      </c>
      <c r="G2373" s="8"/>
      <c r="H2373" s="9"/>
      <c r="I2373" s="127"/>
      <c r="J2373" s="8" t="s">
        <v>9600</v>
      </c>
      <c r="K2373" s="8"/>
      <c r="L2373" s="8"/>
      <c r="M2373" s="8"/>
      <c r="N2373" s="8"/>
      <c r="O2373" s="8"/>
      <c r="P2373" s="8"/>
      <c r="Q2373" s="8"/>
      <c r="R2373" s="8"/>
      <c r="S2373" s="8"/>
      <c r="T2373" s="8"/>
      <c r="U2373" s="8"/>
      <c r="V2373" s="8"/>
      <c r="W2373" s="8"/>
      <c r="X2373" s="8"/>
      <c r="Y2373" s="8"/>
      <c r="Z2373" s="8"/>
      <c r="AA2373" s="8"/>
      <c r="AB2373" s="8"/>
    </row>
    <row r="2374" spans="1:28" s="26" customFormat="1" ht="16" x14ac:dyDescent="0.2">
      <c r="A2374" s="25" t="s">
        <v>2212</v>
      </c>
      <c r="B2374" s="29">
        <v>38192.583333333336</v>
      </c>
      <c r="C2374" s="29">
        <v>38192.772916666669</v>
      </c>
      <c r="F2374" s="27">
        <v>0</v>
      </c>
      <c r="H2374" s="27"/>
      <c r="I2374" s="126"/>
      <c r="J2374" s="26" t="s">
        <v>15650</v>
      </c>
    </row>
    <row r="2375" spans="1:28" s="26" customFormat="1" ht="16" x14ac:dyDescent="0.2">
      <c r="A2375" s="25" t="s">
        <v>2213</v>
      </c>
      <c r="B2375" s="29">
        <v>38192.843055555553</v>
      </c>
      <c r="C2375" s="29">
        <v>38192.864583333336</v>
      </c>
      <c r="F2375" s="27">
        <v>1</v>
      </c>
      <c r="H2375" s="27"/>
      <c r="I2375" s="126"/>
      <c r="J2375" s="26" t="s">
        <v>15687</v>
      </c>
    </row>
    <row r="2376" spans="1:28" s="26" customFormat="1" ht="16" x14ac:dyDescent="0.2">
      <c r="A2376" s="25" t="s">
        <v>2214</v>
      </c>
      <c r="B2376" s="29">
        <v>38193.582638888889</v>
      </c>
      <c r="C2376" s="29">
        <v>38193.758333333331</v>
      </c>
      <c r="F2376" s="27">
        <v>1</v>
      </c>
      <c r="H2376" s="27"/>
      <c r="I2376" s="126"/>
      <c r="J2376" s="26" t="s">
        <v>9601</v>
      </c>
    </row>
    <row r="2377" spans="1:28" s="26" customFormat="1" ht="16" x14ac:dyDescent="0.2">
      <c r="A2377" s="25" t="s">
        <v>2215</v>
      </c>
      <c r="B2377" s="29">
        <v>38200.874305555553</v>
      </c>
      <c r="C2377" s="29">
        <v>38201.045138888891</v>
      </c>
      <c r="F2377" s="27">
        <v>1</v>
      </c>
      <c r="H2377" s="27"/>
      <c r="I2377" s="126"/>
      <c r="J2377" s="26" t="s">
        <v>9602</v>
      </c>
    </row>
    <row r="2378" spans="1:28" s="26" customFormat="1" ht="16" x14ac:dyDescent="0.2">
      <c r="A2378" s="25" t="s">
        <v>2216</v>
      </c>
      <c r="B2378" s="29">
        <v>38201.630555555559</v>
      </c>
      <c r="C2378" s="29">
        <v>38201.938888888886</v>
      </c>
      <c r="F2378" s="27">
        <v>1</v>
      </c>
      <c r="H2378" s="27"/>
      <c r="I2378" s="126"/>
      <c r="J2378" s="26" t="s">
        <v>9603</v>
      </c>
    </row>
    <row r="2379" spans="1:28" s="26" customFormat="1" ht="16" x14ac:dyDescent="0.2">
      <c r="A2379" s="25" t="s">
        <v>2217</v>
      </c>
      <c r="B2379" s="29">
        <v>38201.98541666667</v>
      </c>
      <c r="C2379" s="29">
        <v>38202.130555555559</v>
      </c>
      <c r="F2379" s="27">
        <v>1</v>
      </c>
      <c r="H2379" s="27"/>
      <c r="I2379" s="126"/>
      <c r="J2379" s="26" t="s">
        <v>9604</v>
      </c>
    </row>
    <row r="2380" spans="1:28" s="26" customFormat="1" ht="16" x14ac:dyDescent="0.2">
      <c r="A2380" s="25" t="s">
        <v>2218</v>
      </c>
      <c r="B2380" s="29">
        <v>38202.615972222222</v>
      </c>
      <c r="C2380" s="29">
        <v>38203.290972222225</v>
      </c>
      <c r="F2380" s="27">
        <v>1</v>
      </c>
      <c r="H2380" s="27"/>
      <c r="I2380" s="126"/>
      <c r="J2380" s="26" t="s">
        <v>9605</v>
      </c>
    </row>
    <row r="2381" spans="1:28" s="8" customFormat="1" ht="16" x14ac:dyDescent="0.2">
      <c r="A2381" s="25" t="s">
        <v>2219</v>
      </c>
      <c r="B2381" s="29">
        <v>38203.82916666667</v>
      </c>
      <c r="C2381" s="29">
        <v>38203.989583333336</v>
      </c>
      <c r="D2381" s="26"/>
      <c r="E2381" s="26"/>
      <c r="F2381" s="27">
        <v>1</v>
      </c>
      <c r="G2381" s="26"/>
      <c r="H2381" s="27"/>
      <c r="I2381" s="126"/>
      <c r="J2381" s="26" t="s">
        <v>9606</v>
      </c>
      <c r="K2381" s="26"/>
      <c r="L2381" s="26"/>
      <c r="M2381" s="26"/>
      <c r="N2381" s="26"/>
      <c r="O2381" s="26"/>
      <c r="P2381" s="26"/>
      <c r="Q2381" s="26"/>
      <c r="R2381" s="26"/>
      <c r="S2381" s="26"/>
      <c r="T2381" s="26"/>
      <c r="U2381" s="26"/>
      <c r="V2381" s="26"/>
      <c r="W2381" s="26"/>
      <c r="X2381" s="26"/>
      <c r="Y2381" s="26"/>
      <c r="Z2381" s="26"/>
      <c r="AA2381" s="26"/>
      <c r="AB2381" s="26"/>
    </row>
    <row r="2382" spans="1:28" s="26" customFormat="1" ht="16" x14ac:dyDescent="0.2">
      <c r="A2382" s="25" t="s">
        <v>2220</v>
      </c>
      <c r="B2382" s="29">
        <v>38204.029861111114</v>
      </c>
      <c r="C2382" s="29">
        <v>38204.183333333334</v>
      </c>
      <c r="F2382" s="27">
        <v>1</v>
      </c>
      <c r="H2382" s="27"/>
      <c r="I2382" s="126"/>
      <c r="J2382" s="26" t="s">
        <v>15393</v>
      </c>
    </row>
    <row r="2383" spans="1:28" s="82" customFormat="1" ht="16" x14ac:dyDescent="0.2">
      <c r="A2383" s="6" t="s">
        <v>2221</v>
      </c>
      <c r="B2383" s="7">
        <v>38204.607638888891</v>
      </c>
      <c r="C2383" s="7">
        <v>38204.738194444442</v>
      </c>
      <c r="D2383" s="8"/>
      <c r="E2383" s="8"/>
      <c r="F2383" s="9">
        <v>1</v>
      </c>
      <c r="G2383" s="8"/>
      <c r="H2383" s="9"/>
      <c r="I2383" s="127"/>
      <c r="J2383" s="8" t="s">
        <v>9607</v>
      </c>
      <c r="K2383" s="8"/>
      <c r="L2383" s="8"/>
      <c r="M2383" s="8"/>
      <c r="N2383" s="8"/>
      <c r="O2383" s="8"/>
      <c r="P2383" s="8"/>
      <c r="Q2383" s="8"/>
      <c r="R2383" s="8"/>
      <c r="S2383" s="8"/>
      <c r="T2383" s="8"/>
      <c r="U2383" s="8"/>
      <c r="V2383" s="8"/>
      <c r="W2383" s="8"/>
      <c r="X2383" s="8"/>
      <c r="Y2383" s="8"/>
      <c r="Z2383" s="8"/>
      <c r="AA2383" s="8"/>
      <c r="AB2383" s="8"/>
    </row>
    <row r="2384" spans="1:28" ht="16" x14ac:dyDescent="0.2">
      <c r="A2384" s="6" t="s">
        <v>2222</v>
      </c>
      <c r="B2384" s="7">
        <v>38204.783333333333</v>
      </c>
      <c r="C2384" s="7">
        <v>38204.927083333336</v>
      </c>
      <c r="D2384" s="8"/>
      <c r="E2384" s="8"/>
      <c r="F2384" s="9">
        <v>1</v>
      </c>
      <c r="G2384" s="8"/>
      <c r="H2384" s="9"/>
      <c r="I2384" s="127"/>
      <c r="J2384" s="8" t="s">
        <v>15651</v>
      </c>
      <c r="K2384" s="8"/>
      <c r="L2384" s="8"/>
      <c r="M2384" s="8"/>
      <c r="N2384" s="8"/>
      <c r="O2384" s="8"/>
      <c r="P2384" s="8"/>
      <c r="Q2384" s="8"/>
      <c r="R2384" s="8"/>
      <c r="S2384" s="8"/>
      <c r="T2384" s="8"/>
      <c r="U2384" s="8"/>
      <c r="V2384" s="8"/>
      <c r="W2384" s="8"/>
      <c r="X2384" s="8"/>
      <c r="Y2384" s="8"/>
      <c r="Z2384" s="8"/>
      <c r="AA2384" s="8"/>
      <c r="AB2384" s="8"/>
    </row>
    <row r="2385" spans="1:28" s="8" customFormat="1" ht="16" x14ac:dyDescent="0.2">
      <c r="A2385" s="6" t="s">
        <v>2223</v>
      </c>
      <c r="B2385" s="7">
        <v>38204.98541666667</v>
      </c>
      <c r="C2385" s="7">
        <v>38205.118750000001</v>
      </c>
      <c r="F2385" s="9">
        <v>1</v>
      </c>
      <c r="H2385" s="9"/>
      <c r="I2385" s="127"/>
      <c r="J2385" s="58" t="s">
        <v>15839</v>
      </c>
    </row>
    <row r="2386" spans="1:28" s="26" customFormat="1" ht="16" x14ac:dyDescent="0.2">
      <c r="A2386" s="25" t="s">
        <v>2224</v>
      </c>
      <c r="B2386" s="29">
        <v>38205.849305555559</v>
      </c>
      <c r="C2386" s="29">
        <v>38206.245138888888</v>
      </c>
      <c r="F2386" s="27">
        <v>1</v>
      </c>
      <c r="H2386" s="27"/>
      <c r="I2386" s="126"/>
      <c r="J2386" s="26" t="s">
        <v>9608</v>
      </c>
    </row>
    <row r="2387" spans="1:28" s="26" customFormat="1" ht="16" x14ac:dyDescent="0.2">
      <c r="A2387" s="25" t="s">
        <v>2225</v>
      </c>
      <c r="B2387" s="29">
        <v>38206.637499999997</v>
      </c>
      <c r="C2387" s="29">
        <v>38207.0625</v>
      </c>
      <c r="F2387" s="27">
        <v>1</v>
      </c>
      <c r="H2387" s="27"/>
      <c r="I2387" s="126"/>
      <c r="J2387" s="26" t="s">
        <v>9609</v>
      </c>
    </row>
    <row r="2388" spans="1:28" s="26" customFormat="1" ht="16" x14ac:dyDescent="0.2">
      <c r="A2388" s="25" t="s">
        <v>2226</v>
      </c>
      <c r="B2388" s="29">
        <v>38207.5625</v>
      </c>
      <c r="C2388" s="29">
        <v>38207.780555555553</v>
      </c>
      <c r="F2388" s="27">
        <v>1</v>
      </c>
      <c r="H2388" s="27"/>
      <c r="I2388" s="126"/>
      <c r="J2388" s="26" t="s">
        <v>9610</v>
      </c>
    </row>
    <row r="2389" spans="1:28" s="26" customFormat="1" ht="16" x14ac:dyDescent="0.2">
      <c r="A2389" s="25" t="s">
        <v>2227</v>
      </c>
      <c r="B2389" s="29">
        <v>38207.85</v>
      </c>
      <c r="C2389" s="29">
        <v>38207.943055555559</v>
      </c>
      <c r="F2389" s="27">
        <v>1</v>
      </c>
      <c r="H2389" s="27"/>
      <c r="I2389" s="126"/>
      <c r="J2389" s="26" t="s">
        <v>9611</v>
      </c>
    </row>
    <row r="2390" spans="1:28" s="82" customFormat="1" ht="16" x14ac:dyDescent="0.2">
      <c r="A2390" s="25" t="s">
        <v>2228</v>
      </c>
      <c r="B2390" s="29">
        <v>38207.996527777781</v>
      </c>
      <c r="C2390" s="29">
        <v>38208.106249999997</v>
      </c>
      <c r="D2390" s="26"/>
      <c r="E2390" s="26"/>
      <c r="F2390" s="27">
        <v>1</v>
      </c>
      <c r="G2390" s="26"/>
      <c r="H2390" s="27"/>
      <c r="I2390" s="126"/>
      <c r="J2390" s="26" t="s">
        <v>9612</v>
      </c>
      <c r="K2390" s="26"/>
      <c r="L2390" s="26"/>
      <c r="M2390" s="26"/>
      <c r="N2390" s="26"/>
      <c r="O2390" s="26"/>
      <c r="P2390" s="26"/>
      <c r="Q2390" s="26"/>
      <c r="R2390" s="26"/>
      <c r="S2390" s="26"/>
      <c r="T2390" s="26"/>
      <c r="U2390" s="26"/>
      <c r="V2390" s="26"/>
      <c r="W2390" s="26"/>
      <c r="X2390" s="26"/>
      <c r="Y2390" s="26"/>
      <c r="Z2390" s="26"/>
      <c r="AA2390" s="26"/>
      <c r="AB2390" s="26"/>
    </row>
    <row r="2391" spans="1:28" s="26" customFormat="1" ht="16" x14ac:dyDescent="0.2">
      <c r="A2391" s="6" t="s">
        <v>2229</v>
      </c>
      <c r="B2391" s="7">
        <v>38208.565972222219</v>
      </c>
      <c r="C2391" s="7">
        <v>38209.005555555559</v>
      </c>
      <c r="D2391" s="8"/>
      <c r="E2391" s="8"/>
      <c r="F2391" s="9">
        <v>0</v>
      </c>
      <c r="G2391" s="8"/>
      <c r="H2391" s="9"/>
      <c r="I2391" s="127"/>
      <c r="J2391" s="8" t="s">
        <v>9613</v>
      </c>
      <c r="K2391" s="8"/>
      <c r="L2391" s="8"/>
      <c r="M2391" s="8"/>
      <c r="N2391" s="8"/>
      <c r="O2391" s="8"/>
      <c r="P2391" s="8"/>
      <c r="Q2391" s="8"/>
      <c r="R2391" s="8"/>
      <c r="S2391" s="8"/>
      <c r="T2391" s="8"/>
      <c r="U2391" s="8"/>
      <c r="V2391" s="8"/>
      <c r="W2391" s="8"/>
      <c r="X2391" s="8"/>
      <c r="Y2391" s="8"/>
      <c r="Z2391" s="8"/>
      <c r="AA2391" s="8"/>
      <c r="AB2391" s="8"/>
    </row>
    <row r="2392" spans="1:28" s="82" customFormat="1" ht="16" x14ac:dyDescent="0.2">
      <c r="A2392" s="25" t="s">
        <v>2230</v>
      </c>
      <c r="B2392" s="29">
        <v>38209.569444444445</v>
      </c>
      <c r="C2392" s="29">
        <v>38209.784722222219</v>
      </c>
      <c r="D2392" s="26"/>
      <c r="E2392" s="26"/>
      <c r="F2392" s="27">
        <v>0</v>
      </c>
      <c r="G2392" s="26"/>
      <c r="H2392" s="27"/>
      <c r="I2392" s="126"/>
      <c r="J2392" s="26"/>
      <c r="K2392" s="26"/>
      <c r="L2392" s="26"/>
      <c r="M2392" s="26"/>
      <c r="N2392" s="26"/>
      <c r="O2392" s="26"/>
      <c r="P2392" s="26"/>
      <c r="Q2392" s="26"/>
      <c r="R2392" s="26"/>
      <c r="S2392" s="26"/>
      <c r="T2392" s="26"/>
      <c r="U2392" s="26"/>
      <c r="V2392" s="26"/>
      <c r="W2392" s="26"/>
      <c r="X2392" s="26"/>
      <c r="Y2392" s="26"/>
      <c r="Z2392" s="26"/>
      <c r="AA2392" s="26"/>
      <c r="AB2392" s="26"/>
    </row>
    <row r="2393" spans="1:28" s="82" customFormat="1" ht="16" x14ac:dyDescent="0.2">
      <c r="A2393" s="6" t="s">
        <v>2231</v>
      </c>
      <c r="B2393" s="7">
        <v>38216.572222222225</v>
      </c>
      <c r="C2393" s="7">
        <v>38217.065972222219</v>
      </c>
      <c r="D2393" s="8"/>
      <c r="E2393" s="8"/>
      <c r="F2393" s="9">
        <v>1</v>
      </c>
      <c r="G2393" s="8"/>
      <c r="H2393" s="9"/>
      <c r="I2393" s="127"/>
      <c r="J2393" s="8" t="s">
        <v>9614</v>
      </c>
      <c r="K2393" s="8"/>
      <c r="L2393" s="8"/>
      <c r="M2393" s="8"/>
      <c r="N2393" s="8"/>
      <c r="O2393" s="8"/>
      <c r="P2393" s="8"/>
      <c r="Q2393" s="8"/>
      <c r="R2393" s="8"/>
      <c r="S2393" s="8"/>
      <c r="T2393" s="8"/>
      <c r="U2393" s="8"/>
      <c r="V2393" s="8"/>
      <c r="W2393" s="8"/>
      <c r="X2393" s="8"/>
      <c r="Y2393" s="8"/>
      <c r="Z2393" s="8"/>
      <c r="AA2393" s="8"/>
      <c r="AB2393" s="8"/>
    </row>
    <row r="2394" spans="1:28" s="82" customFormat="1" ht="16" x14ac:dyDescent="0.2">
      <c r="A2394" s="6" t="s">
        <v>2232</v>
      </c>
      <c r="B2394" s="7">
        <v>38217.607638888891</v>
      </c>
      <c r="C2394" s="7">
        <v>38217.871527777781</v>
      </c>
      <c r="D2394" s="8"/>
      <c r="E2394" s="8"/>
      <c r="F2394" s="9">
        <v>0</v>
      </c>
      <c r="G2394" s="8"/>
      <c r="H2394" s="9"/>
      <c r="I2394" s="127"/>
      <c r="J2394" s="8" t="s">
        <v>9615</v>
      </c>
      <c r="K2394" s="8"/>
      <c r="L2394" s="8"/>
      <c r="M2394" s="8"/>
      <c r="N2394" s="8"/>
      <c r="O2394" s="8"/>
      <c r="P2394" s="8"/>
      <c r="Q2394" s="8"/>
      <c r="R2394" s="8"/>
      <c r="S2394" s="8"/>
      <c r="T2394" s="8"/>
      <c r="U2394" s="8"/>
      <c r="V2394" s="8"/>
      <c r="W2394" s="8"/>
      <c r="X2394" s="8"/>
      <c r="Y2394" s="8"/>
      <c r="Z2394" s="8"/>
      <c r="AA2394" s="8"/>
      <c r="AB2394" s="8"/>
    </row>
    <row r="2395" spans="1:28" s="82" customFormat="1" ht="16" x14ac:dyDescent="0.2">
      <c r="A2395" s="6" t="s">
        <v>2233</v>
      </c>
      <c r="B2395" s="7">
        <v>38217.895833333336</v>
      </c>
      <c r="C2395" s="7">
        <v>38218.114583333336</v>
      </c>
      <c r="D2395" s="8"/>
      <c r="E2395" s="8"/>
      <c r="F2395" s="9">
        <v>0</v>
      </c>
      <c r="G2395" s="8"/>
      <c r="H2395" s="9"/>
      <c r="I2395" s="127"/>
      <c r="J2395" s="8" t="s">
        <v>9616</v>
      </c>
      <c r="K2395" s="8"/>
      <c r="L2395" s="8"/>
      <c r="M2395" s="8"/>
      <c r="N2395" s="8"/>
      <c r="O2395" s="8"/>
      <c r="P2395" s="8"/>
      <c r="Q2395" s="8"/>
      <c r="R2395" s="8"/>
      <c r="S2395" s="8"/>
      <c r="T2395" s="8"/>
      <c r="U2395" s="8"/>
      <c r="V2395" s="8"/>
      <c r="W2395" s="8"/>
      <c r="X2395" s="8"/>
      <c r="Y2395" s="8"/>
      <c r="Z2395" s="8"/>
      <c r="AA2395" s="8"/>
      <c r="AB2395" s="8"/>
    </row>
    <row r="2396" spans="1:28" s="82" customFormat="1" ht="16" x14ac:dyDescent="0.2">
      <c r="A2396" s="6" t="s">
        <v>2234</v>
      </c>
      <c r="B2396" s="7">
        <v>38218.652777777781</v>
      </c>
      <c r="C2396" s="7">
        <v>38219.069444444445</v>
      </c>
      <c r="D2396" s="8"/>
      <c r="E2396" s="8"/>
      <c r="F2396" s="9">
        <v>1</v>
      </c>
      <c r="G2396" s="8"/>
      <c r="H2396" s="9"/>
      <c r="I2396" s="127"/>
      <c r="J2396" s="8" t="s">
        <v>9617</v>
      </c>
      <c r="K2396" s="8"/>
      <c r="L2396" s="8"/>
      <c r="M2396" s="8"/>
      <c r="N2396" s="8"/>
      <c r="O2396" s="8"/>
      <c r="P2396" s="8"/>
      <c r="Q2396" s="8"/>
      <c r="R2396" s="8"/>
      <c r="S2396" s="8"/>
      <c r="T2396" s="8"/>
      <c r="U2396" s="8"/>
      <c r="V2396" s="8"/>
      <c r="W2396" s="8"/>
      <c r="X2396" s="8"/>
      <c r="Y2396" s="8"/>
      <c r="Z2396" s="8"/>
      <c r="AA2396" s="8"/>
      <c r="AB2396" s="8"/>
    </row>
    <row r="2397" spans="1:28" s="82" customFormat="1" ht="16" x14ac:dyDescent="0.2">
      <c r="A2397" s="6" t="s">
        <v>2235</v>
      </c>
      <c r="B2397" s="7">
        <v>38219.583333333336</v>
      </c>
      <c r="C2397" s="7">
        <v>38219.859722222223</v>
      </c>
      <c r="D2397" s="8"/>
      <c r="E2397" s="8"/>
      <c r="F2397" s="9">
        <v>1</v>
      </c>
      <c r="G2397" s="8"/>
      <c r="H2397" s="9"/>
      <c r="I2397" s="127"/>
      <c r="J2397" s="8" t="s">
        <v>9618</v>
      </c>
      <c r="K2397" s="8"/>
      <c r="L2397" s="8"/>
      <c r="M2397" s="8"/>
      <c r="N2397" s="8"/>
      <c r="O2397" s="8"/>
      <c r="P2397" s="8"/>
      <c r="Q2397" s="8"/>
      <c r="R2397" s="8"/>
      <c r="S2397" s="8"/>
      <c r="T2397" s="8"/>
      <c r="U2397" s="8"/>
      <c r="V2397" s="8"/>
      <c r="W2397" s="8"/>
      <c r="X2397" s="8"/>
      <c r="Y2397" s="8"/>
      <c r="Z2397" s="8"/>
      <c r="AA2397" s="8"/>
      <c r="AB2397" s="8"/>
    </row>
    <row r="2398" spans="1:28" s="82" customFormat="1" ht="16" x14ac:dyDescent="0.2">
      <c r="A2398" s="6" t="s">
        <v>2236</v>
      </c>
      <c r="B2398" s="7">
        <v>38219.965277777781</v>
      </c>
      <c r="C2398" s="7">
        <v>38220.174305555556</v>
      </c>
      <c r="D2398" s="8"/>
      <c r="E2398" s="8"/>
      <c r="F2398" s="9">
        <v>1</v>
      </c>
      <c r="G2398" s="8"/>
      <c r="H2398" s="9"/>
      <c r="I2398" s="127"/>
      <c r="J2398" s="8" t="s">
        <v>9619</v>
      </c>
      <c r="K2398" s="8"/>
      <c r="L2398" s="8"/>
      <c r="M2398" s="8"/>
      <c r="N2398" s="8"/>
      <c r="O2398" s="8"/>
      <c r="P2398" s="8"/>
      <c r="Q2398" s="8"/>
      <c r="R2398" s="8"/>
      <c r="S2398" s="8"/>
      <c r="T2398" s="8"/>
      <c r="U2398" s="8"/>
      <c r="V2398" s="8"/>
      <c r="W2398" s="8"/>
      <c r="X2398" s="8"/>
      <c r="Y2398" s="8"/>
      <c r="Z2398" s="8"/>
      <c r="AA2398" s="8"/>
      <c r="AB2398" s="8"/>
    </row>
    <row r="2399" spans="1:28" s="82" customFormat="1" ht="16" x14ac:dyDescent="0.2">
      <c r="A2399" s="6" t="s">
        <v>2237</v>
      </c>
      <c r="B2399" s="7">
        <v>38220.586805555555</v>
      </c>
      <c r="C2399" s="7">
        <v>38220.861111111109</v>
      </c>
      <c r="D2399" s="8"/>
      <c r="E2399" s="8"/>
      <c r="F2399" s="9">
        <v>1</v>
      </c>
      <c r="G2399" s="8"/>
      <c r="H2399" s="9"/>
      <c r="I2399" s="127"/>
      <c r="J2399" s="8" t="s">
        <v>9620</v>
      </c>
      <c r="K2399" s="8"/>
      <c r="L2399" s="8"/>
      <c r="M2399" s="8"/>
      <c r="N2399" s="8"/>
      <c r="O2399" s="8"/>
      <c r="P2399" s="8"/>
      <c r="Q2399" s="8"/>
      <c r="R2399" s="8"/>
      <c r="S2399" s="8"/>
      <c r="T2399" s="8"/>
      <c r="U2399" s="8"/>
      <c r="V2399" s="8"/>
      <c r="W2399" s="8"/>
      <c r="X2399" s="8"/>
      <c r="Y2399" s="8"/>
      <c r="Z2399" s="8"/>
      <c r="AA2399" s="8"/>
      <c r="AB2399" s="8"/>
    </row>
    <row r="2400" spans="1:28" s="82" customFormat="1" ht="16" x14ac:dyDescent="0.2">
      <c r="A2400" s="6" t="s">
        <v>2238</v>
      </c>
      <c r="B2400" s="7">
        <v>38220.915277777778</v>
      </c>
      <c r="C2400" s="7">
        <v>38221.133333333331</v>
      </c>
      <c r="D2400" s="8"/>
      <c r="E2400" s="8"/>
      <c r="F2400" s="9">
        <v>1</v>
      </c>
      <c r="G2400" s="8"/>
      <c r="H2400" s="9"/>
      <c r="I2400" s="127"/>
      <c r="J2400" s="8" t="s">
        <v>9621</v>
      </c>
      <c r="K2400" s="8"/>
      <c r="L2400" s="8"/>
      <c r="M2400" s="8"/>
      <c r="N2400" s="8"/>
      <c r="O2400" s="8"/>
      <c r="P2400" s="8"/>
      <c r="Q2400" s="8"/>
      <c r="R2400" s="8"/>
      <c r="S2400" s="8"/>
      <c r="T2400" s="8"/>
      <c r="U2400" s="8"/>
      <c r="V2400" s="8"/>
      <c r="W2400" s="8"/>
      <c r="X2400" s="8"/>
      <c r="Y2400" s="8"/>
      <c r="Z2400" s="8"/>
      <c r="AA2400" s="8"/>
      <c r="AB2400" s="8"/>
    </row>
    <row r="2401" spans="1:28" s="82" customFormat="1" ht="16" x14ac:dyDescent="0.2">
      <c r="A2401" s="6" t="s">
        <v>2239</v>
      </c>
      <c r="B2401" s="7">
        <v>38221.599305555559</v>
      </c>
      <c r="C2401" s="7">
        <v>38221.94027777778</v>
      </c>
      <c r="D2401" s="8"/>
      <c r="E2401" s="8"/>
      <c r="F2401" s="9">
        <v>1</v>
      </c>
      <c r="G2401" s="8"/>
      <c r="H2401" s="9"/>
      <c r="I2401" s="127"/>
      <c r="J2401" s="8" t="s">
        <v>9622</v>
      </c>
      <c r="K2401" s="8"/>
      <c r="L2401" s="8"/>
      <c r="M2401" s="8"/>
      <c r="N2401" s="8"/>
      <c r="O2401" s="8"/>
      <c r="P2401" s="8"/>
      <c r="Q2401" s="8"/>
      <c r="R2401" s="8"/>
      <c r="S2401" s="8"/>
      <c r="T2401" s="8"/>
      <c r="U2401" s="8"/>
      <c r="V2401" s="8"/>
      <c r="W2401" s="8"/>
      <c r="X2401" s="8"/>
      <c r="Y2401" s="8"/>
      <c r="Z2401" s="8"/>
      <c r="AA2401" s="8"/>
      <c r="AB2401" s="8"/>
    </row>
    <row r="2402" spans="1:28" ht="16" x14ac:dyDescent="0.2">
      <c r="A2402" s="6" t="s">
        <v>2240</v>
      </c>
      <c r="B2402" s="7">
        <v>38222.59375</v>
      </c>
      <c r="C2402" s="7">
        <v>38222.989583333336</v>
      </c>
      <c r="D2402" s="8"/>
      <c r="E2402" s="8"/>
      <c r="F2402" s="9">
        <v>1</v>
      </c>
      <c r="G2402" s="8"/>
      <c r="H2402" s="9"/>
      <c r="I2402" s="127"/>
      <c r="J2402" s="8" t="s">
        <v>9623</v>
      </c>
      <c r="K2402" s="8"/>
      <c r="L2402" s="8"/>
      <c r="M2402" s="8"/>
      <c r="N2402" s="8"/>
      <c r="O2402" s="8"/>
      <c r="P2402" s="8"/>
      <c r="Q2402" s="8"/>
      <c r="R2402" s="8"/>
      <c r="S2402" s="8"/>
      <c r="T2402" s="8"/>
      <c r="U2402" s="8"/>
      <c r="V2402" s="8"/>
      <c r="W2402" s="8"/>
      <c r="X2402" s="8"/>
      <c r="Y2402" s="8"/>
      <c r="Z2402" s="8"/>
      <c r="AA2402" s="8"/>
      <c r="AB2402" s="8"/>
    </row>
    <row r="2403" spans="1:28" s="26" customFormat="1" ht="16" x14ac:dyDescent="0.2">
      <c r="A2403" s="19" t="s">
        <v>2241</v>
      </c>
      <c r="B2403" s="20">
        <v>38222.595138888886</v>
      </c>
      <c r="C2403" s="20">
        <v>38222.630555555559</v>
      </c>
      <c r="D2403" s="21"/>
      <c r="E2403" s="21" t="s">
        <v>7426</v>
      </c>
      <c r="F2403" s="22">
        <v>5</v>
      </c>
      <c r="G2403" s="21"/>
      <c r="H2403" s="22"/>
      <c r="I2403" s="129"/>
      <c r="J2403" s="21" t="s">
        <v>7498</v>
      </c>
      <c r="K2403" s="21"/>
      <c r="L2403" s="21"/>
      <c r="M2403" s="21"/>
      <c r="N2403" s="21"/>
      <c r="O2403" s="21"/>
      <c r="P2403" s="21"/>
      <c r="Q2403" s="21"/>
      <c r="R2403" s="21"/>
      <c r="S2403" s="21"/>
      <c r="T2403" s="21"/>
      <c r="U2403" s="21"/>
      <c r="V2403" s="21"/>
      <c r="W2403" s="21"/>
      <c r="X2403" s="21"/>
      <c r="Y2403" s="21"/>
      <c r="Z2403" s="21"/>
      <c r="AA2403" s="21"/>
      <c r="AB2403" s="21"/>
    </row>
    <row r="2404" spans="1:28" s="8" customFormat="1" ht="16" x14ac:dyDescent="0.2">
      <c r="A2404" s="25" t="s">
        <v>2242</v>
      </c>
      <c r="B2404" s="29">
        <v>38223.663888888892</v>
      </c>
      <c r="C2404" s="29">
        <v>38223.965277777781</v>
      </c>
      <c r="D2404" s="26"/>
      <c r="E2404" s="26"/>
      <c r="F2404" s="27">
        <v>1</v>
      </c>
      <c r="G2404" s="26"/>
      <c r="H2404" s="27"/>
      <c r="I2404" s="126" t="s">
        <v>7388</v>
      </c>
      <c r="J2404" s="26" t="s">
        <v>15729</v>
      </c>
      <c r="K2404" s="26"/>
      <c r="L2404" s="26"/>
      <c r="M2404" s="26"/>
      <c r="N2404" s="26"/>
      <c r="O2404" s="26"/>
      <c r="P2404" s="26"/>
      <c r="Q2404" s="26"/>
      <c r="R2404" s="26"/>
      <c r="S2404" s="26"/>
      <c r="T2404" s="26"/>
      <c r="U2404" s="26"/>
      <c r="V2404" s="26"/>
      <c r="W2404" s="26"/>
      <c r="X2404" s="26"/>
      <c r="Y2404" s="26"/>
      <c r="Z2404" s="26"/>
      <c r="AA2404" s="26"/>
      <c r="AB2404" s="26"/>
    </row>
    <row r="2405" spans="1:28" s="8" customFormat="1" ht="16" x14ac:dyDescent="0.2">
      <c r="A2405" s="6" t="s">
        <v>2243</v>
      </c>
      <c r="B2405" s="7">
        <v>38230.563194444447</v>
      </c>
      <c r="C2405" s="7">
        <v>38231.058333333334</v>
      </c>
      <c r="D2405" s="8" t="s">
        <v>2244</v>
      </c>
      <c r="F2405" s="9">
        <v>1</v>
      </c>
      <c r="H2405" s="9"/>
      <c r="I2405" s="127"/>
      <c r="J2405" s="8" t="s">
        <v>15905</v>
      </c>
    </row>
    <row r="2406" spans="1:28" s="26" customFormat="1" ht="16" x14ac:dyDescent="0.2">
      <c r="A2406" s="6" t="s">
        <v>2245</v>
      </c>
      <c r="B2406" s="7">
        <v>38231.5625</v>
      </c>
      <c r="C2406" s="7">
        <v>38232.121527777781</v>
      </c>
      <c r="D2406" s="8"/>
      <c r="E2406" s="8"/>
      <c r="F2406" s="9">
        <v>0</v>
      </c>
      <c r="G2406" s="8"/>
      <c r="H2406" s="9"/>
      <c r="I2406" s="127"/>
      <c r="J2406" s="58" t="s">
        <v>15907</v>
      </c>
      <c r="K2406" s="8"/>
      <c r="L2406" s="8"/>
      <c r="M2406" s="8"/>
      <c r="N2406" s="8"/>
      <c r="O2406" s="8"/>
      <c r="P2406" s="8"/>
      <c r="Q2406" s="8"/>
      <c r="R2406" s="8"/>
      <c r="S2406" s="8"/>
      <c r="T2406" s="8"/>
      <c r="U2406" s="8"/>
      <c r="V2406" s="8"/>
      <c r="W2406" s="8"/>
      <c r="X2406" s="8"/>
      <c r="Y2406" s="8"/>
      <c r="Z2406" s="8"/>
      <c r="AA2406" s="8"/>
      <c r="AB2406" s="8"/>
    </row>
    <row r="2407" spans="1:28" s="8" customFormat="1" ht="16" x14ac:dyDescent="0.2">
      <c r="A2407" s="6" t="s">
        <v>2246</v>
      </c>
      <c r="B2407" s="7">
        <v>38233.561805555553</v>
      </c>
      <c r="C2407" s="7">
        <v>38234.125</v>
      </c>
      <c r="F2407" s="9">
        <v>0</v>
      </c>
      <c r="H2407" s="9"/>
      <c r="I2407" s="127"/>
      <c r="J2407" s="8" t="s">
        <v>15906</v>
      </c>
    </row>
    <row r="2408" spans="1:28" s="8" customFormat="1" ht="16" x14ac:dyDescent="0.2">
      <c r="A2408" s="6" t="s">
        <v>2247</v>
      </c>
      <c r="B2408" s="7">
        <v>38234.55972222222</v>
      </c>
      <c r="C2408" s="7">
        <v>38235.120138888888</v>
      </c>
      <c r="F2408" s="9">
        <v>0</v>
      </c>
      <c r="H2408" s="9"/>
      <c r="I2408" s="127"/>
      <c r="J2408" s="8" t="s">
        <v>15908</v>
      </c>
    </row>
    <row r="2409" spans="1:28" s="26" customFormat="1" ht="16" x14ac:dyDescent="0.2">
      <c r="A2409" s="25" t="s">
        <v>2248</v>
      </c>
      <c r="B2409" s="29">
        <v>38235.5625</v>
      </c>
      <c r="C2409" s="29">
        <v>38236.15</v>
      </c>
      <c r="F2409" s="27">
        <v>0</v>
      </c>
      <c r="H2409" s="27"/>
      <c r="I2409" s="126"/>
    </row>
    <row r="2410" spans="1:28" s="8" customFormat="1" ht="16" x14ac:dyDescent="0.2">
      <c r="A2410" s="6" t="s">
        <v>2249</v>
      </c>
      <c r="B2410" s="7">
        <v>38236.572222222225</v>
      </c>
      <c r="C2410" s="7">
        <v>38237.120833333334</v>
      </c>
      <c r="F2410" s="9">
        <v>0</v>
      </c>
      <c r="H2410" s="9"/>
      <c r="I2410" s="127"/>
      <c r="J2410" s="8" t="s">
        <v>15909</v>
      </c>
    </row>
    <row r="2411" spans="1:28" s="82" customFormat="1" ht="16" x14ac:dyDescent="0.2">
      <c r="A2411" s="25" t="s">
        <v>2250</v>
      </c>
      <c r="B2411" s="29">
        <v>38236.563194444447</v>
      </c>
      <c r="C2411" s="29">
        <v>38237.015972222223</v>
      </c>
      <c r="D2411" s="26"/>
      <c r="E2411" s="26"/>
      <c r="F2411" s="27">
        <v>0</v>
      </c>
      <c r="G2411" s="26"/>
      <c r="H2411" s="27"/>
      <c r="I2411" s="126"/>
      <c r="J2411" s="26"/>
      <c r="K2411" s="26"/>
      <c r="L2411" s="26"/>
      <c r="M2411" s="26"/>
      <c r="N2411" s="26"/>
      <c r="O2411" s="26"/>
      <c r="P2411" s="26"/>
      <c r="Q2411" s="26"/>
      <c r="R2411" s="26"/>
      <c r="S2411" s="26"/>
      <c r="T2411" s="26"/>
      <c r="U2411" s="26"/>
      <c r="V2411" s="26"/>
      <c r="W2411" s="26"/>
      <c r="X2411" s="26"/>
      <c r="Y2411" s="26"/>
      <c r="Z2411" s="26"/>
      <c r="AA2411" s="26"/>
      <c r="AB2411" s="26"/>
    </row>
    <row r="2412" spans="1:28" s="82" customFormat="1" ht="16" x14ac:dyDescent="0.2">
      <c r="A2412" s="6" t="s">
        <v>2251</v>
      </c>
      <c r="B2412" s="7">
        <v>38259.580555555556</v>
      </c>
      <c r="C2412" s="7">
        <v>38259.989583333336</v>
      </c>
      <c r="D2412" s="8"/>
      <c r="E2412" s="8"/>
      <c r="F2412" s="9">
        <v>1</v>
      </c>
      <c r="G2412" s="8"/>
      <c r="H2412" s="9"/>
      <c r="I2412" s="127"/>
      <c r="J2412" s="8" t="s">
        <v>9677</v>
      </c>
      <c r="K2412" s="8"/>
      <c r="L2412" s="8"/>
      <c r="M2412" s="8"/>
      <c r="N2412" s="8"/>
      <c r="O2412" s="8"/>
      <c r="P2412" s="8"/>
      <c r="Q2412" s="8"/>
      <c r="R2412" s="8"/>
      <c r="S2412" s="8"/>
      <c r="T2412" s="8"/>
      <c r="U2412" s="8"/>
      <c r="V2412" s="8"/>
      <c r="W2412" s="8"/>
      <c r="X2412" s="8"/>
      <c r="Y2412" s="8"/>
      <c r="Z2412" s="8"/>
      <c r="AA2412" s="8"/>
      <c r="AB2412" s="8"/>
    </row>
    <row r="2413" spans="1:28" s="82" customFormat="1" ht="16" x14ac:dyDescent="0.2">
      <c r="A2413" s="6" t="s">
        <v>2252</v>
      </c>
      <c r="B2413" s="7">
        <v>38264.809027777781</v>
      </c>
      <c r="C2413" s="7">
        <v>38265.127083333333</v>
      </c>
      <c r="D2413" s="8"/>
      <c r="E2413" s="8"/>
      <c r="F2413" s="9">
        <v>0</v>
      </c>
      <c r="G2413" s="8"/>
      <c r="H2413" s="9" t="s">
        <v>13</v>
      </c>
      <c r="I2413" s="127" t="s">
        <v>7388</v>
      </c>
      <c r="J2413" s="8" t="s">
        <v>15730</v>
      </c>
      <c r="K2413" s="8"/>
      <c r="L2413" s="8"/>
      <c r="M2413" s="8"/>
      <c r="N2413" s="8"/>
      <c r="O2413" s="8"/>
      <c r="P2413" s="8"/>
      <c r="Q2413" s="8"/>
      <c r="R2413" s="8"/>
      <c r="S2413" s="8"/>
      <c r="T2413" s="8"/>
      <c r="U2413" s="8"/>
      <c r="V2413" s="8"/>
      <c r="W2413" s="8"/>
      <c r="X2413" s="8"/>
      <c r="Y2413" s="8"/>
      <c r="Z2413" s="8"/>
      <c r="AA2413" s="8"/>
      <c r="AB2413" s="8"/>
    </row>
    <row r="2414" spans="1:28" s="82" customFormat="1" ht="16" x14ac:dyDescent="0.2">
      <c r="A2414" s="6" t="s">
        <v>2253</v>
      </c>
      <c r="B2414" s="7">
        <v>38266.629166666666</v>
      </c>
      <c r="C2414" s="7">
        <v>38267.138194444444</v>
      </c>
      <c r="D2414" s="8"/>
      <c r="E2414" s="8"/>
      <c r="F2414" s="9">
        <v>0</v>
      </c>
      <c r="G2414" s="8"/>
      <c r="H2414" s="9"/>
      <c r="I2414" s="127"/>
      <c r="J2414" s="8" t="s">
        <v>7506</v>
      </c>
      <c r="K2414" s="8"/>
      <c r="L2414" s="8"/>
      <c r="M2414" s="8"/>
      <c r="N2414" s="8"/>
      <c r="O2414" s="8"/>
      <c r="P2414" s="8"/>
      <c r="Q2414" s="8"/>
      <c r="R2414" s="8"/>
      <c r="S2414" s="8"/>
      <c r="T2414" s="8"/>
      <c r="U2414" s="8"/>
      <c r="V2414" s="8"/>
      <c r="W2414" s="8"/>
      <c r="X2414" s="8"/>
      <c r="Y2414" s="8"/>
      <c r="Z2414" s="8"/>
      <c r="AA2414" s="8"/>
      <c r="AB2414" s="8"/>
    </row>
    <row r="2415" spans="1:28" s="82" customFormat="1" ht="16" x14ac:dyDescent="0.2">
      <c r="A2415" s="6" t="s">
        <v>2254</v>
      </c>
      <c r="B2415" s="7">
        <v>38266.594444444447</v>
      </c>
      <c r="C2415" s="7">
        <v>38266.788194444445</v>
      </c>
      <c r="D2415" s="8"/>
      <c r="E2415" s="8"/>
      <c r="F2415" s="9">
        <v>0</v>
      </c>
      <c r="G2415" s="8"/>
      <c r="H2415" s="9"/>
      <c r="I2415" s="127"/>
      <c r="J2415" s="8" t="s">
        <v>7506</v>
      </c>
      <c r="K2415" s="8"/>
      <c r="L2415" s="8"/>
      <c r="M2415" s="8"/>
      <c r="N2415" s="8"/>
      <c r="O2415" s="8"/>
      <c r="P2415" s="8"/>
      <c r="Q2415" s="8"/>
      <c r="R2415" s="8"/>
      <c r="S2415" s="8"/>
      <c r="T2415" s="8"/>
      <c r="U2415" s="8"/>
      <c r="V2415" s="8"/>
      <c r="W2415" s="8"/>
      <c r="X2415" s="8"/>
      <c r="Y2415" s="8"/>
      <c r="Z2415" s="8"/>
      <c r="AA2415" s="8"/>
      <c r="AB2415" s="8"/>
    </row>
    <row r="2416" spans="1:28" s="82" customFormat="1" ht="16" x14ac:dyDescent="0.2">
      <c r="A2416" s="6" t="s">
        <v>2255</v>
      </c>
      <c r="B2416" s="7">
        <v>38266.826388888891</v>
      </c>
      <c r="C2416" s="7">
        <v>38267.088194444441</v>
      </c>
      <c r="D2416" s="8"/>
      <c r="E2416" s="8"/>
      <c r="F2416" s="9">
        <v>0</v>
      </c>
      <c r="G2416" s="8"/>
      <c r="H2416" s="9"/>
      <c r="I2416" s="127"/>
      <c r="J2416" s="8" t="s">
        <v>7506</v>
      </c>
      <c r="K2416" s="8"/>
      <c r="L2416" s="8"/>
      <c r="M2416" s="8"/>
      <c r="N2416" s="8"/>
      <c r="O2416" s="8"/>
      <c r="P2416" s="8"/>
      <c r="Q2416" s="8"/>
      <c r="R2416" s="8"/>
      <c r="S2416" s="8"/>
      <c r="T2416" s="8"/>
      <c r="U2416" s="8"/>
      <c r="V2416" s="8"/>
      <c r="W2416" s="8"/>
      <c r="X2416" s="8"/>
      <c r="Y2416" s="8"/>
      <c r="Z2416" s="8"/>
      <c r="AA2416" s="8"/>
      <c r="AB2416" s="8"/>
    </row>
    <row r="2417" spans="1:28" s="82" customFormat="1" ht="16" x14ac:dyDescent="0.2">
      <c r="A2417" s="6" t="s">
        <v>2256</v>
      </c>
      <c r="B2417" s="7">
        <v>38267.584027777775</v>
      </c>
      <c r="C2417" s="7">
        <v>38268.058333333334</v>
      </c>
      <c r="D2417" s="8"/>
      <c r="E2417" s="8"/>
      <c r="F2417" s="9">
        <v>0</v>
      </c>
      <c r="G2417" s="8"/>
      <c r="H2417" s="9"/>
      <c r="I2417" s="127"/>
      <c r="J2417" s="8" t="s">
        <v>15652</v>
      </c>
      <c r="K2417" s="8"/>
      <c r="L2417" s="8"/>
      <c r="M2417" s="8"/>
      <c r="N2417" s="8"/>
      <c r="O2417" s="8"/>
      <c r="P2417" s="8"/>
      <c r="Q2417" s="8"/>
      <c r="R2417" s="8"/>
      <c r="S2417" s="8"/>
      <c r="T2417" s="8"/>
      <c r="U2417" s="8"/>
      <c r="V2417" s="8"/>
      <c r="W2417" s="8"/>
      <c r="X2417" s="8"/>
      <c r="Y2417" s="8"/>
      <c r="Z2417" s="8"/>
      <c r="AA2417" s="8"/>
      <c r="AB2417" s="8"/>
    </row>
    <row r="2418" spans="1:28" s="82" customFormat="1" ht="16" x14ac:dyDescent="0.2">
      <c r="A2418" s="6" t="s">
        <v>2257</v>
      </c>
      <c r="B2418" s="7">
        <v>38268.581250000003</v>
      </c>
      <c r="C2418" s="7">
        <v>38268.838888888888</v>
      </c>
      <c r="D2418" s="8"/>
      <c r="E2418" s="8"/>
      <c r="F2418" s="9">
        <v>0</v>
      </c>
      <c r="G2418" s="8"/>
      <c r="H2418" s="9"/>
      <c r="I2418" s="127"/>
      <c r="J2418" s="8" t="s">
        <v>7492</v>
      </c>
      <c r="K2418" s="8"/>
      <c r="L2418" s="8"/>
      <c r="M2418" s="8"/>
      <c r="N2418" s="8"/>
      <c r="O2418" s="8"/>
      <c r="P2418" s="8"/>
      <c r="Q2418" s="8"/>
      <c r="R2418" s="8"/>
      <c r="S2418" s="8"/>
      <c r="T2418" s="8"/>
      <c r="U2418" s="8"/>
      <c r="V2418" s="8"/>
      <c r="W2418" s="8"/>
      <c r="X2418" s="8"/>
      <c r="Y2418" s="8"/>
      <c r="Z2418" s="8"/>
      <c r="AA2418" s="8"/>
      <c r="AB2418" s="8"/>
    </row>
    <row r="2419" spans="1:28" s="82" customFormat="1" ht="16" x14ac:dyDescent="0.2">
      <c r="A2419" s="6" t="s">
        <v>2258</v>
      </c>
      <c r="B2419" s="7">
        <v>38268.863888888889</v>
      </c>
      <c r="C2419" s="7">
        <v>38269.076388888891</v>
      </c>
      <c r="D2419" s="8"/>
      <c r="E2419" s="8"/>
      <c r="F2419" s="9">
        <v>0</v>
      </c>
      <c r="G2419" s="8"/>
      <c r="H2419" s="9"/>
      <c r="I2419" s="127"/>
      <c r="J2419" s="8" t="s">
        <v>15653</v>
      </c>
      <c r="K2419" s="8"/>
      <c r="L2419" s="8"/>
      <c r="M2419" s="8"/>
      <c r="N2419" s="8"/>
      <c r="O2419" s="8"/>
      <c r="P2419" s="8"/>
      <c r="Q2419" s="8"/>
      <c r="R2419" s="8"/>
      <c r="S2419" s="8"/>
      <c r="T2419" s="8"/>
      <c r="U2419" s="8"/>
      <c r="V2419" s="8"/>
      <c r="W2419" s="8"/>
      <c r="X2419" s="8"/>
      <c r="Y2419" s="8"/>
      <c r="Z2419" s="8"/>
      <c r="AA2419" s="8"/>
      <c r="AB2419" s="8"/>
    </row>
    <row r="2420" spans="1:28" s="82" customFormat="1" ht="16" x14ac:dyDescent="0.2">
      <c r="A2420" s="6" t="s">
        <v>2259</v>
      </c>
      <c r="B2420" s="7">
        <v>38269.581250000003</v>
      </c>
      <c r="C2420" s="7">
        <v>38269.857638888891</v>
      </c>
      <c r="D2420" s="8"/>
      <c r="E2420" s="8"/>
      <c r="F2420" s="9">
        <v>0</v>
      </c>
      <c r="G2420" s="8"/>
      <c r="H2420" s="9"/>
      <c r="I2420" s="127"/>
      <c r="J2420" s="8" t="s">
        <v>15652</v>
      </c>
      <c r="K2420" s="8"/>
      <c r="L2420" s="8"/>
      <c r="M2420" s="8"/>
      <c r="N2420" s="8"/>
      <c r="O2420" s="8"/>
      <c r="P2420" s="8"/>
      <c r="Q2420" s="8"/>
      <c r="R2420" s="8"/>
      <c r="S2420" s="8"/>
      <c r="T2420" s="8"/>
      <c r="U2420" s="8"/>
      <c r="V2420" s="8"/>
      <c r="W2420" s="8"/>
      <c r="X2420" s="8"/>
      <c r="Y2420" s="8"/>
      <c r="Z2420" s="8"/>
      <c r="AA2420" s="8"/>
      <c r="AB2420" s="8"/>
    </row>
    <row r="2421" spans="1:28" s="26" customFormat="1" ht="16" x14ac:dyDescent="0.2">
      <c r="A2421" s="6" t="s">
        <v>2260</v>
      </c>
      <c r="B2421" s="7">
        <v>38270.579861111109</v>
      </c>
      <c r="C2421" s="7">
        <v>38270.877083333333</v>
      </c>
      <c r="D2421" s="8"/>
      <c r="E2421" s="8"/>
      <c r="F2421" s="9">
        <v>0</v>
      </c>
      <c r="G2421" s="8"/>
      <c r="H2421" s="9"/>
      <c r="I2421" s="127"/>
      <c r="J2421" s="8" t="s">
        <v>7506</v>
      </c>
      <c r="K2421" s="8"/>
      <c r="L2421" s="8"/>
      <c r="M2421" s="8"/>
      <c r="N2421" s="8"/>
      <c r="O2421" s="8"/>
      <c r="P2421" s="8"/>
      <c r="Q2421" s="8"/>
      <c r="R2421" s="8"/>
      <c r="S2421" s="8"/>
      <c r="T2421" s="8"/>
      <c r="U2421" s="8"/>
      <c r="V2421" s="8"/>
      <c r="W2421" s="8"/>
      <c r="X2421" s="8"/>
      <c r="Y2421" s="8"/>
      <c r="Z2421" s="8"/>
      <c r="AA2421" s="8"/>
      <c r="AB2421" s="8"/>
    </row>
    <row r="2422" spans="1:28" s="26" customFormat="1" ht="16" x14ac:dyDescent="0.2">
      <c r="A2422" s="25" t="s">
        <v>2261</v>
      </c>
      <c r="B2422" s="29">
        <v>38279.836805555555</v>
      </c>
      <c r="C2422" s="29">
        <v>38280.135416666664</v>
      </c>
      <c r="F2422" s="27">
        <v>0</v>
      </c>
      <c r="H2422" s="27"/>
      <c r="I2422" s="126"/>
    </row>
    <row r="2423" spans="1:28" s="82" customFormat="1" ht="16" x14ac:dyDescent="0.2">
      <c r="A2423" s="25" t="s">
        <v>2262</v>
      </c>
      <c r="B2423" s="29">
        <v>38280.815972222219</v>
      </c>
      <c r="C2423" s="29">
        <v>38281.163194444445</v>
      </c>
      <c r="D2423" s="26"/>
      <c r="E2423" s="26"/>
      <c r="F2423" s="27">
        <v>1</v>
      </c>
      <c r="G2423" s="26"/>
      <c r="H2423" s="27"/>
      <c r="I2423" s="126"/>
      <c r="J2423" s="26" t="s">
        <v>9678</v>
      </c>
      <c r="K2423" s="26"/>
      <c r="L2423" s="26"/>
      <c r="M2423" s="26"/>
      <c r="N2423" s="26"/>
      <c r="O2423" s="26"/>
      <c r="P2423" s="26"/>
      <c r="Q2423" s="26"/>
      <c r="R2423" s="26"/>
      <c r="S2423" s="26"/>
      <c r="T2423" s="26"/>
      <c r="U2423" s="26"/>
      <c r="V2423" s="26"/>
      <c r="W2423" s="26"/>
      <c r="X2423" s="26"/>
      <c r="Y2423" s="26"/>
      <c r="Z2423" s="26"/>
      <c r="AA2423" s="26"/>
      <c r="AB2423" s="26"/>
    </row>
    <row r="2424" spans="1:28" s="26" customFormat="1" ht="16" x14ac:dyDescent="0.2">
      <c r="A2424" s="6" t="s">
        <v>2263</v>
      </c>
      <c r="B2424" s="7">
        <v>38281.593055555553</v>
      </c>
      <c r="C2424" s="7">
        <v>38282.024305555555</v>
      </c>
      <c r="D2424" s="8"/>
      <c r="E2424" s="8"/>
      <c r="F2424" s="9">
        <v>0</v>
      </c>
      <c r="G2424" s="8"/>
      <c r="H2424" s="9"/>
      <c r="I2424" s="127"/>
      <c r="J2424" s="8" t="s">
        <v>9679</v>
      </c>
      <c r="K2424" s="8"/>
      <c r="L2424" s="8"/>
      <c r="M2424" s="8"/>
      <c r="N2424" s="8"/>
      <c r="O2424" s="8"/>
      <c r="P2424" s="8"/>
      <c r="Q2424" s="8"/>
      <c r="R2424" s="8"/>
      <c r="S2424" s="8"/>
      <c r="T2424" s="8"/>
      <c r="U2424" s="8"/>
      <c r="V2424" s="8"/>
      <c r="W2424" s="8"/>
      <c r="X2424" s="8"/>
      <c r="Y2424" s="8"/>
      <c r="Z2424" s="8"/>
      <c r="AA2424" s="8"/>
      <c r="AB2424" s="8"/>
    </row>
    <row r="2425" spans="1:28" s="26" customFormat="1" ht="16" x14ac:dyDescent="0.2">
      <c r="A2425" s="25" t="s">
        <v>2264</v>
      </c>
      <c r="B2425" s="29">
        <v>38282.587500000001</v>
      </c>
      <c r="C2425" s="29">
        <v>38283.052083333336</v>
      </c>
      <c r="F2425" s="27">
        <v>0</v>
      </c>
      <c r="H2425" s="27"/>
      <c r="I2425" s="126"/>
    </row>
    <row r="2426" spans="1:28" s="82" customFormat="1" ht="16" x14ac:dyDescent="0.2">
      <c r="A2426" s="25" t="s">
        <v>2265</v>
      </c>
      <c r="B2426" s="29">
        <v>38285.559027777781</v>
      </c>
      <c r="C2426" s="29">
        <v>38285.939583333333</v>
      </c>
      <c r="D2426" s="26"/>
      <c r="E2426" s="26"/>
      <c r="F2426" s="27">
        <v>1</v>
      </c>
      <c r="G2426" s="26"/>
      <c r="H2426" s="27"/>
      <c r="I2426" s="126"/>
      <c r="J2426" s="26" t="s">
        <v>9680</v>
      </c>
      <c r="K2426" s="26"/>
      <c r="L2426" s="26"/>
      <c r="M2426" s="26"/>
      <c r="N2426" s="26"/>
      <c r="O2426" s="26"/>
      <c r="P2426" s="26"/>
      <c r="Q2426" s="26"/>
      <c r="R2426" s="26"/>
      <c r="S2426" s="26"/>
      <c r="T2426" s="26"/>
      <c r="U2426" s="26"/>
      <c r="V2426" s="26"/>
      <c r="W2426" s="26"/>
      <c r="X2426" s="26"/>
      <c r="Y2426" s="26"/>
      <c r="Z2426" s="26"/>
      <c r="AA2426" s="26"/>
      <c r="AB2426" s="26"/>
    </row>
    <row r="2427" spans="1:28" s="82" customFormat="1" ht="16" x14ac:dyDescent="0.2">
      <c r="A2427" s="6" t="s">
        <v>2266</v>
      </c>
      <c r="B2427" s="7">
        <v>38293.621527777781</v>
      </c>
      <c r="C2427" s="7">
        <v>38293.652777777781</v>
      </c>
      <c r="D2427" s="8"/>
      <c r="E2427" s="8"/>
      <c r="F2427" s="9">
        <v>2</v>
      </c>
      <c r="G2427" s="8"/>
      <c r="H2427" s="9"/>
      <c r="I2427" s="127"/>
      <c r="J2427" s="8" t="s">
        <v>9682</v>
      </c>
      <c r="K2427" s="8"/>
      <c r="L2427" s="8"/>
      <c r="M2427" s="8"/>
      <c r="N2427" s="8"/>
      <c r="O2427" s="8"/>
      <c r="P2427" s="8"/>
      <c r="Q2427" s="8"/>
      <c r="R2427" s="8"/>
      <c r="S2427" s="8"/>
      <c r="T2427" s="8"/>
      <c r="U2427" s="8"/>
      <c r="V2427" s="8"/>
      <c r="W2427" s="8"/>
      <c r="X2427" s="8"/>
      <c r="Y2427" s="8"/>
      <c r="Z2427" s="8"/>
      <c r="AA2427" s="8"/>
      <c r="AB2427" s="8"/>
    </row>
    <row r="2428" spans="1:28" s="82" customFormat="1" ht="16" x14ac:dyDescent="0.2">
      <c r="A2428" s="6" t="s">
        <v>2267</v>
      </c>
      <c r="B2428" s="7">
        <v>38293.691666666666</v>
      </c>
      <c r="C2428" s="7">
        <v>38294.132638888892</v>
      </c>
      <c r="D2428" s="8"/>
      <c r="E2428" s="8"/>
      <c r="F2428" s="9">
        <v>1</v>
      </c>
      <c r="G2428" s="8"/>
      <c r="H2428" s="9"/>
      <c r="I2428" s="127"/>
      <c r="J2428" s="8" t="s">
        <v>9686</v>
      </c>
      <c r="K2428" s="8"/>
      <c r="L2428" s="8"/>
      <c r="M2428" s="8"/>
      <c r="N2428" s="8"/>
      <c r="O2428" s="8"/>
      <c r="P2428" s="8"/>
      <c r="Q2428" s="8"/>
      <c r="R2428" s="8"/>
      <c r="S2428" s="8"/>
      <c r="T2428" s="8"/>
      <c r="U2428" s="8"/>
      <c r="V2428" s="8"/>
      <c r="W2428" s="8"/>
      <c r="X2428" s="8"/>
      <c r="Y2428" s="8"/>
      <c r="Z2428" s="8"/>
      <c r="AA2428" s="8"/>
      <c r="AB2428" s="8"/>
    </row>
    <row r="2429" spans="1:28" s="83" customFormat="1" ht="16" x14ac:dyDescent="0.2">
      <c r="A2429" s="6" t="s">
        <v>2268</v>
      </c>
      <c r="B2429" s="7">
        <v>38295.770833333336</v>
      </c>
      <c r="C2429" s="7">
        <v>38296.067361111112</v>
      </c>
      <c r="D2429" s="8"/>
      <c r="E2429" s="8"/>
      <c r="F2429" s="9">
        <v>0</v>
      </c>
      <c r="G2429" s="8"/>
      <c r="H2429" s="9"/>
      <c r="I2429" s="127"/>
      <c r="J2429" s="8" t="s">
        <v>9683</v>
      </c>
      <c r="K2429" s="8"/>
      <c r="L2429" s="8"/>
      <c r="M2429" s="8"/>
      <c r="N2429" s="8"/>
      <c r="O2429" s="8"/>
      <c r="P2429" s="8"/>
      <c r="Q2429" s="8"/>
      <c r="R2429" s="8"/>
      <c r="S2429" s="8"/>
      <c r="T2429" s="8"/>
      <c r="U2429" s="8"/>
      <c r="V2429" s="8"/>
      <c r="W2429" s="8"/>
      <c r="X2429" s="8"/>
      <c r="Y2429" s="8"/>
      <c r="Z2429" s="8"/>
      <c r="AA2429" s="8"/>
      <c r="AB2429" s="8"/>
    </row>
    <row r="2430" spans="1:28" s="83" customFormat="1" ht="16" x14ac:dyDescent="0.2">
      <c r="A2430" s="6" t="s">
        <v>2269</v>
      </c>
      <c r="B2430" s="7">
        <v>38296.70208333333</v>
      </c>
      <c r="C2430" s="7">
        <v>38297.270833333336</v>
      </c>
      <c r="D2430" s="8"/>
      <c r="E2430" s="8"/>
      <c r="F2430" s="9">
        <v>1</v>
      </c>
      <c r="G2430" s="8"/>
      <c r="H2430" s="9"/>
      <c r="I2430" s="127"/>
      <c r="J2430" s="8" t="s">
        <v>9687</v>
      </c>
      <c r="K2430" s="8"/>
      <c r="L2430" s="8"/>
      <c r="M2430" s="8"/>
      <c r="N2430" s="8"/>
      <c r="O2430" s="8"/>
      <c r="P2430" s="8"/>
      <c r="Q2430" s="8"/>
      <c r="R2430" s="8"/>
      <c r="S2430" s="8"/>
      <c r="T2430" s="8"/>
      <c r="U2430" s="8"/>
      <c r="V2430" s="8"/>
      <c r="W2430" s="8"/>
      <c r="X2430" s="8"/>
      <c r="Y2430" s="8"/>
      <c r="Z2430" s="8"/>
      <c r="AA2430" s="8"/>
      <c r="AB2430" s="8"/>
    </row>
    <row r="2431" spans="1:28" s="83" customFormat="1" ht="16" x14ac:dyDescent="0.2">
      <c r="A2431" s="15" t="s">
        <v>2270</v>
      </c>
      <c r="B2431" s="16">
        <v>38306.927083333336</v>
      </c>
      <c r="C2431" s="16">
        <v>38307.166666666664</v>
      </c>
      <c r="D2431" s="17"/>
      <c r="E2431" s="17"/>
      <c r="F2431" s="18">
        <v>0</v>
      </c>
      <c r="G2431" s="17"/>
      <c r="H2431" s="18"/>
      <c r="I2431" s="127"/>
      <c r="J2431" s="8" t="s">
        <v>9684</v>
      </c>
      <c r="K2431" s="17"/>
      <c r="L2431" s="17"/>
      <c r="M2431" s="17"/>
      <c r="N2431" s="17"/>
      <c r="O2431" s="17"/>
      <c r="P2431" s="17"/>
      <c r="Q2431" s="17"/>
      <c r="R2431" s="17"/>
      <c r="S2431" s="17"/>
      <c r="T2431" s="17"/>
      <c r="U2431" s="17"/>
      <c r="V2431" s="17"/>
      <c r="W2431" s="17"/>
      <c r="X2431" s="17"/>
      <c r="Y2431" s="17"/>
      <c r="Z2431" s="17"/>
      <c r="AA2431" s="17"/>
      <c r="AB2431" s="17"/>
    </row>
    <row r="2432" spans="1:28" s="83" customFormat="1" ht="16" x14ac:dyDescent="0.2">
      <c r="A2432" s="15" t="s">
        <v>2271</v>
      </c>
      <c r="B2432" s="16">
        <v>38307.626388888886</v>
      </c>
      <c r="C2432" s="16">
        <v>38308.161111111112</v>
      </c>
      <c r="D2432" s="17"/>
      <c r="E2432" s="17"/>
      <c r="F2432" s="18">
        <v>0</v>
      </c>
      <c r="G2432" s="17"/>
      <c r="H2432" s="18"/>
      <c r="I2432" s="127"/>
      <c r="J2432" s="8" t="s">
        <v>9685</v>
      </c>
      <c r="K2432" s="17"/>
      <c r="L2432" s="17"/>
      <c r="M2432" s="17"/>
      <c r="N2432" s="17"/>
      <c r="O2432" s="17"/>
      <c r="P2432" s="17"/>
      <c r="Q2432" s="17"/>
      <c r="R2432" s="17"/>
      <c r="S2432" s="17"/>
      <c r="T2432" s="17"/>
      <c r="U2432" s="17"/>
      <c r="V2432" s="17"/>
      <c r="W2432" s="17"/>
      <c r="X2432" s="17"/>
      <c r="Y2432" s="17"/>
      <c r="Z2432" s="17"/>
      <c r="AA2432" s="17"/>
      <c r="AB2432" s="17"/>
    </row>
    <row r="2433" spans="1:28" s="44" customFormat="1" ht="16" x14ac:dyDescent="0.2">
      <c r="A2433" s="15" t="s">
        <v>2272</v>
      </c>
      <c r="B2433" s="16">
        <v>38308.607638888891</v>
      </c>
      <c r="C2433" s="16">
        <v>38309.136111111111</v>
      </c>
      <c r="D2433" s="17"/>
      <c r="E2433" s="17"/>
      <c r="F2433" s="18">
        <v>0</v>
      </c>
      <c r="G2433" s="17"/>
      <c r="H2433" s="18"/>
      <c r="I2433" s="127"/>
      <c r="J2433" s="8" t="s">
        <v>15326</v>
      </c>
      <c r="K2433" s="17"/>
      <c r="L2433" s="17"/>
      <c r="M2433" s="17"/>
      <c r="N2433" s="17"/>
      <c r="O2433" s="17"/>
      <c r="P2433" s="17"/>
      <c r="Q2433" s="17"/>
      <c r="R2433" s="17"/>
      <c r="S2433" s="17"/>
      <c r="T2433" s="17"/>
      <c r="U2433" s="17"/>
      <c r="V2433" s="17"/>
      <c r="W2433" s="17"/>
      <c r="X2433" s="17"/>
      <c r="Y2433" s="17"/>
      <c r="Z2433" s="17"/>
      <c r="AA2433" s="17"/>
      <c r="AB2433" s="17"/>
    </row>
    <row r="2434" spans="1:28" s="83" customFormat="1" ht="16" x14ac:dyDescent="0.2">
      <c r="A2434" s="52" t="s">
        <v>2273</v>
      </c>
      <c r="B2434" s="63">
        <v>38309.604166666664</v>
      </c>
      <c r="C2434" s="63">
        <v>38310.15625</v>
      </c>
      <c r="D2434" s="44"/>
      <c r="E2434" s="44"/>
      <c r="F2434" s="64">
        <v>3</v>
      </c>
      <c r="G2434" s="44"/>
      <c r="H2434" s="64"/>
      <c r="I2434" s="128"/>
      <c r="J2434" s="44" t="s">
        <v>13154</v>
      </c>
      <c r="K2434" s="44"/>
      <c r="L2434" s="44"/>
      <c r="M2434" s="44"/>
      <c r="N2434" s="44"/>
      <c r="O2434" s="44"/>
      <c r="P2434" s="44"/>
      <c r="Q2434" s="44"/>
      <c r="R2434" s="44"/>
      <c r="S2434" s="44"/>
      <c r="T2434" s="44"/>
      <c r="U2434" s="44"/>
      <c r="V2434" s="44"/>
      <c r="W2434" s="44"/>
      <c r="X2434" s="44"/>
      <c r="Y2434" s="44"/>
      <c r="Z2434" s="44"/>
      <c r="AA2434" s="44"/>
      <c r="AB2434" s="44"/>
    </row>
    <row r="2435" spans="1:28" s="83" customFormat="1" ht="16" x14ac:dyDescent="0.2">
      <c r="A2435" s="15" t="s">
        <v>2274</v>
      </c>
      <c r="B2435" s="16">
        <v>38310.675694444442</v>
      </c>
      <c r="C2435" s="16">
        <v>38311.170138888891</v>
      </c>
      <c r="D2435" s="17"/>
      <c r="E2435" s="17"/>
      <c r="F2435" s="18">
        <v>1</v>
      </c>
      <c r="G2435" s="17"/>
      <c r="H2435" s="18"/>
      <c r="I2435" s="127"/>
      <c r="J2435" s="17" t="s">
        <v>9688</v>
      </c>
      <c r="K2435" s="17"/>
      <c r="L2435" s="17"/>
      <c r="M2435" s="17"/>
      <c r="N2435" s="17"/>
      <c r="O2435" s="17"/>
      <c r="P2435" s="17"/>
      <c r="Q2435" s="17"/>
      <c r="R2435" s="17"/>
      <c r="S2435" s="17"/>
      <c r="T2435" s="17"/>
      <c r="U2435" s="17"/>
      <c r="V2435" s="17"/>
      <c r="W2435" s="17"/>
      <c r="X2435" s="17"/>
      <c r="Y2435" s="17"/>
      <c r="Z2435" s="17"/>
      <c r="AA2435" s="17"/>
      <c r="AB2435" s="17"/>
    </row>
    <row r="2436" spans="1:28" s="83" customFormat="1" ht="16" x14ac:dyDescent="0.2">
      <c r="A2436" s="15" t="s">
        <v>2275</v>
      </c>
      <c r="B2436" s="16">
        <v>38311.605555555558</v>
      </c>
      <c r="C2436" s="16">
        <v>38311.955555555556</v>
      </c>
      <c r="D2436" s="17"/>
      <c r="E2436" s="17"/>
      <c r="F2436" s="18">
        <v>2</v>
      </c>
      <c r="G2436" s="17"/>
      <c r="H2436" s="18"/>
      <c r="I2436" s="127"/>
      <c r="J2436" s="17" t="s">
        <v>7507</v>
      </c>
      <c r="K2436" s="17"/>
      <c r="L2436" s="17"/>
      <c r="M2436" s="17"/>
      <c r="N2436" s="17"/>
      <c r="O2436" s="17"/>
      <c r="P2436" s="17"/>
      <c r="Q2436" s="17"/>
      <c r="R2436" s="17"/>
      <c r="S2436" s="17"/>
      <c r="T2436" s="17"/>
      <c r="U2436" s="17"/>
      <c r="V2436" s="17"/>
      <c r="W2436" s="17"/>
      <c r="X2436" s="17"/>
      <c r="Y2436" s="17"/>
      <c r="Z2436" s="17"/>
      <c r="AA2436" s="17"/>
      <c r="AB2436" s="17"/>
    </row>
    <row r="2437" spans="1:28" s="83" customFormat="1" ht="16" x14ac:dyDescent="0.2">
      <c r="A2437" s="15" t="s">
        <v>2276</v>
      </c>
      <c r="B2437" s="16">
        <v>38320.868055555555</v>
      </c>
      <c r="C2437" s="16">
        <v>38320.92291666667</v>
      </c>
      <c r="D2437" s="17"/>
      <c r="E2437" s="17"/>
      <c r="F2437" s="18">
        <v>0</v>
      </c>
      <c r="G2437" s="17"/>
      <c r="H2437" s="18"/>
      <c r="I2437" s="127"/>
      <c r="J2437" s="8" t="s">
        <v>9689</v>
      </c>
      <c r="K2437" s="17"/>
      <c r="L2437" s="17"/>
      <c r="M2437" s="17"/>
      <c r="N2437" s="17"/>
      <c r="O2437" s="17"/>
      <c r="P2437" s="17"/>
      <c r="Q2437" s="17"/>
      <c r="R2437" s="17"/>
      <c r="S2437" s="17"/>
      <c r="T2437" s="17"/>
      <c r="U2437" s="17"/>
      <c r="V2437" s="17"/>
      <c r="W2437" s="17"/>
      <c r="X2437" s="17"/>
      <c r="Y2437" s="17"/>
      <c r="Z2437" s="17"/>
      <c r="AA2437" s="17"/>
      <c r="AB2437" s="17"/>
    </row>
    <row r="2438" spans="1:28" s="83" customFormat="1" ht="16" x14ac:dyDescent="0.2">
      <c r="A2438" s="15" t="s">
        <v>2277</v>
      </c>
      <c r="B2438" s="16">
        <v>38320.950694444444</v>
      </c>
      <c r="C2438" s="16">
        <v>38321.104166666664</v>
      </c>
      <c r="D2438" s="17"/>
      <c r="E2438" s="17"/>
      <c r="F2438" s="18">
        <v>2</v>
      </c>
      <c r="G2438" s="17"/>
      <c r="H2438" s="18"/>
      <c r="I2438" s="127"/>
      <c r="J2438" s="17" t="s">
        <v>7508</v>
      </c>
      <c r="K2438" s="17"/>
      <c r="L2438" s="17"/>
      <c r="M2438" s="17"/>
      <c r="N2438" s="17"/>
      <c r="O2438" s="17"/>
      <c r="P2438" s="17"/>
      <c r="Q2438" s="17"/>
      <c r="R2438" s="17"/>
      <c r="S2438" s="17"/>
      <c r="T2438" s="17"/>
      <c r="U2438" s="17"/>
      <c r="V2438" s="17"/>
      <c r="W2438" s="17"/>
      <c r="X2438" s="17"/>
      <c r="Y2438" s="17"/>
      <c r="Z2438" s="17"/>
      <c r="AA2438" s="17"/>
      <c r="AB2438" s="17"/>
    </row>
    <row r="2439" spans="1:28" s="83" customFormat="1" ht="16" x14ac:dyDescent="0.2">
      <c r="A2439" s="15" t="s">
        <v>2278</v>
      </c>
      <c r="B2439" s="16">
        <v>38321.612500000003</v>
      </c>
      <c r="C2439" s="16">
        <v>38322.034722222219</v>
      </c>
      <c r="D2439" s="17"/>
      <c r="E2439" s="17"/>
      <c r="F2439" s="18">
        <v>0</v>
      </c>
      <c r="G2439" s="17"/>
      <c r="H2439" s="18"/>
      <c r="I2439" s="127"/>
      <c r="J2439" s="17" t="s">
        <v>8280</v>
      </c>
      <c r="K2439" s="17"/>
      <c r="L2439" s="17"/>
      <c r="M2439" s="17"/>
      <c r="N2439" s="17"/>
      <c r="O2439" s="17"/>
      <c r="P2439" s="17"/>
      <c r="Q2439" s="17"/>
      <c r="R2439" s="17"/>
      <c r="S2439" s="17"/>
      <c r="T2439" s="17"/>
      <c r="U2439" s="17"/>
      <c r="V2439" s="17"/>
      <c r="W2439" s="17"/>
      <c r="X2439" s="17"/>
      <c r="Y2439" s="17"/>
      <c r="Z2439" s="17"/>
      <c r="AA2439" s="17"/>
      <c r="AB2439" s="17"/>
    </row>
    <row r="2440" spans="1:28" s="83" customFormat="1" ht="16" x14ac:dyDescent="0.2">
      <c r="A2440" s="15" t="s">
        <v>2279</v>
      </c>
      <c r="B2440" s="16">
        <v>38322.775000000001</v>
      </c>
      <c r="C2440" s="16">
        <v>38322.909722222219</v>
      </c>
      <c r="D2440" s="17"/>
      <c r="E2440" s="17"/>
      <c r="F2440" s="18">
        <v>2</v>
      </c>
      <c r="G2440" s="17"/>
      <c r="H2440" s="18"/>
      <c r="I2440" s="127"/>
      <c r="J2440" s="17" t="s">
        <v>7509</v>
      </c>
      <c r="K2440" s="17"/>
      <c r="L2440" s="17"/>
      <c r="M2440" s="17"/>
      <c r="N2440" s="17"/>
      <c r="O2440" s="17"/>
      <c r="P2440" s="17"/>
      <c r="Q2440" s="17"/>
      <c r="R2440" s="17"/>
      <c r="S2440" s="17"/>
      <c r="T2440" s="17"/>
      <c r="U2440" s="17"/>
      <c r="V2440" s="17"/>
      <c r="W2440" s="17"/>
      <c r="X2440" s="17"/>
      <c r="Y2440" s="17"/>
      <c r="Z2440" s="17"/>
      <c r="AA2440" s="17"/>
      <c r="AB2440" s="17"/>
    </row>
    <row r="2441" spans="1:28" s="17" customFormat="1" ht="16" x14ac:dyDescent="0.2">
      <c r="A2441" s="15" t="s">
        <v>2280</v>
      </c>
      <c r="B2441" s="16">
        <v>38335</v>
      </c>
      <c r="C2441" s="16">
        <v>38335.332638888889</v>
      </c>
      <c r="F2441" s="18">
        <v>0</v>
      </c>
      <c r="H2441" s="18"/>
      <c r="I2441" s="127"/>
      <c r="J2441" s="58" t="s">
        <v>16004</v>
      </c>
    </row>
    <row r="2442" spans="1:28" s="83" customFormat="1" ht="16" x14ac:dyDescent="0.2">
      <c r="A2442" s="15" t="s">
        <v>2281</v>
      </c>
      <c r="B2442" s="16">
        <v>38335.746527777781</v>
      </c>
      <c r="C2442" s="16">
        <v>38336.15347222222</v>
      </c>
      <c r="D2442" s="17"/>
      <c r="E2442" s="17"/>
      <c r="F2442" s="18">
        <v>0</v>
      </c>
      <c r="G2442" s="17"/>
      <c r="H2442" s="18"/>
      <c r="I2442" s="127"/>
      <c r="J2442" s="8" t="s">
        <v>9690</v>
      </c>
      <c r="K2442" s="17"/>
      <c r="L2442" s="17"/>
      <c r="M2442" s="17"/>
      <c r="N2442" s="17"/>
      <c r="O2442" s="17"/>
      <c r="P2442" s="17"/>
      <c r="Q2442" s="17"/>
      <c r="R2442" s="17"/>
      <c r="S2442" s="17"/>
      <c r="T2442" s="17"/>
      <c r="U2442" s="17"/>
      <c r="V2442" s="17"/>
      <c r="W2442" s="17"/>
      <c r="X2442" s="17"/>
      <c r="Y2442" s="17"/>
      <c r="Z2442" s="17"/>
      <c r="AA2442" s="17"/>
      <c r="AB2442" s="17"/>
    </row>
    <row r="2443" spans="1:28" s="83" customFormat="1" ht="16" x14ac:dyDescent="0.2">
      <c r="A2443" s="15" t="s">
        <v>2282</v>
      </c>
      <c r="B2443" s="16">
        <v>38336.693749999999</v>
      </c>
      <c r="C2443" s="16">
        <v>38337.167361111111</v>
      </c>
      <c r="D2443" s="17"/>
      <c r="E2443" s="17"/>
      <c r="F2443" s="18">
        <v>0</v>
      </c>
      <c r="G2443" s="17"/>
      <c r="H2443" s="18"/>
      <c r="I2443" s="127"/>
      <c r="J2443" s="17" t="s">
        <v>15327</v>
      </c>
      <c r="K2443" s="17"/>
      <c r="L2443" s="17"/>
      <c r="M2443" s="17"/>
      <c r="N2443" s="17"/>
      <c r="O2443" s="17"/>
      <c r="P2443" s="17"/>
      <c r="Q2443" s="17"/>
      <c r="R2443" s="17"/>
      <c r="S2443" s="17"/>
      <c r="T2443" s="17"/>
      <c r="U2443" s="17"/>
      <c r="V2443" s="17"/>
      <c r="W2443" s="17"/>
      <c r="X2443" s="17"/>
      <c r="Y2443" s="17"/>
      <c r="Z2443" s="17"/>
      <c r="AA2443" s="17"/>
      <c r="AB2443" s="17"/>
    </row>
    <row r="2444" spans="1:28" s="82" customFormat="1" ht="16" x14ac:dyDescent="0.2">
      <c r="A2444" s="15" t="s">
        <v>2283</v>
      </c>
      <c r="B2444" s="16">
        <v>38337.604166666664</v>
      </c>
      <c r="C2444" s="16">
        <v>38337.957638888889</v>
      </c>
      <c r="D2444" s="17"/>
      <c r="E2444" s="17"/>
      <c r="F2444" s="18">
        <v>0</v>
      </c>
      <c r="G2444" s="17"/>
      <c r="H2444" s="18"/>
      <c r="I2444" s="127"/>
      <c r="J2444" s="8" t="s">
        <v>9691</v>
      </c>
      <c r="K2444" s="17"/>
      <c r="L2444" s="17"/>
      <c r="M2444" s="17"/>
      <c r="N2444" s="17"/>
      <c r="O2444" s="17"/>
      <c r="P2444" s="17"/>
      <c r="Q2444" s="17"/>
      <c r="R2444" s="17"/>
      <c r="S2444" s="17"/>
      <c r="T2444" s="17"/>
      <c r="U2444" s="17"/>
      <c r="V2444" s="17"/>
      <c r="W2444" s="17"/>
      <c r="X2444" s="17"/>
      <c r="Y2444" s="17"/>
      <c r="Z2444" s="17"/>
      <c r="AA2444" s="17"/>
      <c r="AB2444" s="17"/>
    </row>
    <row r="2445" spans="1:28" s="26" customFormat="1" ht="16" x14ac:dyDescent="0.2">
      <c r="A2445" s="15" t="s">
        <v>2284</v>
      </c>
      <c r="B2445" s="16">
        <v>38338.040972222225</v>
      </c>
      <c r="C2445" s="16">
        <v>38338.27847222222</v>
      </c>
      <c r="D2445" s="17"/>
      <c r="E2445" s="17"/>
      <c r="F2445" s="18">
        <v>0</v>
      </c>
      <c r="G2445" s="17"/>
      <c r="H2445" s="18"/>
      <c r="I2445" s="127"/>
      <c r="J2445" s="8" t="s">
        <v>9692</v>
      </c>
      <c r="K2445" s="17"/>
      <c r="L2445" s="17"/>
      <c r="M2445" s="17"/>
      <c r="N2445" s="17"/>
      <c r="O2445" s="17"/>
      <c r="P2445" s="17"/>
      <c r="Q2445" s="17"/>
      <c r="R2445" s="17"/>
      <c r="S2445" s="17"/>
      <c r="T2445" s="17"/>
      <c r="U2445" s="17"/>
      <c r="V2445" s="17"/>
      <c r="W2445" s="17"/>
      <c r="X2445" s="17"/>
      <c r="Y2445" s="17"/>
      <c r="Z2445" s="17"/>
      <c r="AA2445" s="17"/>
      <c r="AB2445" s="17"/>
    </row>
    <row r="2446" spans="1:28" s="82" customFormat="1" ht="16" x14ac:dyDescent="0.2">
      <c r="A2446" s="25" t="s">
        <v>2285</v>
      </c>
      <c r="B2446" s="29">
        <v>38357.747916666667</v>
      </c>
      <c r="C2446" s="29">
        <v>38358.127083333333</v>
      </c>
      <c r="D2446" s="26"/>
      <c r="E2446" s="26"/>
      <c r="F2446" s="27">
        <v>0</v>
      </c>
      <c r="G2446" s="26"/>
      <c r="H2446" s="27"/>
      <c r="I2446" s="126"/>
      <c r="J2446" s="26" t="s">
        <v>13</v>
      </c>
      <c r="K2446" s="26"/>
      <c r="L2446" s="26"/>
      <c r="M2446" s="26"/>
      <c r="N2446" s="26"/>
      <c r="O2446" s="26"/>
      <c r="P2446" s="26"/>
      <c r="Q2446" s="26"/>
      <c r="R2446" s="26"/>
      <c r="S2446" s="26"/>
      <c r="T2446" s="26"/>
      <c r="U2446" s="26"/>
      <c r="V2446" s="26"/>
      <c r="W2446" s="26"/>
      <c r="X2446" s="26"/>
      <c r="Y2446" s="26"/>
      <c r="Z2446" s="26"/>
      <c r="AA2446" s="26"/>
      <c r="AB2446" s="26"/>
    </row>
    <row r="2447" spans="1:28" s="26" customFormat="1" ht="16" x14ac:dyDescent="0.2">
      <c r="A2447" s="6" t="s">
        <v>2286</v>
      </c>
      <c r="B2447" s="7">
        <v>38358.611805555556</v>
      </c>
      <c r="C2447" s="7">
        <v>38359.027777777781</v>
      </c>
      <c r="D2447" s="8"/>
      <c r="E2447" s="8"/>
      <c r="F2447" s="9">
        <v>0</v>
      </c>
      <c r="G2447" s="8"/>
      <c r="H2447" s="9"/>
      <c r="I2447" s="127"/>
      <c r="J2447" s="8" t="s">
        <v>15692</v>
      </c>
      <c r="K2447" s="8"/>
      <c r="L2447" s="8"/>
      <c r="M2447" s="8"/>
      <c r="N2447" s="8"/>
      <c r="O2447" s="8"/>
      <c r="P2447" s="8"/>
      <c r="Q2447" s="8"/>
      <c r="R2447" s="8"/>
      <c r="S2447" s="8"/>
      <c r="T2447" s="8"/>
      <c r="U2447" s="8"/>
      <c r="V2447" s="8"/>
      <c r="W2447" s="8"/>
      <c r="X2447" s="8"/>
      <c r="Y2447" s="8"/>
      <c r="Z2447" s="8"/>
      <c r="AA2447" s="8"/>
      <c r="AB2447" s="8"/>
    </row>
    <row r="2448" spans="1:28" s="26" customFormat="1" ht="16" x14ac:dyDescent="0.2">
      <c r="A2448" s="25" t="s">
        <v>2287</v>
      </c>
      <c r="B2448" s="29">
        <v>38359.100694444445</v>
      </c>
      <c r="C2448" s="29">
        <v>38359.180555555555</v>
      </c>
      <c r="F2448" s="27">
        <v>0</v>
      </c>
      <c r="H2448" s="27"/>
      <c r="I2448" s="126"/>
    </row>
    <row r="2449" spans="1:28" s="82" customFormat="1" ht="16" x14ac:dyDescent="0.2">
      <c r="A2449" s="25" t="s">
        <v>2288</v>
      </c>
      <c r="B2449" s="29">
        <v>38370.934027777781</v>
      </c>
      <c r="C2449" s="29">
        <v>38371.204861111109</v>
      </c>
      <c r="D2449" s="26"/>
      <c r="E2449" s="26"/>
      <c r="F2449" s="27">
        <v>1</v>
      </c>
      <c r="G2449" s="26"/>
      <c r="H2449" s="27"/>
      <c r="I2449" s="126"/>
      <c r="J2449" s="66" t="s">
        <v>9693</v>
      </c>
      <c r="K2449" s="26"/>
      <c r="L2449" s="26"/>
      <c r="M2449" s="26"/>
      <c r="N2449" s="26"/>
      <c r="O2449" s="26"/>
      <c r="P2449" s="26"/>
      <c r="Q2449" s="26"/>
      <c r="R2449" s="26"/>
      <c r="S2449" s="26"/>
      <c r="T2449" s="26"/>
      <c r="U2449" s="26"/>
      <c r="V2449" s="26"/>
      <c r="W2449" s="26"/>
      <c r="X2449" s="26"/>
      <c r="Y2449" s="26"/>
      <c r="Z2449" s="26"/>
      <c r="AA2449" s="26"/>
      <c r="AB2449" s="26"/>
    </row>
    <row r="2450" spans="1:28" s="26" customFormat="1" ht="16" x14ac:dyDescent="0.2">
      <c r="A2450" s="6" t="s">
        <v>2289</v>
      </c>
      <c r="B2450" s="7">
        <v>38371.604166666664</v>
      </c>
      <c r="C2450" s="7">
        <v>38372.070138888892</v>
      </c>
      <c r="D2450" s="8"/>
      <c r="E2450" s="8"/>
      <c r="F2450" s="9">
        <v>1</v>
      </c>
      <c r="G2450" s="8"/>
      <c r="H2450" s="9"/>
      <c r="I2450" s="127"/>
      <c r="J2450" s="58" t="s">
        <v>9694</v>
      </c>
      <c r="K2450" s="8"/>
      <c r="L2450" s="8"/>
      <c r="M2450" s="8"/>
      <c r="N2450" s="8"/>
      <c r="O2450" s="8"/>
      <c r="P2450" s="8"/>
      <c r="Q2450" s="8"/>
      <c r="R2450" s="8"/>
      <c r="S2450" s="8"/>
      <c r="T2450" s="8"/>
      <c r="U2450" s="8"/>
      <c r="V2450" s="8"/>
      <c r="W2450" s="8"/>
      <c r="X2450" s="8"/>
      <c r="Y2450" s="8"/>
      <c r="Z2450" s="8"/>
      <c r="AA2450" s="8"/>
      <c r="AB2450" s="8"/>
    </row>
    <row r="2451" spans="1:28" s="26" customFormat="1" ht="16" x14ac:dyDescent="0.2">
      <c r="A2451" s="25" t="s">
        <v>2290</v>
      </c>
      <c r="B2451" s="29">
        <v>38372.601388888892</v>
      </c>
      <c r="C2451" s="29">
        <v>38373.048611111109</v>
      </c>
      <c r="F2451" s="27">
        <v>1</v>
      </c>
      <c r="H2451" s="27"/>
      <c r="I2451" s="126"/>
      <c r="J2451" s="66" t="s">
        <v>9695</v>
      </c>
    </row>
    <row r="2452" spans="1:28" s="26" customFormat="1" ht="16" x14ac:dyDescent="0.2">
      <c r="A2452" s="25" t="s">
        <v>2291</v>
      </c>
      <c r="B2452" s="29">
        <v>38373.607638888891</v>
      </c>
      <c r="C2452" s="29">
        <v>38374.029861111114</v>
      </c>
      <c r="F2452" s="27">
        <v>1</v>
      </c>
      <c r="H2452" s="27"/>
      <c r="I2452" s="126"/>
      <c r="J2452" s="66" t="s">
        <v>9696</v>
      </c>
    </row>
    <row r="2453" spans="1:28" s="26" customFormat="1" ht="16" x14ac:dyDescent="0.2">
      <c r="A2453" s="25" t="s">
        <v>2292</v>
      </c>
      <c r="B2453" s="29">
        <v>38392.673611111109</v>
      </c>
      <c r="C2453" s="29">
        <v>38392.956250000003</v>
      </c>
      <c r="F2453" s="27">
        <v>0</v>
      </c>
      <c r="H2453" s="27"/>
      <c r="I2453" s="126"/>
    </row>
    <row r="2454" spans="1:28" s="82" customFormat="1" ht="16" x14ac:dyDescent="0.2">
      <c r="A2454" s="25" t="s">
        <v>2293</v>
      </c>
      <c r="B2454" s="29">
        <v>38393.970833333333</v>
      </c>
      <c r="C2454" s="29">
        <v>38394.138888888891</v>
      </c>
      <c r="D2454" s="26"/>
      <c r="E2454" s="26"/>
      <c r="F2454" s="27">
        <v>0</v>
      </c>
      <c r="G2454" s="26"/>
      <c r="H2454" s="27"/>
      <c r="I2454" s="126"/>
      <c r="J2454" s="26"/>
      <c r="K2454" s="26"/>
      <c r="L2454" s="26"/>
      <c r="M2454" s="26"/>
      <c r="N2454" s="26"/>
      <c r="O2454" s="26"/>
      <c r="P2454" s="26"/>
      <c r="Q2454" s="26"/>
      <c r="R2454" s="26"/>
      <c r="S2454" s="26"/>
      <c r="T2454" s="26"/>
      <c r="U2454" s="26"/>
      <c r="V2454" s="26"/>
      <c r="W2454" s="26"/>
      <c r="X2454" s="26"/>
      <c r="Y2454" s="26"/>
      <c r="Z2454" s="26"/>
      <c r="AA2454" s="26"/>
      <c r="AB2454" s="26"/>
    </row>
    <row r="2455" spans="1:28" s="26" customFormat="1" ht="16" x14ac:dyDescent="0.2">
      <c r="A2455" s="6" t="s">
        <v>2294</v>
      </c>
      <c r="B2455" s="7">
        <v>38394.754861111112</v>
      </c>
      <c r="C2455" s="7">
        <v>38395.121527777781</v>
      </c>
      <c r="D2455" s="8"/>
      <c r="E2455" s="8"/>
      <c r="F2455" s="9">
        <v>1</v>
      </c>
      <c r="G2455" s="8"/>
      <c r="H2455" s="9"/>
      <c r="I2455" s="127"/>
      <c r="J2455" s="58" t="s">
        <v>9697</v>
      </c>
      <c r="K2455" s="8"/>
      <c r="L2455" s="8"/>
      <c r="M2455" s="8"/>
      <c r="N2455" s="8"/>
      <c r="O2455" s="8"/>
      <c r="P2455" s="8"/>
      <c r="Q2455" s="8"/>
      <c r="R2455" s="8"/>
      <c r="S2455" s="8"/>
      <c r="T2455" s="8"/>
      <c r="U2455" s="8"/>
      <c r="V2455" s="8"/>
      <c r="W2455" s="8"/>
      <c r="X2455" s="8"/>
      <c r="Y2455" s="8"/>
      <c r="Z2455" s="8"/>
      <c r="AA2455" s="8"/>
      <c r="AB2455" s="8"/>
    </row>
    <row r="2456" spans="1:28" s="26" customFormat="1" ht="16" x14ac:dyDescent="0.2">
      <c r="A2456" s="25" t="s">
        <v>2295</v>
      </c>
      <c r="B2456" s="29">
        <v>38395.606249999997</v>
      </c>
      <c r="C2456" s="29">
        <v>38395.76458333333</v>
      </c>
      <c r="F2456" s="27">
        <v>1</v>
      </c>
      <c r="H2456" s="27"/>
      <c r="I2456" s="126"/>
      <c r="J2456" s="66" t="s">
        <v>9698</v>
      </c>
    </row>
    <row r="2457" spans="1:28" s="26" customFormat="1" ht="16" x14ac:dyDescent="0.2">
      <c r="A2457" s="25" t="s">
        <v>2296</v>
      </c>
      <c r="B2457" s="29">
        <v>38395.785416666666</v>
      </c>
      <c r="C2457" s="29">
        <v>38395.945833333331</v>
      </c>
      <c r="F2457" s="27">
        <v>1</v>
      </c>
      <c r="H2457" s="27"/>
      <c r="I2457" s="126"/>
      <c r="J2457" s="66" t="s">
        <v>9699</v>
      </c>
    </row>
    <row r="2458" spans="1:28" s="26" customFormat="1" ht="16" x14ac:dyDescent="0.2">
      <c r="A2458" s="25" t="s">
        <v>2297</v>
      </c>
      <c r="B2458" s="29">
        <v>38395.966666666667</v>
      </c>
      <c r="C2458" s="29">
        <v>38396.07916666667</v>
      </c>
      <c r="F2458" s="27">
        <v>1</v>
      </c>
      <c r="H2458" s="27"/>
      <c r="I2458" s="126"/>
      <c r="J2458" s="66" t="s">
        <v>9700</v>
      </c>
    </row>
    <row r="2459" spans="1:28" s="26" customFormat="1" ht="16" x14ac:dyDescent="0.2">
      <c r="A2459" s="25" t="s">
        <v>2298</v>
      </c>
      <c r="B2459" s="29">
        <v>38396.602777777778</v>
      </c>
      <c r="C2459" s="29">
        <v>38396.703472222223</v>
      </c>
      <c r="F2459" s="27">
        <v>1</v>
      </c>
      <c r="H2459" s="27"/>
      <c r="I2459" s="126"/>
      <c r="J2459" s="66" t="s">
        <v>9701</v>
      </c>
    </row>
    <row r="2460" spans="1:28" s="26" customFormat="1" ht="16" x14ac:dyDescent="0.2">
      <c r="A2460" s="25" t="s">
        <v>2299</v>
      </c>
      <c r="B2460" s="29">
        <v>38396.727777777778</v>
      </c>
      <c r="C2460" s="29">
        <v>38396.81527777778</v>
      </c>
      <c r="F2460" s="27">
        <v>1</v>
      </c>
      <c r="H2460" s="27"/>
      <c r="I2460" s="126"/>
      <c r="J2460" s="66" t="s">
        <v>9702</v>
      </c>
    </row>
    <row r="2461" spans="1:28" s="82" customFormat="1" ht="16" x14ac:dyDescent="0.2">
      <c r="A2461" s="25" t="s">
        <v>2300</v>
      </c>
      <c r="B2461" s="29">
        <v>38396.856944444444</v>
      </c>
      <c r="C2461" s="29">
        <v>38396.968055555553</v>
      </c>
      <c r="D2461" s="26"/>
      <c r="E2461" s="26"/>
      <c r="F2461" s="27">
        <v>1</v>
      </c>
      <c r="G2461" s="26"/>
      <c r="H2461" s="27"/>
      <c r="I2461" s="126"/>
      <c r="J2461" s="66" t="s">
        <v>9703</v>
      </c>
      <c r="K2461" s="26"/>
      <c r="L2461" s="26"/>
      <c r="M2461" s="26"/>
      <c r="N2461" s="26"/>
      <c r="O2461" s="26"/>
      <c r="P2461" s="26"/>
      <c r="Q2461" s="26"/>
      <c r="R2461" s="26"/>
      <c r="S2461" s="26"/>
      <c r="T2461" s="26"/>
      <c r="U2461" s="26"/>
      <c r="V2461" s="26"/>
      <c r="W2461" s="26"/>
      <c r="X2461" s="26"/>
      <c r="Y2461" s="26"/>
      <c r="Z2461" s="26"/>
      <c r="AA2461" s="26"/>
      <c r="AB2461" s="26"/>
    </row>
    <row r="2462" spans="1:28" s="82" customFormat="1" ht="16" x14ac:dyDescent="0.2">
      <c r="A2462" s="6" t="s">
        <v>2301</v>
      </c>
      <c r="B2462" s="7">
        <v>38397.032638888886</v>
      </c>
      <c r="C2462" s="7">
        <v>38397.115277777775</v>
      </c>
      <c r="D2462" s="8"/>
      <c r="E2462" s="8"/>
      <c r="F2462" s="9">
        <v>1</v>
      </c>
      <c r="G2462" s="8"/>
      <c r="H2462" s="9"/>
      <c r="I2462" s="127"/>
      <c r="J2462" s="58" t="s">
        <v>9704</v>
      </c>
      <c r="K2462" s="8"/>
      <c r="L2462" s="8"/>
      <c r="M2462" s="8"/>
      <c r="N2462" s="8"/>
      <c r="O2462" s="8"/>
      <c r="P2462" s="8"/>
      <c r="Q2462" s="8"/>
      <c r="R2462" s="8"/>
      <c r="S2462" s="8"/>
      <c r="T2462" s="8"/>
      <c r="U2462" s="8"/>
      <c r="V2462" s="8"/>
      <c r="W2462" s="8"/>
      <c r="X2462" s="8"/>
      <c r="Y2462" s="8"/>
      <c r="Z2462" s="8"/>
      <c r="AA2462" s="8"/>
      <c r="AB2462" s="8"/>
    </row>
    <row r="2463" spans="1:28" s="82" customFormat="1" ht="16" x14ac:dyDescent="0.2">
      <c r="A2463" s="6" t="s">
        <v>2302</v>
      </c>
      <c r="B2463" s="7">
        <v>38397.604166666664</v>
      </c>
      <c r="C2463" s="7">
        <v>38397.845833333333</v>
      </c>
      <c r="D2463" s="8"/>
      <c r="E2463" s="8"/>
      <c r="F2463" s="9">
        <v>1</v>
      </c>
      <c r="G2463" s="8"/>
      <c r="H2463" s="9"/>
      <c r="I2463" s="127"/>
      <c r="J2463" s="58" t="s">
        <v>9705</v>
      </c>
      <c r="K2463" s="8"/>
      <c r="L2463" s="8"/>
      <c r="M2463" s="8"/>
      <c r="N2463" s="8"/>
      <c r="O2463" s="8"/>
      <c r="P2463" s="8"/>
      <c r="Q2463" s="8"/>
      <c r="R2463" s="8"/>
      <c r="S2463" s="8"/>
      <c r="T2463" s="8"/>
      <c r="U2463" s="8"/>
      <c r="V2463" s="8"/>
      <c r="W2463" s="8"/>
      <c r="X2463" s="8"/>
      <c r="Y2463" s="8"/>
      <c r="Z2463" s="8"/>
      <c r="AA2463" s="8"/>
      <c r="AB2463" s="8"/>
    </row>
    <row r="2464" spans="1:28" s="26" customFormat="1" ht="16" x14ac:dyDescent="0.2">
      <c r="A2464" s="6" t="s">
        <v>2303</v>
      </c>
      <c r="B2464" s="7">
        <v>38397.888888888891</v>
      </c>
      <c r="C2464" s="7">
        <v>38398</v>
      </c>
      <c r="D2464" s="8"/>
      <c r="E2464" s="8"/>
      <c r="F2464" s="9">
        <v>1</v>
      </c>
      <c r="G2464" s="8"/>
      <c r="H2464" s="9"/>
      <c r="I2464" s="127"/>
      <c r="J2464" s="58" t="s">
        <v>9706</v>
      </c>
      <c r="K2464" s="8"/>
      <c r="L2464" s="8"/>
      <c r="M2464" s="8"/>
      <c r="N2464" s="8"/>
      <c r="O2464" s="8"/>
      <c r="P2464" s="8"/>
      <c r="Q2464" s="8"/>
      <c r="R2464" s="8"/>
      <c r="S2464" s="8"/>
      <c r="T2464" s="8"/>
      <c r="U2464" s="8"/>
      <c r="V2464" s="8"/>
      <c r="W2464" s="8"/>
      <c r="X2464" s="8"/>
      <c r="Y2464" s="8"/>
      <c r="Z2464" s="8"/>
      <c r="AA2464" s="8"/>
      <c r="AB2464" s="8"/>
    </row>
    <row r="2465" spans="1:28" s="26" customFormat="1" ht="16" x14ac:dyDescent="0.2">
      <c r="A2465" s="25" t="s">
        <v>2304</v>
      </c>
      <c r="B2465" s="29">
        <v>38398.03125</v>
      </c>
      <c r="C2465" s="29">
        <v>38398.114583333336</v>
      </c>
      <c r="F2465" s="27">
        <v>0</v>
      </c>
      <c r="H2465" s="27"/>
      <c r="I2465" s="126"/>
    </row>
    <row r="2466" spans="1:28" s="26" customFormat="1" ht="16" x14ac:dyDescent="0.2">
      <c r="A2466" s="25" t="s">
        <v>2305</v>
      </c>
      <c r="B2466" s="29">
        <v>38398.601388888892</v>
      </c>
      <c r="C2466" s="29">
        <v>38398.844444444447</v>
      </c>
      <c r="F2466" s="27">
        <v>0</v>
      </c>
      <c r="H2466" s="27"/>
      <c r="I2466" s="126"/>
    </row>
    <row r="2467" spans="1:28" s="26" customFormat="1" ht="16" x14ac:dyDescent="0.2">
      <c r="A2467" s="25" t="s">
        <v>2306</v>
      </c>
      <c r="B2467" s="29">
        <v>38398.890972222223</v>
      </c>
      <c r="C2467" s="29">
        <v>38399.043055555558</v>
      </c>
      <c r="F2467" s="27">
        <v>1</v>
      </c>
      <c r="H2467" s="27"/>
      <c r="I2467" s="126"/>
      <c r="J2467" s="66" t="s">
        <v>9707</v>
      </c>
    </row>
    <row r="2468" spans="1:28" s="26" customFormat="1" ht="16" x14ac:dyDescent="0.2">
      <c r="A2468" s="25" t="s">
        <v>2307</v>
      </c>
      <c r="B2468" s="29">
        <v>38399.079861111109</v>
      </c>
      <c r="C2468" s="29">
        <v>38399.138888888891</v>
      </c>
      <c r="F2468" s="27">
        <v>1</v>
      </c>
      <c r="H2468" s="27"/>
      <c r="I2468" s="126"/>
      <c r="J2468" s="66" t="s">
        <v>9708</v>
      </c>
    </row>
    <row r="2469" spans="1:28" s="8" customFormat="1" ht="16" x14ac:dyDescent="0.2">
      <c r="A2469" s="6" t="s">
        <v>2308</v>
      </c>
      <c r="B2469" s="7">
        <v>38399.602083333331</v>
      </c>
      <c r="C2469" s="7">
        <v>38399.862500000003</v>
      </c>
      <c r="F2469" s="9">
        <v>1</v>
      </c>
      <c r="H2469" s="9"/>
      <c r="I2469" s="127"/>
      <c r="J2469" s="58" t="s">
        <v>15840</v>
      </c>
    </row>
    <row r="2470" spans="1:28" s="26" customFormat="1" ht="16" x14ac:dyDescent="0.2">
      <c r="A2470" s="25" t="s">
        <v>2309</v>
      </c>
      <c r="B2470" s="29">
        <v>38399.909722222219</v>
      </c>
      <c r="C2470" s="29">
        <v>38400.03125</v>
      </c>
      <c r="F2470" s="27">
        <v>1</v>
      </c>
      <c r="H2470" s="27"/>
      <c r="I2470" s="126"/>
      <c r="J2470" s="66" t="s">
        <v>9709</v>
      </c>
    </row>
    <row r="2471" spans="1:28" s="82" customFormat="1" ht="16" x14ac:dyDescent="0.2">
      <c r="A2471" s="25" t="s">
        <v>2310</v>
      </c>
      <c r="B2471" s="29">
        <v>38400.06527777778</v>
      </c>
      <c r="C2471" s="29">
        <v>38400.144444444442</v>
      </c>
      <c r="D2471" s="26"/>
      <c r="E2471" s="26"/>
      <c r="F2471" s="27">
        <v>1</v>
      </c>
      <c r="G2471" s="26"/>
      <c r="H2471" s="27"/>
      <c r="I2471" s="126"/>
      <c r="J2471" s="66" t="s">
        <v>9710</v>
      </c>
      <c r="K2471" s="26"/>
      <c r="L2471" s="26"/>
      <c r="M2471" s="26"/>
      <c r="N2471" s="26"/>
      <c r="O2471" s="26"/>
      <c r="P2471" s="26"/>
      <c r="Q2471" s="26"/>
      <c r="R2471" s="26"/>
      <c r="S2471" s="26"/>
      <c r="T2471" s="26"/>
      <c r="U2471" s="26"/>
      <c r="V2471" s="26"/>
      <c r="W2471" s="26"/>
      <c r="X2471" s="26"/>
      <c r="Y2471" s="26"/>
      <c r="Z2471" s="26"/>
      <c r="AA2471" s="26"/>
      <c r="AB2471" s="26"/>
    </row>
    <row r="2472" spans="1:28" s="26" customFormat="1" ht="16" x14ac:dyDescent="0.2">
      <c r="A2472" s="6" t="s">
        <v>2311</v>
      </c>
      <c r="B2472" s="7">
        <v>38400.616666666669</v>
      </c>
      <c r="C2472" s="7">
        <v>38400.697222222225</v>
      </c>
      <c r="D2472" s="8"/>
      <c r="E2472" s="8"/>
      <c r="F2472" s="9">
        <v>1</v>
      </c>
      <c r="G2472" s="8"/>
      <c r="H2472" s="9"/>
      <c r="I2472" s="127"/>
      <c r="J2472" s="58" t="s">
        <v>9711</v>
      </c>
      <c r="K2472" s="8"/>
      <c r="L2472" s="8"/>
      <c r="M2472" s="8"/>
      <c r="N2472" s="8"/>
      <c r="O2472" s="8"/>
      <c r="P2472" s="8"/>
      <c r="Q2472" s="8"/>
      <c r="R2472" s="8"/>
      <c r="S2472" s="8"/>
      <c r="T2472" s="8"/>
      <c r="U2472" s="8"/>
      <c r="V2472" s="8"/>
      <c r="W2472" s="8"/>
      <c r="X2472" s="8"/>
      <c r="Y2472" s="8"/>
      <c r="Z2472" s="8"/>
      <c r="AA2472" s="8"/>
      <c r="AB2472" s="8"/>
    </row>
    <row r="2473" spans="1:28" s="26" customFormat="1" ht="16" x14ac:dyDescent="0.2">
      <c r="A2473" s="25" t="s">
        <v>2312</v>
      </c>
      <c r="B2473" s="29">
        <v>38400.715277777781</v>
      </c>
      <c r="C2473" s="29">
        <v>38400.881249999999</v>
      </c>
      <c r="F2473" s="27">
        <v>1</v>
      </c>
      <c r="H2473" s="27"/>
      <c r="I2473" s="126"/>
      <c r="J2473" s="66" t="s">
        <v>9712</v>
      </c>
    </row>
    <row r="2474" spans="1:28" s="26" customFormat="1" ht="16" x14ac:dyDescent="0.2">
      <c r="A2474" s="25" t="s">
        <v>2313</v>
      </c>
      <c r="B2474" s="29">
        <v>38400.902083333334</v>
      </c>
      <c r="C2474" s="29">
        <v>38401.006944444445</v>
      </c>
      <c r="F2474" s="27">
        <v>1</v>
      </c>
      <c r="H2474" s="27"/>
      <c r="I2474" s="126"/>
      <c r="J2474" s="66" t="s">
        <v>9713</v>
      </c>
    </row>
    <row r="2475" spans="1:28" s="82" customFormat="1" ht="16" x14ac:dyDescent="0.2">
      <c r="A2475" s="25" t="s">
        <v>2314</v>
      </c>
      <c r="B2475" s="29">
        <v>38401.086111111108</v>
      </c>
      <c r="C2475" s="29">
        <v>38401.165277777778</v>
      </c>
      <c r="D2475" s="26"/>
      <c r="E2475" s="26"/>
      <c r="F2475" s="27">
        <v>1</v>
      </c>
      <c r="G2475" s="26"/>
      <c r="H2475" s="27"/>
      <c r="I2475" s="126"/>
      <c r="J2475" s="66" t="s">
        <v>9714</v>
      </c>
      <c r="K2475" s="26"/>
      <c r="L2475" s="26"/>
      <c r="M2475" s="26"/>
      <c r="N2475" s="26"/>
      <c r="O2475" s="26"/>
      <c r="P2475" s="26"/>
      <c r="Q2475" s="26"/>
      <c r="R2475" s="26"/>
      <c r="S2475" s="26"/>
      <c r="T2475" s="26"/>
      <c r="U2475" s="26"/>
      <c r="V2475" s="26"/>
      <c r="W2475" s="26"/>
      <c r="X2475" s="26"/>
      <c r="Y2475" s="26"/>
      <c r="Z2475" s="26"/>
      <c r="AA2475" s="26"/>
      <c r="AB2475" s="26"/>
    </row>
    <row r="2476" spans="1:28" s="26" customFormat="1" ht="16" x14ac:dyDescent="0.2">
      <c r="A2476" s="6" t="s">
        <v>2315</v>
      </c>
      <c r="B2476" s="7">
        <v>38401.61041666667</v>
      </c>
      <c r="C2476" s="7">
        <v>38401.718055555553</v>
      </c>
      <c r="D2476" s="8"/>
      <c r="E2476" s="8"/>
      <c r="F2476" s="9">
        <v>1</v>
      </c>
      <c r="G2476" s="8"/>
      <c r="H2476" s="9"/>
      <c r="I2476" s="127"/>
      <c r="J2476" s="58" t="s">
        <v>9715</v>
      </c>
      <c r="K2476" s="8"/>
      <c r="L2476" s="8"/>
      <c r="M2476" s="8"/>
      <c r="N2476" s="8"/>
      <c r="O2476" s="8"/>
      <c r="P2476" s="8"/>
      <c r="Q2476" s="8"/>
      <c r="R2476" s="8"/>
      <c r="S2476" s="8"/>
      <c r="T2476" s="8"/>
      <c r="U2476" s="8"/>
      <c r="V2476" s="8"/>
      <c r="W2476" s="8"/>
      <c r="X2476" s="8"/>
      <c r="Y2476" s="8"/>
      <c r="Z2476" s="8"/>
      <c r="AA2476" s="8"/>
      <c r="AB2476" s="8"/>
    </row>
    <row r="2477" spans="1:28" s="26" customFormat="1" ht="16" x14ac:dyDescent="0.2">
      <c r="A2477" s="25" t="s">
        <v>2316</v>
      </c>
      <c r="B2477" s="29">
        <v>38401.737500000003</v>
      </c>
      <c r="C2477" s="29">
        <v>38401.82708333333</v>
      </c>
      <c r="F2477" s="27">
        <v>1</v>
      </c>
      <c r="H2477" s="27"/>
      <c r="I2477" s="126"/>
      <c r="J2477" s="66" t="s">
        <v>9716</v>
      </c>
    </row>
    <row r="2478" spans="1:28" s="26" customFormat="1" ht="16" x14ac:dyDescent="0.2">
      <c r="A2478" s="25" t="s">
        <v>2317</v>
      </c>
      <c r="B2478" s="29">
        <v>38401.852083333331</v>
      </c>
      <c r="C2478" s="29">
        <v>38401.947916666664</v>
      </c>
      <c r="F2478" s="27">
        <v>1</v>
      </c>
      <c r="H2478" s="27"/>
      <c r="I2478" s="126"/>
      <c r="J2478" s="66" t="s">
        <v>9718</v>
      </c>
    </row>
    <row r="2479" spans="1:28" s="26" customFormat="1" ht="16" x14ac:dyDescent="0.2">
      <c r="A2479" s="25" t="s">
        <v>2318</v>
      </c>
      <c r="B2479" s="29">
        <v>38403.791666666664</v>
      </c>
      <c r="C2479" s="29">
        <v>38404.013888888891</v>
      </c>
      <c r="F2479" s="27">
        <v>1</v>
      </c>
      <c r="H2479" s="27"/>
      <c r="I2479" s="126"/>
      <c r="J2479" s="66" t="s">
        <v>9717</v>
      </c>
    </row>
    <row r="2480" spans="1:28" s="26" customFormat="1" ht="16" x14ac:dyDescent="0.2">
      <c r="A2480" s="25" t="s">
        <v>2319</v>
      </c>
      <c r="B2480" s="29">
        <v>38403.618750000001</v>
      </c>
      <c r="C2480" s="29">
        <v>38403.875694444447</v>
      </c>
      <c r="F2480" s="27">
        <v>1</v>
      </c>
      <c r="H2480" s="27"/>
      <c r="I2480" s="126"/>
      <c r="J2480" s="66" t="s">
        <v>9719</v>
      </c>
    </row>
    <row r="2481" spans="1:28" s="26" customFormat="1" ht="16" x14ac:dyDescent="0.2">
      <c r="A2481" s="25" t="s">
        <v>2320</v>
      </c>
      <c r="B2481" s="29">
        <v>38404.942361111112</v>
      </c>
      <c r="C2481" s="29">
        <v>38405.144444444442</v>
      </c>
      <c r="F2481" s="27">
        <v>1</v>
      </c>
      <c r="H2481" s="27"/>
      <c r="I2481" s="126"/>
      <c r="J2481" s="66" t="s">
        <v>9720</v>
      </c>
    </row>
    <row r="2482" spans="1:28" ht="16" x14ac:dyDescent="0.2">
      <c r="A2482" s="25" t="s">
        <v>2321</v>
      </c>
      <c r="B2482" s="29">
        <v>38405.604861111111</v>
      </c>
      <c r="C2482" s="29">
        <v>38405.679861111108</v>
      </c>
      <c r="D2482" s="26"/>
      <c r="E2482" s="26"/>
      <c r="F2482" s="27">
        <v>1</v>
      </c>
      <c r="G2482" s="26"/>
      <c r="H2482" s="27"/>
      <c r="I2482" s="126"/>
      <c r="J2482" s="66" t="s">
        <v>9721</v>
      </c>
      <c r="K2482" s="26"/>
      <c r="L2482" s="26"/>
      <c r="M2482" s="26"/>
      <c r="N2482" s="26"/>
      <c r="O2482" s="26"/>
      <c r="P2482" s="26"/>
      <c r="Q2482" s="26"/>
      <c r="R2482" s="26"/>
      <c r="S2482" s="26"/>
      <c r="T2482" s="26"/>
      <c r="U2482" s="26"/>
      <c r="V2482" s="26"/>
      <c r="W2482" s="26"/>
      <c r="X2482" s="26"/>
      <c r="Y2482" s="26"/>
      <c r="Z2482" s="26"/>
      <c r="AA2482" s="26"/>
      <c r="AB2482" s="26"/>
    </row>
    <row r="2483" spans="1:28" s="26" customFormat="1" ht="16" x14ac:dyDescent="0.2">
      <c r="A2483" s="11" t="s">
        <v>2322</v>
      </c>
      <c r="B2483" s="12">
        <v>38405.986111111109</v>
      </c>
      <c r="C2483" s="12">
        <v>38406.059027777781</v>
      </c>
      <c r="D2483" s="13"/>
      <c r="E2483" s="13"/>
      <c r="F2483" s="14">
        <v>3</v>
      </c>
      <c r="G2483" s="13"/>
      <c r="H2483" s="14"/>
      <c r="I2483" s="128"/>
      <c r="J2483" s="13" t="s">
        <v>15508</v>
      </c>
      <c r="K2483" s="13"/>
      <c r="L2483" s="13"/>
      <c r="M2483" s="13"/>
      <c r="N2483" s="13"/>
      <c r="O2483" s="13"/>
      <c r="P2483" s="13"/>
      <c r="Q2483" s="13"/>
      <c r="R2483" s="13"/>
      <c r="S2483" s="13"/>
      <c r="T2483" s="13"/>
      <c r="U2483" s="13"/>
      <c r="V2483" s="13"/>
      <c r="W2483" s="13"/>
      <c r="X2483" s="13"/>
      <c r="Y2483" s="13"/>
      <c r="Z2483" s="13"/>
      <c r="AA2483" s="13"/>
      <c r="AB2483" s="13"/>
    </row>
    <row r="2484" spans="1:28" s="13" customFormat="1" ht="16" x14ac:dyDescent="0.2">
      <c r="A2484" s="25" t="s">
        <v>2323</v>
      </c>
      <c r="B2484" s="29">
        <v>38406.122916666667</v>
      </c>
      <c r="C2484" s="29">
        <v>38406.208333333336</v>
      </c>
      <c r="D2484" s="26"/>
      <c r="E2484" s="26"/>
      <c r="F2484" s="27">
        <v>1</v>
      </c>
      <c r="G2484" s="26"/>
      <c r="H2484" s="27"/>
      <c r="I2484" s="126"/>
      <c r="J2484" s="66" t="s">
        <v>9722</v>
      </c>
      <c r="K2484" s="26"/>
      <c r="L2484" s="26"/>
      <c r="M2484" s="26"/>
      <c r="N2484" s="26"/>
      <c r="O2484" s="26"/>
      <c r="P2484" s="26"/>
      <c r="Q2484" s="26"/>
      <c r="R2484" s="26"/>
      <c r="S2484" s="26"/>
      <c r="T2484" s="26"/>
      <c r="U2484" s="26"/>
      <c r="V2484" s="26"/>
      <c r="W2484" s="26"/>
      <c r="X2484" s="26"/>
      <c r="Y2484" s="26"/>
      <c r="Z2484" s="26"/>
      <c r="AA2484" s="26"/>
      <c r="AB2484" s="26"/>
    </row>
    <row r="2485" spans="1:28" s="26" customFormat="1" ht="16" x14ac:dyDescent="0.2">
      <c r="A2485" s="11" t="s">
        <v>2324</v>
      </c>
      <c r="B2485" s="12">
        <v>38406.603472222225</v>
      </c>
      <c r="C2485" s="12">
        <v>38406.680555555555</v>
      </c>
      <c r="D2485" s="13"/>
      <c r="E2485" s="13"/>
      <c r="F2485" s="14">
        <v>3</v>
      </c>
      <c r="G2485" s="13"/>
      <c r="H2485" s="14"/>
      <c r="I2485" s="128"/>
      <c r="J2485" s="81" t="s">
        <v>9723</v>
      </c>
      <c r="K2485" s="13"/>
      <c r="L2485" s="13"/>
      <c r="M2485" s="13"/>
      <c r="N2485" s="13"/>
      <c r="O2485" s="13"/>
      <c r="P2485" s="13"/>
      <c r="Q2485" s="13"/>
      <c r="R2485" s="13"/>
      <c r="S2485" s="13"/>
      <c r="T2485" s="13"/>
      <c r="U2485" s="13"/>
      <c r="V2485" s="13"/>
      <c r="W2485" s="13"/>
      <c r="X2485" s="13"/>
      <c r="Y2485" s="13"/>
      <c r="Z2485" s="13"/>
      <c r="AA2485" s="13"/>
      <c r="AB2485" s="13"/>
    </row>
    <row r="2486" spans="1:28" s="13" customFormat="1" ht="16" x14ac:dyDescent="0.2">
      <c r="A2486" s="25" t="s">
        <v>2325</v>
      </c>
      <c r="B2486" s="29">
        <v>38406.722916666666</v>
      </c>
      <c r="C2486" s="29">
        <v>38406.781944444447</v>
      </c>
      <c r="D2486" s="26"/>
      <c r="E2486" s="26"/>
      <c r="F2486" s="27">
        <v>1</v>
      </c>
      <c r="G2486" s="26"/>
      <c r="H2486" s="27"/>
      <c r="I2486" s="126"/>
      <c r="J2486" s="66" t="s">
        <v>9725</v>
      </c>
      <c r="K2486" s="26"/>
      <c r="L2486" s="26"/>
      <c r="M2486" s="26"/>
      <c r="N2486" s="26"/>
      <c r="O2486" s="26"/>
      <c r="P2486" s="26"/>
      <c r="Q2486" s="26"/>
      <c r="R2486" s="26"/>
      <c r="S2486" s="26"/>
      <c r="T2486" s="26"/>
      <c r="U2486" s="26"/>
      <c r="V2486" s="26"/>
      <c r="W2486" s="26"/>
      <c r="X2486" s="26"/>
      <c r="Y2486" s="26"/>
      <c r="Z2486" s="26"/>
      <c r="AA2486" s="26"/>
      <c r="AB2486" s="26"/>
    </row>
    <row r="2487" spans="1:28" s="82" customFormat="1" ht="16" x14ac:dyDescent="0.2">
      <c r="A2487" s="11" t="s">
        <v>2326</v>
      </c>
      <c r="B2487" s="12">
        <v>38406.820138888892</v>
      </c>
      <c r="C2487" s="12">
        <v>38406.879166666666</v>
      </c>
      <c r="D2487" s="13"/>
      <c r="E2487" s="13"/>
      <c r="F2487" s="14">
        <v>3</v>
      </c>
      <c r="G2487" s="13"/>
      <c r="H2487" s="14"/>
      <c r="I2487" s="128"/>
      <c r="J2487" s="81" t="s">
        <v>9724</v>
      </c>
      <c r="K2487" s="13"/>
      <c r="L2487" s="13"/>
      <c r="M2487" s="13"/>
      <c r="N2487" s="13"/>
      <c r="O2487" s="13"/>
      <c r="P2487" s="13"/>
      <c r="Q2487" s="13"/>
      <c r="R2487" s="13"/>
      <c r="S2487" s="13"/>
      <c r="T2487" s="13"/>
      <c r="U2487" s="13"/>
      <c r="V2487" s="13"/>
      <c r="W2487" s="13"/>
      <c r="X2487" s="13"/>
      <c r="Y2487" s="13"/>
      <c r="Z2487" s="13"/>
      <c r="AA2487" s="13"/>
      <c r="AB2487" s="13"/>
    </row>
    <row r="2488" spans="1:28" s="26" customFormat="1" ht="16" x14ac:dyDescent="0.2">
      <c r="A2488" s="6" t="s">
        <v>2327</v>
      </c>
      <c r="B2488" s="7">
        <v>38406.922222222223</v>
      </c>
      <c r="C2488" s="7">
        <v>38407.100694444445</v>
      </c>
      <c r="D2488" s="8"/>
      <c r="E2488" s="8"/>
      <c r="F2488" s="9">
        <v>1</v>
      </c>
      <c r="G2488" s="8"/>
      <c r="H2488" s="9"/>
      <c r="I2488" s="127"/>
      <c r="J2488" s="58" t="s">
        <v>9726</v>
      </c>
      <c r="K2488" s="8"/>
      <c r="L2488" s="8"/>
      <c r="M2488" s="8"/>
      <c r="N2488" s="8"/>
      <c r="O2488" s="8"/>
      <c r="P2488" s="8"/>
      <c r="Q2488" s="8"/>
      <c r="R2488" s="8"/>
      <c r="S2488" s="8"/>
      <c r="T2488" s="8"/>
      <c r="U2488" s="8"/>
      <c r="V2488" s="8"/>
      <c r="W2488" s="8"/>
      <c r="X2488" s="8"/>
      <c r="Y2488" s="8"/>
      <c r="Z2488" s="8"/>
      <c r="AA2488" s="8"/>
      <c r="AB2488" s="8"/>
    </row>
    <row r="2489" spans="1:28" s="26" customFormat="1" ht="16" x14ac:dyDescent="0.2">
      <c r="A2489" s="25" t="s">
        <v>2328</v>
      </c>
      <c r="B2489" s="29">
        <v>38407.635416666664</v>
      </c>
      <c r="C2489" s="29">
        <v>38407.714583333334</v>
      </c>
      <c r="F2489" s="27">
        <v>1</v>
      </c>
      <c r="H2489" s="27"/>
      <c r="I2489" s="126"/>
      <c r="J2489" s="66" t="s">
        <v>9727</v>
      </c>
    </row>
    <row r="2490" spans="1:28" s="26" customFormat="1" ht="16" x14ac:dyDescent="0.2">
      <c r="A2490" s="25" t="s">
        <v>2329</v>
      </c>
      <c r="B2490" s="29">
        <v>38407.740277777775</v>
      </c>
      <c r="C2490" s="29">
        <v>38407.816666666666</v>
      </c>
      <c r="F2490" s="27">
        <v>1</v>
      </c>
      <c r="H2490" s="27"/>
      <c r="I2490" s="126"/>
      <c r="J2490" s="66" t="s">
        <v>9728</v>
      </c>
    </row>
    <row r="2491" spans="1:28" s="26" customFormat="1" ht="16" x14ac:dyDescent="0.2">
      <c r="A2491" s="25" t="s">
        <v>2330</v>
      </c>
      <c r="B2491" s="29">
        <v>38407.85</v>
      </c>
      <c r="C2491" s="29">
        <v>38407.90902777778</v>
      </c>
      <c r="F2491" s="27">
        <v>1</v>
      </c>
      <c r="H2491" s="27"/>
      <c r="I2491" s="126"/>
      <c r="J2491" s="66" t="s">
        <v>9729</v>
      </c>
    </row>
    <row r="2492" spans="1:28" s="26" customFormat="1" ht="16" x14ac:dyDescent="0.2">
      <c r="A2492" s="25" t="s">
        <v>2331</v>
      </c>
      <c r="B2492" s="29">
        <v>38409.809027777781</v>
      </c>
      <c r="C2492" s="29">
        <v>38410.181250000001</v>
      </c>
      <c r="F2492" s="27">
        <v>1</v>
      </c>
      <c r="H2492" s="27"/>
      <c r="I2492" s="126"/>
      <c r="J2492" s="66" t="s">
        <v>9730</v>
      </c>
    </row>
    <row r="2493" spans="1:28" s="26" customFormat="1" ht="16" x14ac:dyDescent="0.2">
      <c r="A2493" s="25" t="s">
        <v>2332</v>
      </c>
      <c r="B2493" s="29">
        <v>38410.604166666664</v>
      </c>
      <c r="C2493" s="29">
        <v>38410.931250000001</v>
      </c>
      <c r="F2493" s="27">
        <v>1</v>
      </c>
      <c r="H2493" s="27"/>
      <c r="I2493" s="126"/>
      <c r="J2493" s="66" t="s">
        <v>9731</v>
      </c>
    </row>
    <row r="2494" spans="1:28" s="26" customFormat="1" ht="16" x14ac:dyDescent="0.2">
      <c r="A2494" s="25" t="s">
        <v>2333</v>
      </c>
      <c r="B2494" s="29">
        <v>38410.96875</v>
      </c>
      <c r="C2494" s="29">
        <v>38411.179166666669</v>
      </c>
      <c r="F2494" s="27">
        <v>1</v>
      </c>
      <c r="H2494" s="27"/>
      <c r="I2494" s="126"/>
      <c r="J2494" s="66" t="s">
        <v>9732</v>
      </c>
    </row>
    <row r="2495" spans="1:28" s="26" customFormat="1" ht="16" x14ac:dyDescent="0.2">
      <c r="A2495" s="25" t="s">
        <v>2334</v>
      </c>
      <c r="B2495" s="29">
        <v>38411.597916666666</v>
      </c>
      <c r="C2495" s="29">
        <v>38411.89166666667</v>
      </c>
      <c r="F2495" s="27">
        <v>1</v>
      </c>
      <c r="H2495" s="27"/>
      <c r="I2495" s="126"/>
      <c r="J2495" s="66" t="s">
        <v>9733</v>
      </c>
    </row>
    <row r="2496" spans="1:28" s="26" customFormat="1" ht="16" x14ac:dyDescent="0.2">
      <c r="A2496" s="25" t="s">
        <v>2335</v>
      </c>
      <c r="B2496" s="29">
        <v>38411.930555555555</v>
      </c>
      <c r="C2496" s="29">
        <v>38412.163194444445</v>
      </c>
      <c r="F2496" s="27">
        <v>1</v>
      </c>
      <c r="H2496" s="27"/>
      <c r="I2496" s="126"/>
      <c r="J2496" s="66" t="s">
        <v>9734</v>
      </c>
    </row>
    <row r="2497" spans="1:28" s="13" customFormat="1" ht="16" x14ac:dyDescent="0.2">
      <c r="A2497" s="25" t="s">
        <v>2336</v>
      </c>
      <c r="B2497" s="29">
        <v>38412.61041666667</v>
      </c>
      <c r="C2497" s="29">
        <v>38412.962500000001</v>
      </c>
      <c r="D2497" s="26"/>
      <c r="E2497" s="26"/>
      <c r="F2497" s="27">
        <v>1</v>
      </c>
      <c r="G2497" s="26"/>
      <c r="H2497" s="27"/>
      <c r="I2497" s="126"/>
      <c r="J2497" s="66" t="s">
        <v>9735</v>
      </c>
      <c r="K2497" s="26"/>
      <c r="L2497" s="26"/>
      <c r="M2497" s="26"/>
      <c r="N2497" s="26"/>
      <c r="O2497" s="26"/>
      <c r="P2497" s="26"/>
      <c r="Q2497" s="26"/>
      <c r="R2497" s="26"/>
      <c r="S2497" s="26"/>
      <c r="T2497" s="26"/>
      <c r="U2497" s="26"/>
      <c r="V2497" s="26"/>
      <c r="W2497" s="26"/>
      <c r="X2497" s="26"/>
      <c r="Y2497" s="26"/>
      <c r="Z2497" s="26"/>
      <c r="AA2497" s="26"/>
      <c r="AB2497" s="26"/>
    </row>
    <row r="2498" spans="1:28" s="26" customFormat="1" ht="16" x14ac:dyDescent="0.2">
      <c r="A2498" s="11" t="s">
        <v>2337</v>
      </c>
      <c r="B2498" s="12">
        <v>38421.958333333336</v>
      </c>
      <c r="C2498" s="12">
        <v>38422.18472222222</v>
      </c>
      <c r="D2498" s="13"/>
      <c r="E2498" s="13"/>
      <c r="F2498" s="14">
        <v>3</v>
      </c>
      <c r="G2498" s="13"/>
      <c r="H2498" s="14"/>
      <c r="I2498" s="128"/>
      <c r="J2498" s="81" t="s">
        <v>15509</v>
      </c>
      <c r="K2498" s="13"/>
      <c r="L2498" s="13"/>
      <c r="M2498" s="13"/>
      <c r="N2498" s="13"/>
      <c r="O2498" s="13"/>
      <c r="P2498" s="13"/>
      <c r="Q2498" s="13"/>
      <c r="R2498" s="13"/>
      <c r="S2498" s="13"/>
      <c r="T2498" s="13"/>
      <c r="U2498" s="13"/>
      <c r="V2498" s="13"/>
      <c r="W2498" s="13"/>
      <c r="X2498" s="13"/>
      <c r="Y2498" s="13"/>
      <c r="Z2498" s="13"/>
      <c r="AA2498" s="13"/>
      <c r="AB2498" s="13"/>
    </row>
    <row r="2499" spans="1:28" s="82" customFormat="1" ht="16" x14ac:dyDescent="0.2">
      <c r="A2499" s="25" t="s">
        <v>2338</v>
      </c>
      <c r="B2499" s="29">
        <v>38422.885416666664</v>
      </c>
      <c r="C2499" s="29">
        <v>38423.111805555556</v>
      </c>
      <c r="D2499" s="26"/>
      <c r="E2499" s="26"/>
      <c r="F2499" s="27">
        <v>1</v>
      </c>
      <c r="G2499" s="26"/>
      <c r="H2499" s="27"/>
      <c r="I2499" s="126"/>
      <c r="J2499" s="66" t="s">
        <v>9736</v>
      </c>
      <c r="K2499" s="26"/>
      <c r="L2499" s="26"/>
      <c r="M2499" s="26"/>
      <c r="N2499" s="26"/>
      <c r="O2499" s="26"/>
      <c r="P2499" s="26"/>
      <c r="Q2499" s="26"/>
      <c r="R2499" s="26"/>
      <c r="S2499" s="26"/>
      <c r="T2499" s="26"/>
      <c r="U2499" s="26"/>
      <c r="V2499" s="26"/>
      <c r="W2499" s="26"/>
      <c r="X2499" s="26"/>
      <c r="Y2499" s="26"/>
      <c r="Z2499" s="26"/>
      <c r="AA2499" s="26"/>
      <c r="AB2499" s="26"/>
    </row>
    <row r="2500" spans="1:28" s="26" customFormat="1" ht="16" x14ac:dyDescent="0.2">
      <c r="A2500" s="6" t="s">
        <v>2339</v>
      </c>
      <c r="B2500" s="7">
        <v>38423.884027777778</v>
      </c>
      <c r="C2500" s="7">
        <v>38424.126388888886</v>
      </c>
      <c r="D2500" s="8"/>
      <c r="E2500" s="8"/>
      <c r="F2500" s="9">
        <v>1</v>
      </c>
      <c r="G2500" s="8"/>
      <c r="H2500" s="9"/>
      <c r="I2500" s="127"/>
      <c r="J2500" s="58" t="s">
        <v>9737</v>
      </c>
      <c r="K2500" s="8"/>
      <c r="L2500" s="8"/>
      <c r="M2500" s="8"/>
      <c r="N2500" s="8"/>
      <c r="O2500" s="8"/>
      <c r="P2500" s="8"/>
      <c r="Q2500" s="8"/>
      <c r="R2500" s="8"/>
      <c r="S2500" s="8"/>
      <c r="T2500" s="8"/>
      <c r="U2500" s="8"/>
      <c r="V2500" s="8"/>
      <c r="W2500" s="8"/>
      <c r="X2500" s="8"/>
      <c r="Y2500" s="8"/>
      <c r="Z2500" s="8"/>
      <c r="AA2500" s="8"/>
      <c r="AB2500" s="8"/>
    </row>
    <row r="2501" spans="1:28" s="26" customFormat="1" ht="16" x14ac:dyDescent="0.2">
      <c r="A2501" s="25" t="s">
        <v>2340</v>
      </c>
      <c r="B2501" s="29">
        <v>38424.627083333333</v>
      </c>
      <c r="C2501" s="29">
        <v>38425.102083333331</v>
      </c>
      <c r="F2501" s="27">
        <v>1</v>
      </c>
      <c r="H2501" s="27"/>
      <c r="I2501" s="126"/>
      <c r="J2501" s="66" t="s">
        <v>9738</v>
      </c>
    </row>
    <row r="2502" spans="1:28" s="26" customFormat="1" ht="16" x14ac:dyDescent="0.2">
      <c r="A2502" s="25" t="s">
        <v>2341</v>
      </c>
      <c r="B2502" s="29">
        <v>38424.637499999997</v>
      </c>
      <c r="C2502" s="29">
        <v>38425.10833333333</v>
      </c>
      <c r="F2502" s="27">
        <v>1</v>
      </c>
      <c r="H2502" s="27"/>
      <c r="I2502" s="126"/>
      <c r="J2502" s="66" t="s">
        <v>9739</v>
      </c>
    </row>
    <row r="2503" spans="1:28" s="26" customFormat="1" ht="16" x14ac:dyDescent="0.2">
      <c r="A2503" s="25" t="s">
        <v>2342</v>
      </c>
      <c r="B2503" s="29">
        <v>38426.602083333331</v>
      </c>
      <c r="C2503" s="29">
        <v>38426.87777777778</v>
      </c>
      <c r="F2503" s="27">
        <v>1</v>
      </c>
      <c r="H2503" s="27"/>
      <c r="I2503" s="126"/>
      <c r="J2503" s="66" t="s">
        <v>9740</v>
      </c>
    </row>
    <row r="2504" spans="1:28" s="82" customFormat="1" ht="16" x14ac:dyDescent="0.2">
      <c r="A2504" s="25" t="s">
        <v>2343</v>
      </c>
      <c r="B2504" s="29">
        <v>38432.76458333333</v>
      </c>
      <c r="C2504" s="29">
        <v>38433.15902777778</v>
      </c>
      <c r="D2504" s="26"/>
      <c r="E2504" s="26"/>
      <c r="F2504" s="27">
        <v>1</v>
      </c>
      <c r="G2504" s="26"/>
      <c r="H2504" s="27"/>
      <c r="I2504" s="126"/>
      <c r="J2504" s="66" t="s">
        <v>9741</v>
      </c>
      <c r="K2504" s="26"/>
      <c r="L2504" s="26"/>
      <c r="M2504" s="26"/>
      <c r="N2504" s="26"/>
      <c r="O2504" s="26"/>
      <c r="P2504" s="26"/>
      <c r="Q2504" s="26"/>
      <c r="R2504" s="26"/>
      <c r="S2504" s="26"/>
      <c r="T2504" s="26"/>
      <c r="U2504" s="26"/>
      <c r="V2504" s="26"/>
      <c r="W2504" s="26"/>
      <c r="X2504" s="26"/>
      <c r="Y2504" s="26"/>
      <c r="Z2504" s="26"/>
      <c r="AA2504" s="26"/>
      <c r="AB2504" s="26"/>
    </row>
    <row r="2505" spans="1:28" s="26" customFormat="1" ht="16" x14ac:dyDescent="0.2">
      <c r="A2505" s="6" t="s">
        <v>2344</v>
      </c>
      <c r="B2505" s="7">
        <v>38433.767361111109</v>
      </c>
      <c r="C2505" s="7">
        <v>38434.166666666664</v>
      </c>
      <c r="D2505" s="8"/>
      <c r="E2505" s="8"/>
      <c r="F2505" s="9">
        <v>1</v>
      </c>
      <c r="G2505" s="8"/>
      <c r="H2505" s="9"/>
      <c r="I2505" s="127"/>
      <c r="J2505" s="58" t="s">
        <v>15841</v>
      </c>
      <c r="K2505" s="8"/>
      <c r="L2505" s="8"/>
      <c r="M2505" s="8"/>
      <c r="N2505" s="8"/>
      <c r="O2505" s="8"/>
      <c r="P2505" s="8"/>
      <c r="Q2505" s="8"/>
      <c r="R2505" s="8"/>
      <c r="S2505" s="8"/>
      <c r="T2505" s="8"/>
      <c r="U2505" s="8"/>
      <c r="V2505" s="8"/>
      <c r="W2505" s="8"/>
      <c r="X2505" s="8"/>
      <c r="Y2505" s="8"/>
      <c r="Z2505" s="8"/>
      <c r="AA2505" s="8"/>
      <c r="AB2505" s="8"/>
    </row>
    <row r="2506" spans="1:28" s="26" customFormat="1" ht="16" x14ac:dyDescent="0.2">
      <c r="A2506" s="25" t="s">
        <v>2345</v>
      </c>
      <c r="B2506" s="29">
        <v>38434.602777777778</v>
      </c>
      <c r="C2506" s="29">
        <v>38435.121527777781</v>
      </c>
      <c r="F2506" s="27">
        <v>1</v>
      </c>
      <c r="H2506" s="27"/>
      <c r="I2506" s="126"/>
      <c r="J2506" s="66" t="s">
        <v>9742</v>
      </c>
    </row>
    <row r="2507" spans="1:28" s="26" customFormat="1" ht="16" x14ac:dyDescent="0.2">
      <c r="A2507" s="25" t="s">
        <v>2346</v>
      </c>
      <c r="B2507" s="29">
        <v>38435.604166666664</v>
      </c>
      <c r="C2507" s="29">
        <v>38436.107638888891</v>
      </c>
      <c r="F2507" s="27">
        <v>1</v>
      </c>
      <c r="H2507" s="27"/>
      <c r="I2507" s="126"/>
      <c r="J2507" s="66" t="s">
        <v>9743</v>
      </c>
    </row>
    <row r="2508" spans="1:28" s="26" customFormat="1" ht="16" x14ac:dyDescent="0.2">
      <c r="A2508" s="25" t="s">
        <v>2347</v>
      </c>
      <c r="B2508" s="29">
        <v>38436.602777777778</v>
      </c>
      <c r="C2508" s="29">
        <v>38437.131944444445</v>
      </c>
      <c r="F2508" s="27">
        <v>1</v>
      </c>
      <c r="H2508" s="27"/>
      <c r="I2508" s="126"/>
      <c r="J2508" s="66" t="s">
        <v>9744</v>
      </c>
    </row>
    <row r="2509" spans="1:28" s="82" customFormat="1" ht="16" x14ac:dyDescent="0.2">
      <c r="A2509" s="25" t="s">
        <v>2348</v>
      </c>
      <c r="B2509" s="29">
        <v>38437.602777777778</v>
      </c>
      <c r="C2509" s="29">
        <v>38438.074999999997</v>
      </c>
      <c r="D2509" s="26"/>
      <c r="E2509" s="26"/>
      <c r="F2509" s="27">
        <v>1</v>
      </c>
      <c r="G2509" s="26"/>
      <c r="H2509" s="27"/>
      <c r="I2509" s="126"/>
      <c r="J2509" s="66" t="s">
        <v>9745</v>
      </c>
      <c r="K2509" s="26"/>
      <c r="L2509" s="26"/>
      <c r="M2509" s="26"/>
      <c r="N2509" s="26"/>
      <c r="O2509" s="26"/>
      <c r="P2509" s="26"/>
      <c r="Q2509" s="26"/>
      <c r="R2509" s="26"/>
      <c r="S2509" s="26"/>
      <c r="T2509" s="26"/>
      <c r="U2509" s="26"/>
      <c r="V2509" s="26"/>
      <c r="W2509" s="26"/>
      <c r="X2509" s="26"/>
      <c r="Y2509" s="26"/>
      <c r="Z2509" s="26"/>
      <c r="AA2509" s="26"/>
      <c r="AB2509" s="26"/>
    </row>
    <row r="2510" spans="1:28" s="26" customFormat="1" ht="16" x14ac:dyDescent="0.2">
      <c r="A2510" s="6" t="s">
        <v>2349</v>
      </c>
      <c r="B2510" s="7">
        <v>38447.8125</v>
      </c>
      <c r="C2510" s="7">
        <v>38448.180555555555</v>
      </c>
      <c r="D2510" s="8"/>
      <c r="E2510" s="8"/>
      <c r="F2510" s="9">
        <v>2</v>
      </c>
      <c r="G2510" s="8"/>
      <c r="H2510" s="9"/>
      <c r="I2510" s="127"/>
      <c r="J2510" s="8" t="s">
        <v>9746</v>
      </c>
      <c r="K2510" s="8"/>
      <c r="L2510" s="8"/>
      <c r="M2510" s="8"/>
      <c r="N2510" s="8"/>
      <c r="O2510" s="8"/>
      <c r="P2510" s="8"/>
      <c r="Q2510" s="8"/>
      <c r="R2510" s="8"/>
      <c r="S2510" s="8"/>
      <c r="T2510" s="8"/>
      <c r="U2510" s="8"/>
      <c r="V2510" s="8"/>
      <c r="W2510" s="8"/>
      <c r="X2510" s="8"/>
      <c r="Y2510" s="8"/>
      <c r="Z2510" s="8"/>
      <c r="AA2510" s="8"/>
      <c r="AB2510" s="8"/>
    </row>
    <row r="2511" spans="1:28" s="26" customFormat="1" ht="16" x14ac:dyDescent="0.2">
      <c r="A2511" s="25" t="s">
        <v>2350</v>
      </c>
      <c r="B2511" s="29">
        <v>38448.625694444447</v>
      </c>
      <c r="C2511" s="29">
        <v>38449.093055555553</v>
      </c>
      <c r="F2511" s="27">
        <v>1</v>
      </c>
      <c r="H2511" s="27"/>
      <c r="I2511" s="126"/>
      <c r="J2511" s="66" t="s">
        <v>9747</v>
      </c>
    </row>
    <row r="2512" spans="1:28" s="82" customFormat="1" ht="16" x14ac:dyDescent="0.2">
      <c r="A2512" s="25" t="s">
        <v>2351</v>
      </c>
      <c r="B2512" s="29">
        <v>38449.594444444447</v>
      </c>
      <c r="C2512" s="29">
        <v>38449.818749999999</v>
      </c>
      <c r="D2512" s="26"/>
      <c r="E2512" s="26"/>
      <c r="F2512" s="27">
        <v>1</v>
      </c>
      <c r="G2512" s="26"/>
      <c r="H2512" s="27"/>
      <c r="I2512" s="126"/>
      <c r="J2512" s="66" t="s">
        <v>9747</v>
      </c>
      <c r="K2512" s="26"/>
      <c r="L2512" s="26"/>
      <c r="M2512" s="26"/>
      <c r="N2512" s="26"/>
      <c r="O2512" s="26"/>
      <c r="P2512" s="26"/>
      <c r="Q2512" s="26"/>
      <c r="R2512" s="26"/>
      <c r="S2512" s="26"/>
      <c r="T2512" s="26"/>
      <c r="U2512" s="26"/>
      <c r="V2512" s="26"/>
      <c r="W2512" s="26"/>
      <c r="X2512" s="26"/>
      <c r="Y2512" s="26"/>
      <c r="Z2512" s="26"/>
      <c r="AA2512" s="26"/>
      <c r="AB2512" s="26"/>
    </row>
    <row r="2513" spans="1:28" s="26" customFormat="1" ht="16" x14ac:dyDescent="0.2">
      <c r="A2513" s="6" t="s">
        <v>2352</v>
      </c>
      <c r="B2513" s="7">
        <v>38449.849305555559</v>
      </c>
      <c r="C2513" s="7">
        <v>38450.074999999997</v>
      </c>
      <c r="D2513" s="8"/>
      <c r="E2513" s="8"/>
      <c r="F2513" s="9">
        <v>1</v>
      </c>
      <c r="G2513" s="8"/>
      <c r="H2513" s="9"/>
      <c r="I2513" s="127"/>
      <c r="J2513" s="8" t="s">
        <v>9748</v>
      </c>
      <c r="K2513" s="8"/>
      <c r="L2513" s="8"/>
      <c r="M2513" s="8"/>
      <c r="N2513" s="8"/>
      <c r="O2513" s="8"/>
      <c r="P2513" s="8"/>
      <c r="Q2513" s="8"/>
      <c r="R2513" s="8"/>
      <c r="S2513" s="8"/>
      <c r="T2513" s="8"/>
      <c r="U2513" s="8"/>
      <c r="V2513" s="8"/>
      <c r="W2513" s="8"/>
      <c r="X2513" s="8"/>
      <c r="Y2513" s="8"/>
      <c r="Z2513" s="8"/>
      <c r="AA2513" s="8"/>
      <c r="AB2513" s="8"/>
    </row>
    <row r="2514" spans="1:28" s="26" customFormat="1" ht="16" x14ac:dyDescent="0.2">
      <c r="A2514" s="25" t="s">
        <v>2353</v>
      </c>
      <c r="B2514" s="29">
        <v>38450.583333333336</v>
      </c>
      <c r="C2514" s="29">
        <v>38450.992361111108</v>
      </c>
      <c r="F2514" s="27">
        <v>1</v>
      </c>
      <c r="H2514" s="27"/>
      <c r="I2514" s="126"/>
      <c r="J2514" s="66" t="s">
        <v>15654</v>
      </c>
    </row>
    <row r="2515" spans="1:28" s="26" customFormat="1" ht="16" x14ac:dyDescent="0.2">
      <c r="A2515" s="25" t="s">
        <v>2354</v>
      </c>
      <c r="B2515" s="29">
        <v>38451.759722222225</v>
      </c>
      <c r="C2515" s="29">
        <v>38451.944444444445</v>
      </c>
      <c r="F2515" s="27">
        <v>1</v>
      </c>
      <c r="H2515" s="27"/>
      <c r="I2515" s="126"/>
      <c r="J2515" s="66" t="s">
        <v>9749</v>
      </c>
    </row>
    <row r="2516" spans="1:28" s="26" customFormat="1" ht="16" x14ac:dyDescent="0.2">
      <c r="A2516" s="25" t="s">
        <v>2355</v>
      </c>
      <c r="B2516" s="29">
        <v>38452.720833333333</v>
      </c>
      <c r="C2516" s="29">
        <v>38453.15625</v>
      </c>
      <c r="F2516" s="27">
        <v>1</v>
      </c>
      <c r="H2516" s="27"/>
      <c r="I2516" s="126"/>
      <c r="J2516" s="66" t="s">
        <v>9750</v>
      </c>
    </row>
    <row r="2517" spans="1:28" s="26" customFormat="1" ht="16" x14ac:dyDescent="0.2">
      <c r="A2517" s="25" t="s">
        <v>2356</v>
      </c>
      <c r="B2517" s="29">
        <v>38453.558333333334</v>
      </c>
      <c r="C2517" s="29">
        <v>38453.79791666667</v>
      </c>
      <c r="F2517" s="27">
        <v>1</v>
      </c>
      <c r="H2517" s="27"/>
      <c r="I2517" s="126"/>
      <c r="J2517" s="66" t="s">
        <v>9751</v>
      </c>
    </row>
    <row r="2518" spans="1:28" s="26" customFormat="1" ht="16" x14ac:dyDescent="0.2">
      <c r="A2518" s="25" t="s">
        <v>2357</v>
      </c>
      <c r="B2518" s="29">
        <v>38504.920138888891</v>
      </c>
      <c r="C2518" s="29">
        <v>38505.055555555555</v>
      </c>
      <c r="F2518" s="27">
        <v>1</v>
      </c>
      <c r="H2518" s="27"/>
      <c r="I2518" s="126"/>
      <c r="J2518" s="66" t="s">
        <v>9752</v>
      </c>
    </row>
    <row r="2519" spans="1:28" s="26" customFormat="1" ht="16" x14ac:dyDescent="0.2">
      <c r="A2519" s="25" t="s">
        <v>2358</v>
      </c>
      <c r="B2519" s="29">
        <v>38505.712500000001</v>
      </c>
      <c r="C2519" s="29">
        <v>38505.997916666667</v>
      </c>
      <c r="F2519" s="27">
        <v>1</v>
      </c>
      <c r="H2519" s="27"/>
      <c r="I2519" s="126"/>
      <c r="J2519" s="66" t="s">
        <v>9753</v>
      </c>
    </row>
    <row r="2520" spans="1:28" s="26" customFormat="1" ht="16" x14ac:dyDescent="0.2">
      <c r="A2520" s="25" t="s">
        <v>2359</v>
      </c>
      <c r="B2520" s="29">
        <v>38506.517361111109</v>
      </c>
      <c r="C2520" s="29">
        <v>38506.931944444441</v>
      </c>
      <c r="F2520" s="27">
        <v>1</v>
      </c>
      <c r="H2520" s="27"/>
      <c r="I2520" s="126"/>
      <c r="J2520" s="66" t="s">
        <v>9754</v>
      </c>
    </row>
    <row r="2521" spans="1:28" s="26" customFormat="1" ht="16" x14ac:dyDescent="0.2">
      <c r="A2521" s="25" t="s">
        <v>2360</v>
      </c>
      <c r="B2521" s="29">
        <v>38507.87222222222</v>
      </c>
      <c r="C2521" s="29">
        <v>38508.090277777781</v>
      </c>
      <c r="F2521" s="27">
        <v>1</v>
      </c>
      <c r="H2521" s="27"/>
      <c r="I2521" s="126"/>
      <c r="J2521" s="66" t="s">
        <v>9755</v>
      </c>
    </row>
    <row r="2522" spans="1:28" s="26" customFormat="1" ht="16" x14ac:dyDescent="0.2">
      <c r="A2522" s="25" t="s">
        <v>2361</v>
      </c>
      <c r="B2522" s="29">
        <v>38509.724305555559</v>
      </c>
      <c r="C2522" s="29">
        <v>38510.179166666669</v>
      </c>
      <c r="F2522" s="27">
        <v>1</v>
      </c>
      <c r="H2522" s="27"/>
      <c r="I2522" s="126"/>
      <c r="J2522" s="66" t="s">
        <v>9756</v>
      </c>
    </row>
    <row r="2523" spans="1:28" s="82" customFormat="1" ht="16" x14ac:dyDescent="0.2">
      <c r="A2523" s="25" t="s">
        <v>2362</v>
      </c>
      <c r="B2523" s="29">
        <v>38510.579861111109</v>
      </c>
      <c r="C2523" s="29">
        <v>38511.076388888891</v>
      </c>
      <c r="D2523" s="26"/>
      <c r="E2523" s="26"/>
      <c r="F2523" s="27">
        <v>1</v>
      </c>
      <c r="G2523" s="26"/>
      <c r="H2523" s="27"/>
      <c r="I2523" s="126"/>
      <c r="J2523" s="66" t="s">
        <v>15655</v>
      </c>
      <c r="K2523" s="26"/>
      <c r="L2523" s="26"/>
      <c r="M2523" s="26"/>
      <c r="N2523" s="26"/>
      <c r="O2523" s="26"/>
      <c r="P2523" s="26"/>
      <c r="Q2523" s="26"/>
      <c r="R2523" s="26"/>
      <c r="S2523" s="26"/>
      <c r="T2523" s="26"/>
      <c r="U2523" s="26"/>
      <c r="V2523" s="26"/>
      <c r="W2523" s="26"/>
      <c r="X2523" s="26"/>
      <c r="Y2523" s="26"/>
      <c r="Z2523" s="26"/>
      <c r="AA2523" s="26"/>
      <c r="AB2523" s="26"/>
    </row>
    <row r="2524" spans="1:28" s="26" customFormat="1" ht="16" x14ac:dyDescent="0.2">
      <c r="A2524" s="6" t="s">
        <v>2363</v>
      </c>
      <c r="B2524" s="7">
        <v>38511.583333333336</v>
      </c>
      <c r="C2524" s="7">
        <v>38512.12222222222</v>
      </c>
      <c r="D2524" s="8"/>
      <c r="E2524" s="8"/>
      <c r="F2524" s="9">
        <v>1</v>
      </c>
      <c r="G2524" s="8"/>
      <c r="H2524" s="9"/>
      <c r="I2524" s="127"/>
      <c r="J2524" s="8" t="s">
        <v>9761</v>
      </c>
      <c r="K2524" s="8"/>
      <c r="L2524" s="8"/>
      <c r="M2524" s="8"/>
      <c r="N2524" s="8"/>
      <c r="O2524" s="8"/>
      <c r="P2524" s="8"/>
      <c r="Q2524" s="8"/>
      <c r="R2524" s="8"/>
      <c r="S2524" s="8"/>
      <c r="T2524" s="8"/>
      <c r="U2524" s="8"/>
      <c r="V2524" s="8"/>
      <c r="W2524" s="8"/>
      <c r="X2524" s="8"/>
      <c r="Y2524" s="8"/>
      <c r="Z2524" s="8"/>
      <c r="AA2524" s="8"/>
      <c r="AB2524" s="8"/>
    </row>
    <row r="2525" spans="1:28" s="26" customFormat="1" ht="16" x14ac:dyDescent="0.2">
      <c r="A2525" s="25" t="s">
        <v>2364</v>
      </c>
      <c r="B2525" s="29">
        <v>38512.540277777778</v>
      </c>
      <c r="C2525" s="29">
        <v>38512.741666666669</v>
      </c>
      <c r="F2525" s="27">
        <v>1</v>
      </c>
      <c r="H2525" s="27"/>
      <c r="I2525" s="126"/>
      <c r="J2525" s="66" t="s">
        <v>9757</v>
      </c>
    </row>
    <row r="2526" spans="1:28" s="26" customFormat="1" ht="16" x14ac:dyDescent="0.2">
      <c r="A2526" s="25" t="s">
        <v>2365</v>
      </c>
      <c r="B2526" s="29">
        <v>38512.759722222225</v>
      </c>
      <c r="C2526" s="29">
        <v>38512.947916666664</v>
      </c>
      <c r="F2526" s="27">
        <v>1</v>
      </c>
      <c r="H2526" s="27"/>
      <c r="I2526" s="126"/>
      <c r="J2526" s="66" t="s">
        <v>9758</v>
      </c>
    </row>
    <row r="2527" spans="1:28" s="82" customFormat="1" ht="16" x14ac:dyDescent="0.2">
      <c r="A2527" s="25" t="s">
        <v>2366</v>
      </c>
      <c r="B2527" s="29">
        <v>38517.703472222223</v>
      </c>
      <c r="C2527" s="29">
        <v>38517.972222222219</v>
      </c>
      <c r="D2527" s="26"/>
      <c r="E2527" s="26"/>
      <c r="F2527" s="27">
        <v>1</v>
      </c>
      <c r="G2527" s="26"/>
      <c r="H2527" s="27"/>
      <c r="I2527" s="126"/>
      <c r="J2527" s="66" t="s">
        <v>9759</v>
      </c>
      <c r="K2527" s="26"/>
      <c r="L2527" s="26"/>
      <c r="M2527" s="26"/>
      <c r="N2527" s="26"/>
      <c r="O2527" s="26"/>
      <c r="P2527" s="26"/>
      <c r="Q2527" s="26"/>
      <c r="R2527" s="26"/>
      <c r="S2527" s="26"/>
      <c r="T2527" s="26"/>
      <c r="U2527" s="26"/>
      <c r="V2527" s="26"/>
      <c r="W2527" s="26"/>
      <c r="X2527" s="26"/>
      <c r="Y2527" s="26"/>
      <c r="Z2527" s="26"/>
      <c r="AA2527" s="26"/>
      <c r="AB2527" s="26"/>
    </row>
    <row r="2528" spans="1:28" s="26" customFormat="1" ht="16" x14ac:dyDescent="0.2">
      <c r="A2528" s="6" t="s">
        <v>2367</v>
      </c>
      <c r="B2528" s="7">
        <v>38518.763888888891</v>
      </c>
      <c r="C2528" s="7">
        <v>38519.017361111109</v>
      </c>
      <c r="D2528" s="8"/>
      <c r="E2528" s="8"/>
      <c r="F2528" s="9">
        <v>1</v>
      </c>
      <c r="G2528" s="8"/>
      <c r="H2528" s="9"/>
      <c r="I2528" s="127"/>
      <c r="J2528" s="8" t="s">
        <v>9760</v>
      </c>
      <c r="K2528" s="8"/>
      <c r="L2528" s="8"/>
      <c r="M2528" s="8"/>
      <c r="N2528" s="8"/>
      <c r="O2528" s="8"/>
      <c r="P2528" s="8"/>
      <c r="Q2528" s="8"/>
      <c r="R2528" s="8"/>
      <c r="S2528" s="8"/>
      <c r="T2528" s="8"/>
      <c r="U2528" s="8"/>
      <c r="V2528" s="8"/>
      <c r="W2528" s="8"/>
      <c r="X2528" s="8"/>
      <c r="Y2528" s="8"/>
      <c r="Z2528" s="8"/>
      <c r="AA2528" s="8"/>
      <c r="AB2528" s="8"/>
    </row>
    <row r="2529" spans="1:28" s="26" customFormat="1" ht="16" x14ac:dyDescent="0.2">
      <c r="A2529" s="25" t="s">
        <v>2368</v>
      </c>
      <c r="B2529" s="29">
        <v>38518.6875</v>
      </c>
      <c r="C2529" s="29">
        <v>38518.951388888891</v>
      </c>
      <c r="F2529" s="27">
        <v>1</v>
      </c>
      <c r="H2529" s="27"/>
      <c r="I2529" s="126"/>
      <c r="J2529" s="66" t="s">
        <v>9762</v>
      </c>
    </row>
    <row r="2530" spans="1:28" s="26" customFormat="1" ht="16" x14ac:dyDescent="0.2">
      <c r="A2530" s="25" t="s">
        <v>2369</v>
      </c>
      <c r="B2530" s="29">
        <v>38520.674305555556</v>
      </c>
      <c r="C2530" s="29">
        <v>38520.982638888891</v>
      </c>
      <c r="F2530" s="27">
        <v>1</v>
      </c>
      <c r="H2530" s="27"/>
      <c r="I2530" s="126" t="s">
        <v>7388</v>
      </c>
      <c r="J2530" s="66" t="s">
        <v>15693</v>
      </c>
    </row>
    <row r="2531" spans="1:28" s="26" customFormat="1" ht="16" x14ac:dyDescent="0.2">
      <c r="A2531" s="25" t="s">
        <v>2370</v>
      </c>
      <c r="B2531" s="29">
        <v>38521.5625</v>
      </c>
      <c r="C2531" s="29">
        <v>38521.763888888891</v>
      </c>
      <c r="F2531" s="27">
        <v>1</v>
      </c>
      <c r="H2531" s="27"/>
      <c r="I2531" s="126"/>
      <c r="J2531" s="66" t="s">
        <v>9763</v>
      </c>
    </row>
    <row r="2532" spans="1:28" s="26" customFormat="1" ht="16" x14ac:dyDescent="0.2">
      <c r="A2532" s="25" t="s">
        <v>2371</v>
      </c>
      <c r="B2532" s="29">
        <v>38559.041666666664</v>
      </c>
      <c r="C2532" s="29">
        <v>38559.168055555558</v>
      </c>
      <c r="F2532" s="27">
        <v>1</v>
      </c>
      <c r="H2532" s="27"/>
      <c r="I2532" s="126"/>
      <c r="J2532" s="66" t="s">
        <v>9764</v>
      </c>
    </row>
    <row r="2533" spans="1:28" s="26" customFormat="1" ht="16" x14ac:dyDescent="0.2">
      <c r="A2533" s="25" t="s">
        <v>2372</v>
      </c>
      <c r="B2533" s="29">
        <v>38559.627083333333</v>
      </c>
      <c r="C2533" s="29">
        <v>38559.868055555555</v>
      </c>
      <c r="F2533" s="27">
        <v>1</v>
      </c>
      <c r="H2533" s="27"/>
      <c r="I2533" s="126"/>
      <c r="J2533" s="66" t="s">
        <v>9765</v>
      </c>
    </row>
    <row r="2534" spans="1:28" s="26" customFormat="1" ht="16" x14ac:dyDescent="0.2">
      <c r="A2534" s="25" t="s">
        <v>2373</v>
      </c>
      <c r="B2534" s="29">
        <v>38560.815972222219</v>
      </c>
      <c r="C2534" s="29">
        <v>38561.027777777781</v>
      </c>
      <c r="F2534" s="27">
        <v>1</v>
      </c>
      <c r="H2534" s="27"/>
      <c r="I2534" s="126"/>
      <c r="J2534" s="66" t="s">
        <v>9766</v>
      </c>
    </row>
    <row r="2535" spans="1:28" s="26" customFormat="1" ht="16" x14ac:dyDescent="0.2">
      <c r="A2535" s="25" t="s">
        <v>2374</v>
      </c>
      <c r="B2535" s="29">
        <v>38561.559027777781</v>
      </c>
      <c r="C2535" s="29">
        <v>38561.645833333336</v>
      </c>
      <c r="F2535" s="27">
        <v>1</v>
      </c>
      <c r="H2535" s="27"/>
      <c r="I2535" s="126"/>
      <c r="J2535" s="66" t="s">
        <v>9767</v>
      </c>
    </row>
    <row r="2536" spans="1:28" s="26" customFormat="1" ht="16" x14ac:dyDescent="0.2">
      <c r="A2536" s="25" t="s">
        <v>2375</v>
      </c>
      <c r="B2536" s="29">
        <v>38561.676388888889</v>
      </c>
      <c r="C2536" s="29">
        <v>38561.998611111114</v>
      </c>
      <c r="F2536" s="27">
        <v>1</v>
      </c>
      <c r="H2536" s="27"/>
      <c r="I2536" s="126"/>
      <c r="J2536" s="66" t="s">
        <v>9768</v>
      </c>
    </row>
    <row r="2537" spans="1:28" s="26" customFormat="1" ht="16" x14ac:dyDescent="0.2">
      <c r="A2537" s="25" t="s">
        <v>2376</v>
      </c>
      <c r="B2537" s="29">
        <v>38562.631944444445</v>
      </c>
      <c r="C2537" s="29">
        <v>38562.847916666666</v>
      </c>
      <c r="F2537" s="27">
        <v>1</v>
      </c>
      <c r="H2537" s="27"/>
      <c r="I2537" s="126"/>
      <c r="J2537" s="66" t="s">
        <v>9769</v>
      </c>
    </row>
    <row r="2538" spans="1:28" s="82" customFormat="1" ht="16" x14ac:dyDescent="0.2">
      <c r="A2538" s="25" t="s">
        <v>2377</v>
      </c>
      <c r="B2538" s="29">
        <v>38562.890972222223</v>
      </c>
      <c r="C2538" s="29">
        <v>38563.061111111114</v>
      </c>
      <c r="D2538" s="26"/>
      <c r="E2538" s="26"/>
      <c r="F2538" s="27">
        <v>1</v>
      </c>
      <c r="G2538" s="26"/>
      <c r="H2538" s="27"/>
      <c r="I2538" s="126"/>
      <c r="J2538" s="66" t="s">
        <v>9770</v>
      </c>
      <c r="K2538" s="26"/>
      <c r="L2538" s="26"/>
      <c r="M2538" s="26"/>
      <c r="N2538" s="26"/>
      <c r="O2538" s="26"/>
      <c r="P2538" s="26"/>
      <c r="Q2538" s="26"/>
      <c r="R2538" s="26"/>
      <c r="S2538" s="26"/>
      <c r="T2538" s="26"/>
      <c r="U2538" s="26"/>
      <c r="V2538" s="26"/>
      <c r="W2538" s="26"/>
      <c r="X2538" s="26"/>
      <c r="Y2538" s="26"/>
      <c r="Z2538" s="26"/>
      <c r="AA2538" s="26"/>
      <c r="AB2538" s="26"/>
    </row>
    <row r="2539" spans="1:28" s="26" customFormat="1" ht="16" x14ac:dyDescent="0.2">
      <c r="A2539" s="6" t="s">
        <v>2378</v>
      </c>
      <c r="B2539" s="7">
        <v>38564.583333333336</v>
      </c>
      <c r="C2539" s="7">
        <v>38564.908333333333</v>
      </c>
      <c r="D2539" s="8"/>
      <c r="E2539" s="8"/>
      <c r="F2539" s="9">
        <v>1</v>
      </c>
      <c r="G2539" s="8"/>
      <c r="H2539" s="9"/>
      <c r="I2539" s="127"/>
      <c r="J2539" s="58" t="s">
        <v>9774</v>
      </c>
      <c r="K2539" s="8"/>
      <c r="L2539" s="8"/>
      <c r="M2539" s="8"/>
      <c r="N2539" s="8"/>
      <c r="O2539" s="8"/>
      <c r="P2539" s="8"/>
      <c r="Q2539" s="8"/>
      <c r="R2539" s="8"/>
      <c r="S2539" s="8"/>
      <c r="T2539" s="8"/>
      <c r="U2539" s="8"/>
      <c r="V2539" s="8"/>
      <c r="W2539" s="8"/>
      <c r="X2539" s="8"/>
      <c r="Y2539" s="8"/>
      <c r="Z2539" s="8"/>
      <c r="AA2539" s="8"/>
      <c r="AB2539" s="8"/>
    </row>
    <row r="2540" spans="1:28" s="13" customFormat="1" ht="16" x14ac:dyDescent="0.2">
      <c r="A2540" s="25" t="s">
        <v>2379</v>
      </c>
      <c r="B2540" s="29">
        <v>38565.585416666669</v>
      </c>
      <c r="C2540" s="29">
        <v>38565.972222222219</v>
      </c>
      <c r="D2540" s="26"/>
      <c r="E2540" s="26"/>
      <c r="F2540" s="27">
        <v>0</v>
      </c>
      <c r="G2540" s="26"/>
      <c r="H2540" s="27"/>
      <c r="I2540" s="126"/>
      <c r="J2540" s="26"/>
      <c r="K2540" s="26"/>
      <c r="L2540" s="26"/>
      <c r="M2540" s="26"/>
      <c r="N2540" s="26"/>
      <c r="O2540" s="26"/>
      <c r="P2540" s="26"/>
      <c r="Q2540" s="26"/>
      <c r="R2540" s="26"/>
      <c r="S2540" s="26"/>
      <c r="T2540" s="26"/>
      <c r="U2540" s="26"/>
      <c r="V2540" s="26"/>
      <c r="W2540" s="26"/>
      <c r="X2540" s="26"/>
      <c r="Y2540" s="26"/>
      <c r="Z2540" s="26"/>
      <c r="AA2540" s="26"/>
      <c r="AB2540" s="26"/>
    </row>
    <row r="2541" spans="1:28" s="26" customFormat="1" ht="16" x14ac:dyDescent="0.2">
      <c r="A2541" s="25" t="s">
        <v>2380</v>
      </c>
      <c r="B2541" s="29">
        <v>38566.556944444441</v>
      </c>
      <c r="C2541" s="29">
        <v>38566.577777777777</v>
      </c>
      <c r="F2541" s="27">
        <v>0</v>
      </c>
      <c r="H2541" s="27"/>
      <c r="I2541" s="126"/>
      <c r="J2541" s="66" t="s">
        <v>15397</v>
      </c>
    </row>
    <row r="2542" spans="1:28" s="26" customFormat="1" ht="16" x14ac:dyDescent="0.2">
      <c r="A2542" s="25" t="s">
        <v>2381</v>
      </c>
      <c r="B2542" s="29">
        <v>38566.611805555556</v>
      </c>
      <c r="C2542" s="29">
        <v>38566.868750000001</v>
      </c>
      <c r="F2542" s="27">
        <v>1</v>
      </c>
      <c r="H2542" s="27"/>
      <c r="I2542" s="126"/>
      <c r="J2542" s="66" t="s">
        <v>9771</v>
      </c>
    </row>
    <row r="2543" spans="1:28" s="26" customFormat="1" ht="16" x14ac:dyDescent="0.2">
      <c r="A2543" s="25" t="s">
        <v>2382</v>
      </c>
      <c r="B2543" s="29">
        <v>38567.563888888886</v>
      </c>
      <c r="C2543" s="29">
        <v>38567.762499999997</v>
      </c>
      <c r="F2543" s="27">
        <v>1</v>
      </c>
      <c r="H2543" s="27"/>
      <c r="I2543" s="126"/>
      <c r="J2543" s="66" t="s">
        <v>9772</v>
      </c>
    </row>
    <row r="2544" spans="1:28" s="26" customFormat="1" ht="16" x14ac:dyDescent="0.2">
      <c r="A2544" s="25" t="s">
        <v>2383</v>
      </c>
      <c r="B2544" s="29">
        <v>38572.713888888888</v>
      </c>
      <c r="C2544" s="29">
        <v>38573.154861111114</v>
      </c>
      <c r="F2544" s="27">
        <v>1</v>
      </c>
      <c r="H2544" s="27"/>
      <c r="I2544" s="126"/>
      <c r="J2544" s="66" t="s">
        <v>9773</v>
      </c>
    </row>
    <row r="2545" spans="1:28" s="26" customFormat="1" ht="16" x14ac:dyDescent="0.2">
      <c r="A2545" s="25" t="s">
        <v>2384</v>
      </c>
      <c r="B2545" s="29">
        <v>38573.57708333333</v>
      </c>
      <c r="C2545" s="29">
        <v>38574.09375</v>
      </c>
      <c r="F2545" s="27">
        <v>1</v>
      </c>
      <c r="H2545" s="27"/>
      <c r="I2545" s="126"/>
      <c r="J2545" s="66" t="s">
        <v>9775</v>
      </c>
    </row>
    <row r="2546" spans="1:28" s="26" customFormat="1" ht="16" x14ac:dyDescent="0.2">
      <c r="A2546" s="25" t="s">
        <v>2385</v>
      </c>
      <c r="B2546" s="29">
        <v>38574.572916666664</v>
      </c>
      <c r="C2546" s="29">
        <v>38575.086805555555</v>
      </c>
      <c r="F2546" s="27">
        <v>1</v>
      </c>
      <c r="H2546" s="27"/>
      <c r="I2546" s="126"/>
      <c r="J2546" s="66" t="s">
        <v>9776</v>
      </c>
    </row>
    <row r="2547" spans="1:28" s="26" customFormat="1" ht="16" x14ac:dyDescent="0.2">
      <c r="A2547" s="25" t="s">
        <v>2386</v>
      </c>
      <c r="B2547" s="29">
        <v>38575.55972222222</v>
      </c>
      <c r="C2547" s="29">
        <v>38576.084722222222</v>
      </c>
      <c r="E2547" s="26" t="s">
        <v>13</v>
      </c>
      <c r="F2547" s="27">
        <v>0</v>
      </c>
      <c r="H2547" s="27"/>
      <c r="I2547" s="126"/>
    </row>
    <row r="2548" spans="1:28" s="26" customFormat="1" ht="16" x14ac:dyDescent="0.2">
      <c r="A2548" s="25" t="s">
        <v>2387</v>
      </c>
      <c r="B2548" s="29">
        <v>38576.572916666664</v>
      </c>
      <c r="C2548" s="29">
        <v>38577.125</v>
      </c>
      <c r="F2548" s="27">
        <v>0</v>
      </c>
      <c r="H2548" s="27"/>
      <c r="I2548" s="126"/>
    </row>
    <row r="2549" spans="1:28" s="8" customFormat="1" ht="16" x14ac:dyDescent="0.2">
      <c r="A2549" s="6" t="s">
        <v>2388</v>
      </c>
      <c r="B2549" s="7">
        <v>38577.5625</v>
      </c>
      <c r="C2549" s="7">
        <v>38578.127083333333</v>
      </c>
      <c r="F2549" s="9">
        <v>0</v>
      </c>
      <c r="H2549" s="9"/>
      <c r="I2549" s="127"/>
      <c r="J2549" s="58" t="s">
        <v>15842</v>
      </c>
    </row>
    <row r="2550" spans="1:28" s="26" customFormat="1" ht="16" x14ac:dyDescent="0.2">
      <c r="A2550" s="25" t="s">
        <v>2389</v>
      </c>
      <c r="B2550" s="29">
        <v>38578.559027777781</v>
      </c>
      <c r="C2550" s="29">
        <v>38579.121527777781</v>
      </c>
      <c r="F2550" s="27">
        <v>0</v>
      </c>
      <c r="H2550" s="27"/>
      <c r="I2550" s="126"/>
    </row>
    <row r="2551" spans="1:28" s="26" customFormat="1" ht="16" x14ac:dyDescent="0.2">
      <c r="A2551" s="25" t="s">
        <v>2390</v>
      </c>
      <c r="B2551" s="29">
        <v>38579.557638888888</v>
      </c>
      <c r="C2551" s="29">
        <v>38580.131944444445</v>
      </c>
      <c r="F2551" s="27">
        <v>0</v>
      </c>
      <c r="H2551" s="27"/>
      <c r="I2551" s="126"/>
    </row>
    <row r="2552" spans="1:28" s="26" customFormat="1" ht="16" x14ac:dyDescent="0.2">
      <c r="A2552" s="25" t="s">
        <v>2391</v>
      </c>
      <c r="B2552" s="29">
        <v>38580.636805555558</v>
      </c>
      <c r="C2552" s="29">
        <v>38581.106944444444</v>
      </c>
      <c r="F2552" s="27">
        <v>0</v>
      </c>
      <c r="H2552" s="27"/>
      <c r="I2552" s="126"/>
    </row>
    <row r="2553" spans="1:28" s="26" customFormat="1" ht="16" x14ac:dyDescent="0.2">
      <c r="A2553" s="25" t="s">
        <v>2392</v>
      </c>
      <c r="B2553" s="29">
        <v>38581.551388888889</v>
      </c>
      <c r="C2553" s="29">
        <v>38581.958333333336</v>
      </c>
      <c r="F2553" s="27">
        <v>0</v>
      </c>
      <c r="H2553" s="27"/>
      <c r="I2553" s="126"/>
    </row>
    <row r="2554" spans="1:28" s="26" customFormat="1" ht="16" x14ac:dyDescent="0.2">
      <c r="A2554" s="25" t="s">
        <v>2393</v>
      </c>
      <c r="B2554" s="29">
        <v>38587.55972222222</v>
      </c>
      <c r="C2554" s="29">
        <v>38588.1</v>
      </c>
      <c r="F2554" s="27">
        <v>1</v>
      </c>
      <c r="H2554" s="27"/>
      <c r="I2554" s="126"/>
      <c r="J2554" s="66" t="s">
        <v>9777</v>
      </c>
    </row>
    <row r="2555" spans="1:28" s="82" customFormat="1" ht="16" x14ac:dyDescent="0.2">
      <c r="A2555" s="25" t="s">
        <v>2394</v>
      </c>
      <c r="B2555" s="29">
        <v>38588.629166666666</v>
      </c>
      <c r="C2555" s="29">
        <v>38589.10833333333</v>
      </c>
      <c r="D2555" s="26"/>
      <c r="E2555" s="26"/>
      <c r="F2555" s="27">
        <v>1</v>
      </c>
      <c r="G2555" s="26"/>
      <c r="H2555" s="27"/>
      <c r="I2555" s="126"/>
      <c r="J2555" s="66" t="s">
        <v>9778</v>
      </c>
      <c r="K2555" s="26"/>
      <c r="L2555" s="26"/>
      <c r="M2555" s="26"/>
      <c r="N2555" s="26"/>
      <c r="O2555" s="26"/>
      <c r="P2555" s="26"/>
      <c r="Q2555" s="26"/>
      <c r="R2555" s="26"/>
      <c r="S2555" s="26"/>
      <c r="T2555" s="26"/>
      <c r="U2555" s="26"/>
      <c r="V2555" s="26"/>
      <c r="W2555" s="26"/>
      <c r="X2555" s="26"/>
      <c r="Y2555" s="26"/>
      <c r="Z2555" s="26"/>
      <c r="AA2555" s="26"/>
      <c r="AB2555" s="26"/>
    </row>
    <row r="2556" spans="1:28" s="26" customFormat="1" ht="16" x14ac:dyDescent="0.2">
      <c r="A2556" s="6" t="s">
        <v>2395</v>
      </c>
      <c r="B2556" s="7">
        <v>38589.565972222219</v>
      </c>
      <c r="C2556" s="7">
        <v>38590.107638888891</v>
      </c>
      <c r="D2556" s="8"/>
      <c r="E2556" s="8"/>
      <c r="F2556" s="9">
        <v>1</v>
      </c>
      <c r="G2556" s="8"/>
      <c r="H2556" s="9"/>
      <c r="I2556" s="127"/>
      <c r="J2556" s="58" t="s">
        <v>9779</v>
      </c>
      <c r="K2556" s="8"/>
      <c r="L2556" s="8"/>
      <c r="M2556" s="8"/>
      <c r="N2556" s="8"/>
      <c r="O2556" s="8"/>
      <c r="P2556" s="8"/>
      <c r="Q2556" s="8"/>
      <c r="R2556" s="8"/>
      <c r="S2556" s="8"/>
      <c r="T2556" s="8"/>
      <c r="U2556" s="8"/>
      <c r="V2556" s="8"/>
      <c r="W2556" s="8"/>
      <c r="X2556" s="8"/>
      <c r="Y2556" s="8"/>
      <c r="Z2556" s="8"/>
      <c r="AA2556" s="8"/>
      <c r="AB2556" s="8"/>
    </row>
    <row r="2557" spans="1:28" s="26" customFormat="1" ht="16" x14ac:dyDescent="0.2">
      <c r="A2557" s="25" t="s">
        <v>2396</v>
      </c>
      <c r="B2557" s="29">
        <v>38590.5625</v>
      </c>
      <c r="C2557" s="29">
        <v>38591.118055555555</v>
      </c>
      <c r="F2557" s="27">
        <v>1</v>
      </c>
      <c r="H2557" s="27"/>
      <c r="I2557" s="126"/>
      <c r="J2557" s="66" t="s">
        <v>9780</v>
      </c>
    </row>
    <row r="2558" spans="1:28" s="26" customFormat="1" ht="16" x14ac:dyDescent="0.2">
      <c r="A2558" s="25" t="s">
        <v>2397</v>
      </c>
      <c r="B2558" s="29">
        <v>38591.5625</v>
      </c>
      <c r="C2558" s="29">
        <v>38592.12222222222</v>
      </c>
      <c r="F2558" s="27">
        <v>0</v>
      </c>
      <c r="H2558" s="27"/>
      <c r="I2558" s="126"/>
    </row>
    <row r="2559" spans="1:28" s="82" customFormat="1" ht="16" x14ac:dyDescent="0.2">
      <c r="A2559" s="25" t="s">
        <v>2398</v>
      </c>
      <c r="B2559" s="29">
        <v>38592.561805555553</v>
      </c>
      <c r="C2559" s="29">
        <v>38593.1</v>
      </c>
      <c r="D2559" s="26"/>
      <c r="E2559" s="26"/>
      <c r="F2559" s="27">
        <v>0</v>
      </c>
      <c r="G2559" s="26"/>
      <c r="H2559" s="27"/>
      <c r="I2559" s="126"/>
      <c r="J2559" s="26"/>
      <c r="K2559" s="26"/>
      <c r="L2559" s="26"/>
      <c r="M2559" s="26"/>
      <c r="N2559" s="26"/>
      <c r="O2559" s="26"/>
      <c r="P2559" s="26"/>
      <c r="Q2559" s="26"/>
      <c r="R2559" s="26"/>
      <c r="S2559" s="26"/>
      <c r="T2559" s="26"/>
      <c r="U2559" s="26"/>
      <c r="V2559" s="26"/>
      <c r="W2559" s="26"/>
      <c r="X2559" s="26"/>
      <c r="Y2559" s="26"/>
      <c r="Z2559" s="26"/>
      <c r="AA2559" s="26"/>
      <c r="AB2559" s="26"/>
    </row>
    <row r="2560" spans="1:28" s="82" customFormat="1" ht="16" x14ac:dyDescent="0.2">
      <c r="A2560" s="6" t="s">
        <v>2399</v>
      </c>
      <c r="B2560" s="7">
        <v>38593.5625</v>
      </c>
      <c r="C2560" s="7">
        <v>38594.121527777781</v>
      </c>
      <c r="D2560" s="8"/>
      <c r="E2560" s="8"/>
      <c r="F2560" s="9">
        <v>1</v>
      </c>
      <c r="G2560" s="8"/>
      <c r="H2560" s="9"/>
      <c r="I2560" s="127"/>
      <c r="J2560" s="58" t="s">
        <v>9781</v>
      </c>
      <c r="K2560" s="8"/>
      <c r="L2560" s="8"/>
      <c r="M2560" s="8"/>
      <c r="N2560" s="8"/>
      <c r="O2560" s="8"/>
      <c r="P2560" s="8"/>
      <c r="Q2560" s="8"/>
      <c r="R2560" s="8"/>
      <c r="S2560" s="8"/>
      <c r="T2560" s="8"/>
      <c r="U2560" s="8"/>
      <c r="V2560" s="8"/>
      <c r="W2560" s="8"/>
      <c r="X2560" s="8"/>
      <c r="Y2560" s="8"/>
      <c r="Z2560" s="8"/>
      <c r="AA2560" s="8"/>
      <c r="AB2560" s="8"/>
    </row>
    <row r="2561" spans="1:28" s="26" customFormat="1" ht="16" x14ac:dyDescent="0.2">
      <c r="A2561" s="6" t="s">
        <v>2400</v>
      </c>
      <c r="B2561" s="7">
        <v>38594.5625</v>
      </c>
      <c r="C2561" s="7">
        <v>38595.107638888891</v>
      </c>
      <c r="D2561" s="8"/>
      <c r="E2561" s="8"/>
      <c r="F2561" s="9">
        <v>1</v>
      </c>
      <c r="G2561" s="8"/>
      <c r="H2561" s="9"/>
      <c r="I2561" s="127"/>
      <c r="J2561" s="58" t="s">
        <v>9782</v>
      </c>
      <c r="K2561" s="8"/>
      <c r="L2561" s="8"/>
      <c r="M2561" s="8"/>
      <c r="N2561" s="8"/>
      <c r="O2561" s="8"/>
      <c r="P2561" s="8"/>
      <c r="Q2561" s="8"/>
      <c r="R2561" s="8"/>
      <c r="S2561" s="8"/>
      <c r="T2561" s="8"/>
      <c r="U2561" s="8"/>
      <c r="V2561" s="8"/>
      <c r="W2561" s="8"/>
      <c r="X2561" s="8"/>
      <c r="Y2561" s="8"/>
      <c r="Z2561" s="8"/>
      <c r="AA2561" s="8"/>
      <c r="AB2561" s="8"/>
    </row>
    <row r="2562" spans="1:28" s="82" customFormat="1" ht="16" x14ac:dyDescent="0.2">
      <c r="A2562" s="25" t="s">
        <v>2401</v>
      </c>
      <c r="B2562" s="29">
        <v>38596.736111111109</v>
      </c>
      <c r="C2562" s="29">
        <v>38597.274305555555</v>
      </c>
      <c r="D2562" s="26"/>
      <c r="E2562" s="26"/>
      <c r="F2562" s="27">
        <v>0</v>
      </c>
      <c r="G2562" s="26"/>
      <c r="H2562" s="27"/>
      <c r="I2562" s="126"/>
      <c r="J2562" s="26"/>
      <c r="K2562" s="26"/>
      <c r="L2562" s="26"/>
      <c r="M2562" s="26"/>
      <c r="N2562" s="26"/>
      <c r="O2562" s="26"/>
      <c r="P2562" s="26"/>
      <c r="Q2562" s="26"/>
      <c r="R2562" s="26"/>
      <c r="S2562" s="26"/>
      <c r="T2562" s="26"/>
      <c r="U2562" s="26"/>
      <c r="V2562" s="26"/>
      <c r="W2562" s="26"/>
      <c r="X2562" s="26"/>
      <c r="Y2562" s="26"/>
      <c r="Z2562" s="26"/>
      <c r="AA2562" s="26"/>
      <c r="AB2562" s="26"/>
    </row>
    <row r="2563" spans="1:28" s="82" customFormat="1" ht="16" x14ac:dyDescent="0.2">
      <c r="A2563" s="6" t="s">
        <v>2402</v>
      </c>
      <c r="B2563" s="7">
        <v>38614.833333333336</v>
      </c>
      <c r="C2563" s="7">
        <v>38615.099305555559</v>
      </c>
      <c r="D2563" s="8"/>
      <c r="E2563" s="8"/>
      <c r="F2563" s="9">
        <v>0</v>
      </c>
      <c r="G2563" s="8"/>
      <c r="H2563" s="9"/>
      <c r="I2563" s="127"/>
      <c r="J2563" s="58" t="s">
        <v>9783</v>
      </c>
      <c r="K2563" s="8"/>
      <c r="L2563" s="8"/>
      <c r="M2563" s="8"/>
      <c r="N2563" s="8"/>
      <c r="O2563" s="8"/>
      <c r="P2563" s="8"/>
      <c r="Q2563" s="8"/>
      <c r="R2563" s="8"/>
      <c r="S2563" s="8"/>
      <c r="T2563" s="8"/>
      <c r="U2563" s="8"/>
      <c r="V2563" s="8"/>
      <c r="W2563" s="8"/>
      <c r="X2563" s="8"/>
      <c r="Y2563" s="8"/>
      <c r="Z2563" s="8"/>
      <c r="AA2563" s="8"/>
      <c r="AB2563" s="8"/>
    </row>
    <row r="2564" spans="1:28" s="26" customFormat="1" ht="16" x14ac:dyDescent="0.2">
      <c r="A2564" s="6" t="s">
        <v>2403</v>
      </c>
      <c r="B2564" s="7">
        <v>38615.578472222223</v>
      </c>
      <c r="C2564" s="7">
        <v>38616.093055555553</v>
      </c>
      <c r="D2564" s="8"/>
      <c r="E2564" s="8"/>
      <c r="F2564" s="9">
        <v>1</v>
      </c>
      <c r="G2564" s="8"/>
      <c r="H2564" s="9"/>
      <c r="I2564" s="127"/>
      <c r="J2564" s="58" t="s">
        <v>9784</v>
      </c>
      <c r="K2564" s="8"/>
      <c r="L2564" s="8"/>
      <c r="M2564" s="8"/>
      <c r="N2564" s="8"/>
      <c r="O2564" s="8"/>
      <c r="P2564" s="8"/>
      <c r="Q2564" s="8"/>
      <c r="R2564" s="8"/>
      <c r="S2564" s="8"/>
      <c r="T2564" s="8"/>
      <c r="U2564" s="8"/>
      <c r="V2564" s="8"/>
      <c r="W2564" s="8"/>
      <c r="X2564" s="8"/>
      <c r="Y2564" s="8"/>
      <c r="Z2564" s="8"/>
      <c r="AA2564" s="8"/>
      <c r="AB2564" s="8"/>
    </row>
    <row r="2565" spans="1:28" s="26" customFormat="1" ht="16" x14ac:dyDescent="0.2">
      <c r="A2565" s="25" t="s">
        <v>2404</v>
      </c>
      <c r="B2565" s="29">
        <v>38616.557638888888</v>
      </c>
      <c r="C2565" s="29">
        <v>38617.090277777781</v>
      </c>
      <c r="F2565" s="27">
        <v>1</v>
      </c>
      <c r="H2565" s="27"/>
      <c r="I2565" s="126"/>
      <c r="J2565" s="26" t="s">
        <v>9785</v>
      </c>
    </row>
    <row r="2566" spans="1:28" s="26" customFormat="1" ht="16" x14ac:dyDescent="0.2">
      <c r="A2566" s="25" t="s">
        <v>2405</v>
      </c>
      <c r="B2566" s="29">
        <v>38617.55972222222</v>
      </c>
      <c r="C2566" s="29">
        <v>38618.084722222222</v>
      </c>
      <c r="F2566" s="27">
        <v>1</v>
      </c>
      <c r="H2566" s="27"/>
      <c r="I2566" s="126"/>
      <c r="J2566" s="26" t="s">
        <v>9786</v>
      </c>
    </row>
    <row r="2567" spans="1:28" s="82" customFormat="1" ht="16" x14ac:dyDescent="0.2">
      <c r="A2567" s="25" t="s">
        <v>2406</v>
      </c>
      <c r="B2567" s="29">
        <v>38618.571527777778</v>
      </c>
      <c r="C2567" s="29">
        <v>38618.87777777778</v>
      </c>
      <c r="D2567" s="26"/>
      <c r="E2567" s="26"/>
      <c r="F2567" s="27">
        <v>1</v>
      </c>
      <c r="G2567" s="26"/>
      <c r="H2567" s="27"/>
      <c r="I2567" s="126"/>
      <c r="J2567" s="26" t="s">
        <v>9787</v>
      </c>
      <c r="K2567" s="26"/>
      <c r="L2567" s="26"/>
      <c r="M2567" s="26"/>
      <c r="N2567" s="26"/>
      <c r="O2567" s="26"/>
      <c r="P2567" s="26"/>
      <c r="Q2567" s="26"/>
      <c r="R2567" s="26"/>
      <c r="S2567" s="26"/>
      <c r="T2567" s="26"/>
      <c r="U2567" s="26"/>
      <c r="V2567" s="26"/>
      <c r="W2567" s="26"/>
      <c r="X2567" s="26"/>
      <c r="Y2567" s="26"/>
      <c r="Z2567" s="26"/>
      <c r="AA2567" s="26"/>
      <c r="AB2567" s="26"/>
    </row>
    <row r="2568" spans="1:28" s="44" customFormat="1" ht="16" x14ac:dyDescent="0.2">
      <c r="A2568" s="6" t="s">
        <v>2407</v>
      </c>
      <c r="B2568" s="7">
        <v>38629.875</v>
      </c>
      <c r="C2568" s="7">
        <v>38630.076388888891</v>
      </c>
      <c r="D2568" s="8"/>
      <c r="E2568" s="8"/>
      <c r="F2568" s="9">
        <v>1</v>
      </c>
      <c r="G2568" s="8"/>
      <c r="H2568" s="9"/>
      <c r="I2568" s="127"/>
      <c r="J2568" s="8" t="s">
        <v>9788</v>
      </c>
      <c r="K2568" s="8"/>
      <c r="L2568" s="8"/>
      <c r="M2568" s="8"/>
      <c r="N2568" s="8"/>
      <c r="O2568" s="8"/>
      <c r="P2568" s="8"/>
      <c r="Q2568" s="8"/>
      <c r="R2568" s="8"/>
      <c r="S2568" s="8"/>
      <c r="T2568" s="8"/>
      <c r="U2568" s="8"/>
      <c r="V2568" s="8"/>
      <c r="W2568" s="8"/>
      <c r="X2568" s="8"/>
      <c r="Y2568" s="8"/>
      <c r="Z2568" s="8"/>
      <c r="AA2568" s="8"/>
      <c r="AB2568" s="8"/>
    </row>
    <row r="2569" spans="1:28" s="8" customFormat="1" ht="16" x14ac:dyDescent="0.2">
      <c r="A2569" s="15" t="s">
        <v>2408</v>
      </c>
      <c r="B2569" s="16">
        <v>38630.84375</v>
      </c>
      <c r="C2569" s="16">
        <v>38631.100694444445</v>
      </c>
      <c r="D2569" s="17"/>
      <c r="E2569" s="17"/>
      <c r="F2569" s="18">
        <v>1</v>
      </c>
      <c r="G2569" s="17"/>
      <c r="H2569" s="18"/>
      <c r="I2569" s="127"/>
      <c r="J2569" s="58" t="s">
        <v>15843</v>
      </c>
      <c r="K2569" s="17"/>
      <c r="L2569" s="17"/>
      <c r="M2569" s="17"/>
      <c r="N2569" s="17"/>
      <c r="O2569" s="17"/>
      <c r="P2569" s="17"/>
      <c r="Q2569" s="17"/>
      <c r="R2569" s="17"/>
      <c r="S2569" s="17"/>
      <c r="T2569" s="17"/>
      <c r="U2569" s="17"/>
      <c r="V2569" s="17"/>
      <c r="W2569" s="17"/>
      <c r="X2569" s="17"/>
      <c r="Y2569" s="17"/>
      <c r="Z2569" s="17"/>
      <c r="AA2569" s="17"/>
      <c r="AB2569" s="17"/>
    </row>
    <row r="2570" spans="1:28" s="82" customFormat="1" ht="16" x14ac:dyDescent="0.2">
      <c r="A2570" s="6" t="s">
        <v>2409</v>
      </c>
      <c r="B2570" s="7">
        <v>38631.770833333336</v>
      </c>
      <c r="C2570" s="7">
        <v>38632.071527777778</v>
      </c>
      <c r="D2570" s="8"/>
      <c r="E2570" s="8"/>
      <c r="F2570" s="9">
        <v>1</v>
      </c>
      <c r="G2570" s="8"/>
      <c r="H2570" s="9"/>
      <c r="I2570" s="127"/>
      <c r="J2570" s="8" t="s">
        <v>9791</v>
      </c>
      <c r="K2570" s="8"/>
      <c r="L2570" s="8"/>
      <c r="M2570" s="8"/>
      <c r="N2570" s="8"/>
      <c r="O2570" s="8"/>
      <c r="P2570" s="8"/>
      <c r="Q2570" s="8"/>
      <c r="R2570" s="8"/>
      <c r="S2570" s="8"/>
      <c r="T2570" s="8"/>
      <c r="U2570" s="8"/>
      <c r="V2570" s="8"/>
      <c r="W2570" s="8"/>
      <c r="X2570" s="8"/>
      <c r="Y2570" s="8"/>
      <c r="Z2570" s="8"/>
      <c r="AA2570" s="8"/>
      <c r="AB2570" s="8"/>
    </row>
    <row r="2571" spans="1:28" s="82" customFormat="1" ht="16" x14ac:dyDescent="0.2">
      <c r="A2571" s="6" t="s">
        <v>2410</v>
      </c>
      <c r="B2571" s="7">
        <v>38632.768055555556</v>
      </c>
      <c r="C2571" s="7">
        <v>38633.0625</v>
      </c>
      <c r="D2571" s="8"/>
      <c r="E2571" s="8"/>
      <c r="F2571" s="9">
        <v>1</v>
      </c>
      <c r="G2571" s="8"/>
      <c r="H2571" s="9"/>
      <c r="I2571" s="127"/>
      <c r="J2571" s="38" t="s">
        <v>9789</v>
      </c>
      <c r="K2571" s="8"/>
      <c r="L2571" s="8"/>
      <c r="M2571" s="8"/>
      <c r="N2571" s="8"/>
      <c r="O2571" s="8"/>
      <c r="P2571" s="8"/>
      <c r="Q2571" s="8"/>
      <c r="R2571" s="8"/>
      <c r="S2571" s="8"/>
      <c r="T2571" s="8"/>
      <c r="U2571" s="8"/>
      <c r="V2571" s="8"/>
      <c r="W2571" s="8"/>
      <c r="X2571" s="8"/>
      <c r="Y2571" s="8"/>
      <c r="Z2571" s="8"/>
      <c r="AA2571" s="8"/>
      <c r="AB2571" s="8"/>
    </row>
    <row r="2572" spans="1:28" s="82" customFormat="1" ht="16" x14ac:dyDescent="0.2">
      <c r="A2572" s="6" t="s">
        <v>2411</v>
      </c>
      <c r="B2572" s="7">
        <v>38633.561111111114</v>
      </c>
      <c r="C2572" s="7">
        <v>38633.731249999997</v>
      </c>
      <c r="D2572" s="8"/>
      <c r="E2572" s="8"/>
      <c r="F2572" s="9">
        <v>1</v>
      </c>
      <c r="G2572" s="8"/>
      <c r="H2572" s="9"/>
      <c r="I2572" s="127"/>
      <c r="J2572" s="8" t="s">
        <v>9790</v>
      </c>
      <c r="K2572" s="8"/>
      <c r="L2572" s="8"/>
      <c r="M2572" s="8"/>
      <c r="N2572" s="8"/>
      <c r="O2572" s="8"/>
      <c r="P2572" s="8"/>
      <c r="Q2572" s="8"/>
      <c r="R2572" s="8"/>
      <c r="S2572" s="8"/>
      <c r="T2572" s="8"/>
      <c r="U2572" s="8"/>
      <c r="V2572" s="8"/>
      <c r="W2572" s="8"/>
      <c r="X2572" s="8"/>
      <c r="Y2572" s="8"/>
      <c r="Z2572" s="8"/>
      <c r="AA2572" s="8"/>
      <c r="AB2572" s="8"/>
    </row>
    <row r="2573" spans="1:28" s="82" customFormat="1" ht="16" x14ac:dyDescent="0.2">
      <c r="A2573" s="6" t="s">
        <v>2412</v>
      </c>
      <c r="B2573" s="7">
        <v>38633.773611111108</v>
      </c>
      <c r="C2573" s="7">
        <v>38633.898611111108</v>
      </c>
      <c r="D2573" s="8"/>
      <c r="E2573" s="8"/>
      <c r="F2573" s="9">
        <v>1</v>
      </c>
      <c r="G2573" s="8"/>
      <c r="H2573" s="9"/>
      <c r="I2573" s="127"/>
      <c r="J2573" s="8" t="s">
        <v>9792</v>
      </c>
      <c r="K2573" s="8"/>
      <c r="L2573" s="8"/>
      <c r="M2573" s="8"/>
      <c r="N2573" s="8"/>
      <c r="O2573" s="8"/>
      <c r="P2573" s="8"/>
      <c r="Q2573" s="8"/>
      <c r="R2573" s="8"/>
      <c r="S2573" s="8"/>
      <c r="T2573" s="8"/>
      <c r="U2573" s="8"/>
      <c r="V2573" s="8"/>
      <c r="W2573" s="8"/>
      <c r="X2573" s="8"/>
      <c r="Y2573" s="8"/>
      <c r="Z2573" s="8"/>
      <c r="AA2573" s="8"/>
      <c r="AB2573" s="8"/>
    </row>
    <row r="2574" spans="1:28" s="26" customFormat="1" ht="16" x14ac:dyDescent="0.2">
      <c r="A2574" s="6" t="s">
        <v>2413</v>
      </c>
      <c r="B2574" s="7">
        <v>38644.10833333333</v>
      </c>
      <c r="C2574" s="7">
        <v>38644.118750000001</v>
      </c>
      <c r="D2574" s="8"/>
      <c r="E2574" s="8"/>
      <c r="F2574" s="9">
        <v>1</v>
      </c>
      <c r="G2574" s="8"/>
      <c r="H2574" s="9"/>
      <c r="I2574" s="127"/>
      <c r="J2574" s="8" t="s">
        <v>9793</v>
      </c>
      <c r="K2574" s="8"/>
      <c r="L2574" s="8"/>
      <c r="M2574" s="8"/>
      <c r="N2574" s="8"/>
      <c r="O2574" s="8"/>
      <c r="P2574" s="8"/>
      <c r="Q2574" s="8"/>
      <c r="R2574" s="8"/>
      <c r="S2574" s="8"/>
      <c r="T2574" s="8"/>
      <c r="U2574" s="8"/>
      <c r="V2574" s="8"/>
      <c r="W2574" s="8"/>
      <c r="X2574" s="8"/>
      <c r="Y2574" s="8"/>
      <c r="Z2574" s="8"/>
      <c r="AA2574" s="8"/>
      <c r="AB2574" s="8"/>
    </row>
    <row r="2575" spans="1:28" s="82" customFormat="1" ht="16" x14ac:dyDescent="0.2">
      <c r="A2575" s="25" t="s">
        <v>2414</v>
      </c>
      <c r="B2575" s="29">
        <v>38645.15347222222</v>
      </c>
      <c r="C2575" s="29">
        <v>38645.195138888892</v>
      </c>
      <c r="D2575" s="26"/>
      <c r="E2575" s="26"/>
      <c r="F2575" s="27">
        <v>1</v>
      </c>
      <c r="G2575" s="26"/>
      <c r="H2575" s="27"/>
      <c r="I2575" s="126"/>
      <c r="J2575" s="26" t="s">
        <v>9794</v>
      </c>
      <c r="K2575" s="26"/>
      <c r="L2575" s="26"/>
      <c r="M2575" s="26"/>
      <c r="N2575" s="26"/>
      <c r="O2575" s="26"/>
      <c r="P2575" s="26"/>
      <c r="Q2575" s="26"/>
      <c r="R2575" s="26"/>
      <c r="S2575" s="26"/>
      <c r="T2575" s="26"/>
      <c r="U2575" s="26"/>
      <c r="V2575" s="26"/>
      <c r="W2575" s="26"/>
      <c r="X2575" s="26"/>
      <c r="Y2575" s="26"/>
      <c r="Z2575" s="26"/>
      <c r="AA2575" s="26"/>
      <c r="AB2575" s="26"/>
    </row>
    <row r="2576" spans="1:28" s="82" customFormat="1" ht="16" x14ac:dyDescent="0.2">
      <c r="A2576" s="6" t="s">
        <v>2415</v>
      </c>
      <c r="B2576" s="7">
        <v>38645.659722222219</v>
      </c>
      <c r="C2576" s="7">
        <v>38645.703472222223</v>
      </c>
      <c r="D2576" s="8"/>
      <c r="E2576" s="8"/>
      <c r="F2576" s="9">
        <v>1</v>
      </c>
      <c r="G2576" s="8"/>
      <c r="H2576" s="9"/>
      <c r="I2576" s="127"/>
      <c r="J2576" s="8" t="s">
        <v>9795</v>
      </c>
      <c r="K2576" s="8"/>
      <c r="L2576" s="8"/>
      <c r="M2576" s="8"/>
      <c r="N2576" s="8"/>
      <c r="O2576" s="8"/>
      <c r="P2576" s="8"/>
      <c r="Q2576" s="8"/>
      <c r="R2576" s="8"/>
      <c r="S2576" s="8"/>
      <c r="T2576" s="8"/>
      <c r="U2576" s="8"/>
      <c r="V2576" s="8"/>
      <c r="W2576" s="8"/>
      <c r="X2576" s="8"/>
      <c r="Y2576" s="8"/>
      <c r="Z2576" s="8"/>
      <c r="AA2576" s="8"/>
      <c r="AB2576" s="8"/>
    </row>
    <row r="2577" spans="1:28" s="26" customFormat="1" ht="16" x14ac:dyDescent="0.2">
      <c r="A2577" s="6" t="s">
        <v>2416</v>
      </c>
      <c r="B2577" s="7">
        <v>38646.151388888888</v>
      </c>
      <c r="C2577" s="7">
        <v>38646.180555555555</v>
      </c>
      <c r="D2577" s="8"/>
      <c r="E2577" s="8"/>
      <c r="F2577" s="9">
        <v>0</v>
      </c>
      <c r="G2577" s="8"/>
      <c r="H2577" s="9"/>
      <c r="I2577" s="127"/>
      <c r="J2577" s="8" t="s">
        <v>9796</v>
      </c>
      <c r="K2577" s="8"/>
      <c r="L2577" s="8"/>
      <c r="M2577" s="8"/>
      <c r="N2577" s="8"/>
      <c r="O2577" s="8"/>
      <c r="P2577" s="8"/>
      <c r="Q2577" s="8"/>
      <c r="R2577" s="8"/>
      <c r="S2577" s="8"/>
      <c r="T2577" s="8"/>
      <c r="U2577" s="8"/>
      <c r="V2577" s="8"/>
      <c r="W2577" s="8"/>
      <c r="X2577" s="8"/>
      <c r="Y2577" s="8"/>
      <c r="Z2577" s="8"/>
      <c r="AA2577" s="8"/>
      <c r="AB2577" s="8"/>
    </row>
    <row r="2578" spans="1:28" s="82" customFormat="1" ht="16" x14ac:dyDescent="0.2">
      <c r="A2578" s="25" t="s">
        <v>2417</v>
      </c>
      <c r="B2578" s="29">
        <v>38646.665277777778</v>
      </c>
      <c r="C2578" s="29">
        <v>38646.70208333333</v>
      </c>
      <c r="D2578" s="26"/>
      <c r="E2578" s="26"/>
      <c r="F2578" s="27">
        <v>1</v>
      </c>
      <c r="G2578" s="26"/>
      <c r="H2578" s="27"/>
      <c r="I2578" s="126"/>
      <c r="J2578" s="26" t="s">
        <v>9797</v>
      </c>
      <c r="K2578" s="26"/>
      <c r="L2578" s="26"/>
      <c r="M2578" s="26"/>
      <c r="N2578" s="26"/>
      <c r="O2578" s="26"/>
      <c r="P2578" s="26"/>
      <c r="Q2578" s="26"/>
      <c r="R2578" s="26"/>
      <c r="S2578" s="26"/>
      <c r="T2578" s="26"/>
      <c r="U2578" s="26"/>
      <c r="V2578" s="26"/>
      <c r="W2578" s="26"/>
      <c r="X2578" s="26"/>
      <c r="Y2578" s="26"/>
      <c r="Z2578" s="26"/>
      <c r="AA2578" s="26"/>
      <c r="AB2578" s="26"/>
    </row>
    <row r="2579" spans="1:28" s="82" customFormat="1" ht="16" x14ac:dyDescent="0.2">
      <c r="A2579" s="6" t="s">
        <v>2418</v>
      </c>
      <c r="B2579" s="7">
        <v>38647.152777777781</v>
      </c>
      <c r="C2579" s="7">
        <v>38647.189583333333</v>
      </c>
      <c r="D2579" s="8"/>
      <c r="E2579" s="8"/>
      <c r="F2579" s="9">
        <v>0</v>
      </c>
      <c r="G2579" s="8"/>
      <c r="H2579" s="9"/>
      <c r="I2579" s="127"/>
      <c r="J2579" s="8" t="s">
        <v>9798</v>
      </c>
      <c r="K2579" s="8"/>
      <c r="L2579" s="8"/>
      <c r="M2579" s="8"/>
      <c r="N2579" s="8"/>
      <c r="O2579" s="8"/>
      <c r="P2579" s="8"/>
      <c r="Q2579" s="8"/>
      <c r="R2579" s="8"/>
      <c r="S2579" s="8"/>
      <c r="T2579" s="8"/>
      <c r="U2579" s="8"/>
      <c r="V2579" s="8"/>
      <c r="W2579" s="8"/>
      <c r="X2579" s="8"/>
      <c r="Y2579" s="8"/>
      <c r="Z2579" s="8"/>
      <c r="AA2579" s="8"/>
      <c r="AB2579" s="8"/>
    </row>
    <row r="2580" spans="1:28" s="82" customFormat="1" ht="16" x14ac:dyDescent="0.2">
      <c r="A2580" s="6" t="s">
        <v>2419</v>
      </c>
      <c r="B2580" s="7">
        <v>38647.667361111111</v>
      </c>
      <c r="C2580" s="7">
        <v>38647.703472222223</v>
      </c>
      <c r="D2580" s="8"/>
      <c r="E2580" s="8"/>
      <c r="F2580" s="9">
        <v>0</v>
      </c>
      <c r="G2580" s="8"/>
      <c r="H2580" s="9"/>
      <c r="I2580" s="127"/>
      <c r="J2580" s="8" t="s">
        <v>9799</v>
      </c>
      <c r="K2580" s="8"/>
      <c r="L2580" s="8"/>
      <c r="M2580" s="8"/>
      <c r="N2580" s="8"/>
      <c r="O2580" s="8"/>
      <c r="P2580" s="8"/>
      <c r="Q2580" s="8"/>
      <c r="R2580" s="8"/>
      <c r="S2580" s="8"/>
      <c r="T2580" s="8"/>
      <c r="U2580" s="8"/>
      <c r="V2580" s="8"/>
      <c r="W2580" s="8"/>
      <c r="X2580" s="8"/>
      <c r="Y2580" s="8"/>
      <c r="Z2580" s="8"/>
      <c r="AA2580" s="8"/>
      <c r="AB2580" s="8"/>
    </row>
    <row r="2581" spans="1:28" s="82" customFormat="1" ht="16" x14ac:dyDescent="0.2">
      <c r="A2581" s="6" t="s">
        <v>2420</v>
      </c>
      <c r="B2581" s="7">
        <v>38648.149305555555</v>
      </c>
      <c r="C2581" s="7">
        <v>38648.184027777781</v>
      </c>
      <c r="D2581" s="8"/>
      <c r="E2581" s="8"/>
      <c r="F2581" s="9">
        <v>1</v>
      </c>
      <c r="G2581" s="8"/>
      <c r="H2581" s="9"/>
      <c r="I2581" s="127"/>
      <c r="J2581" s="8" t="s">
        <v>9800</v>
      </c>
      <c r="K2581" s="8"/>
      <c r="L2581" s="8"/>
      <c r="M2581" s="8"/>
      <c r="N2581" s="8"/>
      <c r="O2581" s="8"/>
      <c r="P2581" s="8"/>
      <c r="Q2581" s="8"/>
      <c r="R2581" s="8"/>
      <c r="S2581" s="8"/>
      <c r="T2581" s="8"/>
      <c r="U2581" s="8"/>
      <c r="V2581" s="8"/>
      <c r="W2581" s="8"/>
      <c r="X2581" s="8"/>
      <c r="Y2581" s="8"/>
      <c r="Z2581" s="8"/>
      <c r="AA2581" s="8"/>
      <c r="AB2581" s="8"/>
    </row>
    <row r="2582" spans="1:28" s="82" customFormat="1" ht="16" x14ac:dyDescent="0.2">
      <c r="A2582" s="6" t="s">
        <v>2421</v>
      </c>
      <c r="B2582" s="7">
        <v>38649.666666666664</v>
      </c>
      <c r="C2582" s="7">
        <v>38649.689583333333</v>
      </c>
      <c r="D2582" s="8"/>
      <c r="E2582" s="8"/>
      <c r="F2582" s="9">
        <v>1</v>
      </c>
      <c r="G2582" s="8"/>
      <c r="H2582" s="9"/>
      <c r="I2582" s="127"/>
      <c r="J2582" s="8" t="s">
        <v>9801</v>
      </c>
      <c r="K2582" s="8"/>
      <c r="L2582" s="8"/>
      <c r="M2582" s="8"/>
      <c r="N2582" s="8"/>
      <c r="O2582" s="8"/>
      <c r="P2582" s="8"/>
      <c r="Q2582" s="8"/>
      <c r="R2582" s="8"/>
      <c r="S2582" s="8"/>
      <c r="T2582" s="8"/>
      <c r="U2582" s="8"/>
      <c r="V2582" s="8"/>
      <c r="W2582" s="8"/>
      <c r="X2582" s="8"/>
      <c r="Y2582" s="8"/>
      <c r="Z2582" s="8"/>
      <c r="AA2582" s="8"/>
      <c r="AB2582" s="8"/>
    </row>
    <row r="2583" spans="1:28" s="26" customFormat="1" ht="16" x14ac:dyDescent="0.2">
      <c r="A2583" s="6" t="s">
        <v>2422</v>
      </c>
      <c r="B2583" s="7">
        <v>38650.15</v>
      </c>
      <c r="C2583" s="7">
        <v>38650.178472222222</v>
      </c>
      <c r="D2583" s="8"/>
      <c r="E2583" s="8"/>
      <c r="F2583" s="9">
        <v>0</v>
      </c>
      <c r="G2583" s="8"/>
      <c r="H2583" s="9"/>
      <c r="I2583" s="127"/>
      <c r="J2583" s="8" t="s">
        <v>9802</v>
      </c>
      <c r="K2583" s="8"/>
      <c r="L2583" s="8"/>
      <c r="M2583" s="8"/>
      <c r="N2583" s="8"/>
      <c r="O2583" s="8"/>
      <c r="P2583" s="8"/>
      <c r="Q2583" s="8"/>
      <c r="R2583" s="8"/>
      <c r="S2583" s="8"/>
      <c r="T2583" s="8"/>
      <c r="U2583" s="8"/>
      <c r="V2583" s="8"/>
      <c r="W2583" s="8"/>
      <c r="X2583" s="8"/>
      <c r="Y2583" s="8"/>
      <c r="Z2583" s="8"/>
      <c r="AA2583" s="8"/>
      <c r="AB2583" s="8"/>
    </row>
    <row r="2584" spans="1:28" s="82" customFormat="1" ht="16" x14ac:dyDescent="0.2">
      <c r="A2584" s="25" t="s">
        <v>2423</v>
      </c>
      <c r="B2584" s="29">
        <v>38650.665277777778</v>
      </c>
      <c r="C2584" s="29">
        <v>38650.688194444447</v>
      </c>
      <c r="D2584" s="26"/>
      <c r="E2584" s="26"/>
      <c r="F2584" s="27">
        <v>1</v>
      </c>
      <c r="G2584" s="26"/>
      <c r="H2584" s="27"/>
      <c r="I2584" s="126"/>
      <c r="J2584" s="26" t="s">
        <v>9803</v>
      </c>
      <c r="K2584" s="26"/>
      <c r="L2584" s="26"/>
      <c r="M2584" s="26"/>
      <c r="N2584" s="26"/>
      <c r="O2584" s="26"/>
      <c r="P2584" s="26"/>
      <c r="Q2584" s="26"/>
      <c r="R2584" s="26"/>
      <c r="S2584" s="26"/>
      <c r="T2584" s="26"/>
      <c r="U2584" s="26"/>
      <c r="V2584" s="26"/>
      <c r="W2584" s="26"/>
      <c r="X2584" s="26"/>
      <c r="Y2584" s="26"/>
      <c r="Z2584" s="26"/>
      <c r="AA2584" s="26"/>
      <c r="AB2584" s="26"/>
    </row>
    <row r="2585" spans="1:28" s="82" customFormat="1" ht="16" x14ac:dyDescent="0.2">
      <c r="A2585" s="6" t="s">
        <v>2424</v>
      </c>
      <c r="B2585" s="7">
        <v>38651.072916666664</v>
      </c>
      <c r="C2585" s="7">
        <v>38651.095833333333</v>
      </c>
      <c r="D2585" s="8"/>
      <c r="E2585" s="8"/>
      <c r="F2585" s="9">
        <v>1</v>
      </c>
      <c r="G2585" s="8"/>
      <c r="H2585" s="9"/>
      <c r="I2585" s="127"/>
      <c r="J2585" s="8" t="s">
        <v>9811</v>
      </c>
      <c r="K2585" s="8"/>
      <c r="L2585" s="8"/>
      <c r="M2585" s="8"/>
      <c r="N2585" s="8"/>
      <c r="O2585" s="8"/>
      <c r="P2585" s="8"/>
      <c r="Q2585" s="8"/>
      <c r="R2585" s="8"/>
      <c r="S2585" s="8"/>
      <c r="T2585" s="8"/>
      <c r="U2585" s="8"/>
      <c r="V2585" s="8"/>
      <c r="W2585" s="8"/>
      <c r="X2585" s="8"/>
      <c r="Y2585" s="8"/>
      <c r="Z2585" s="8"/>
      <c r="AA2585" s="8"/>
      <c r="AB2585" s="8"/>
    </row>
    <row r="2586" spans="1:28" s="82" customFormat="1" ht="16" x14ac:dyDescent="0.2">
      <c r="A2586" s="6" t="s">
        <v>2425</v>
      </c>
      <c r="B2586" s="7">
        <v>38663.779861111114</v>
      </c>
      <c r="C2586" s="7">
        <v>38664.074305555558</v>
      </c>
      <c r="D2586" s="8"/>
      <c r="E2586" s="8"/>
      <c r="F2586" s="9">
        <v>1</v>
      </c>
      <c r="G2586" s="8"/>
      <c r="H2586" s="9"/>
      <c r="I2586" s="127"/>
      <c r="J2586" s="8" t="s">
        <v>9812</v>
      </c>
      <c r="K2586" s="8"/>
      <c r="L2586" s="8"/>
      <c r="M2586" s="8"/>
      <c r="N2586" s="8"/>
      <c r="O2586" s="8"/>
      <c r="P2586" s="8"/>
      <c r="Q2586" s="8"/>
      <c r="R2586" s="8"/>
      <c r="S2586" s="8"/>
      <c r="T2586" s="8"/>
      <c r="U2586" s="8"/>
      <c r="V2586" s="8"/>
      <c r="W2586" s="8"/>
      <c r="X2586" s="8"/>
      <c r="Y2586" s="8"/>
      <c r="Z2586" s="8"/>
      <c r="AA2586" s="8"/>
      <c r="AB2586" s="8"/>
    </row>
    <row r="2587" spans="1:28" s="26" customFormat="1" ht="16" x14ac:dyDescent="0.2">
      <c r="A2587" s="6" t="s">
        <v>2426</v>
      </c>
      <c r="B2587" s="7">
        <v>38664.606249999997</v>
      </c>
      <c r="C2587" s="7">
        <v>38665.018055555556</v>
      </c>
      <c r="D2587" s="8"/>
      <c r="E2587" s="8"/>
      <c r="F2587" s="9">
        <v>1</v>
      </c>
      <c r="G2587" s="8"/>
      <c r="H2587" s="9"/>
      <c r="I2587" s="127"/>
      <c r="J2587" s="38" t="s">
        <v>15900</v>
      </c>
      <c r="K2587" s="8"/>
      <c r="L2587" s="8"/>
      <c r="M2587" s="8"/>
      <c r="N2587" s="8"/>
      <c r="O2587" s="8"/>
      <c r="P2587" s="8"/>
      <c r="Q2587" s="8"/>
      <c r="R2587" s="8"/>
      <c r="S2587" s="8"/>
      <c r="T2587" s="8"/>
      <c r="U2587" s="8"/>
      <c r="V2587" s="8"/>
      <c r="W2587" s="8"/>
      <c r="X2587" s="8"/>
      <c r="Y2587" s="8"/>
      <c r="Z2587" s="8"/>
      <c r="AA2587" s="8"/>
      <c r="AB2587" s="8"/>
    </row>
    <row r="2588" spans="1:28" s="26" customFormat="1" ht="16" x14ac:dyDescent="0.2">
      <c r="A2588" s="25" t="s">
        <v>2427</v>
      </c>
      <c r="B2588" s="29">
        <v>38665.609027777777</v>
      </c>
      <c r="C2588" s="29">
        <v>38665.751388888886</v>
      </c>
      <c r="F2588" s="27">
        <v>1</v>
      </c>
      <c r="H2588" s="27"/>
      <c r="I2588" s="126"/>
      <c r="J2588" s="26" t="s">
        <v>9804</v>
      </c>
    </row>
    <row r="2589" spans="1:28" s="13" customFormat="1" ht="16" x14ac:dyDescent="0.2">
      <c r="A2589" s="25" t="s">
        <v>2428</v>
      </c>
      <c r="B2589" s="29">
        <v>38665.807638888888</v>
      </c>
      <c r="C2589" s="29">
        <v>38665.926388888889</v>
      </c>
      <c r="D2589" s="26"/>
      <c r="E2589" s="26"/>
      <c r="F2589" s="27">
        <v>1</v>
      </c>
      <c r="G2589" s="26"/>
      <c r="H2589" s="27"/>
      <c r="I2589" s="126"/>
      <c r="J2589" s="26" t="s">
        <v>9805</v>
      </c>
      <c r="K2589" s="26"/>
      <c r="L2589" s="26"/>
      <c r="M2589" s="26"/>
      <c r="N2589" s="26"/>
      <c r="O2589" s="26"/>
      <c r="P2589" s="26"/>
      <c r="Q2589" s="26"/>
      <c r="R2589" s="26"/>
      <c r="S2589" s="26"/>
      <c r="T2589" s="26"/>
      <c r="U2589" s="26"/>
      <c r="V2589" s="26"/>
      <c r="W2589" s="26"/>
      <c r="X2589" s="26"/>
      <c r="Y2589" s="26"/>
      <c r="Z2589" s="26"/>
      <c r="AA2589" s="26"/>
      <c r="AB2589" s="26"/>
    </row>
    <row r="2590" spans="1:28" s="8" customFormat="1" ht="16" x14ac:dyDescent="0.2">
      <c r="A2590" s="6" t="s">
        <v>2429</v>
      </c>
      <c r="B2590" s="7">
        <v>38666.602083333331</v>
      </c>
      <c r="C2590" s="7">
        <v>38666.938194444447</v>
      </c>
      <c r="F2590" s="9">
        <v>1</v>
      </c>
      <c r="H2590" s="9"/>
      <c r="I2590" s="127" t="s">
        <v>13</v>
      </c>
      <c r="J2590" s="58" t="s">
        <v>15844</v>
      </c>
    </row>
    <row r="2591" spans="1:28" s="26" customFormat="1" ht="16" x14ac:dyDescent="0.2">
      <c r="A2591" s="25" t="s">
        <v>2430</v>
      </c>
      <c r="B2591" s="29">
        <v>38671.925694444442</v>
      </c>
      <c r="C2591" s="29">
        <v>38672.123611111114</v>
      </c>
      <c r="F2591" s="27">
        <v>1</v>
      </c>
      <c r="H2591" s="27"/>
      <c r="I2591" s="126"/>
      <c r="J2591" s="26" t="s">
        <v>9806</v>
      </c>
    </row>
    <row r="2592" spans="1:28" s="26" customFormat="1" ht="16" x14ac:dyDescent="0.2">
      <c r="A2592" s="25" t="s">
        <v>2431</v>
      </c>
      <c r="B2592" s="29">
        <v>38672.605555555558</v>
      </c>
      <c r="C2592" s="29">
        <v>38673.041666666664</v>
      </c>
      <c r="F2592" s="27">
        <v>1</v>
      </c>
      <c r="H2592" s="27"/>
      <c r="I2592" s="126" t="s">
        <v>7388</v>
      </c>
      <c r="J2592" s="26" t="s">
        <v>15999</v>
      </c>
    </row>
    <row r="2593" spans="1:28" s="13" customFormat="1" ht="16" x14ac:dyDescent="0.2">
      <c r="A2593" s="11" t="s">
        <v>2432</v>
      </c>
      <c r="B2593" s="12">
        <v>38673.602083333331</v>
      </c>
      <c r="C2593" s="12">
        <v>38673.878472222219</v>
      </c>
      <c r="F2593" s="14">
        <v>3</v>
      </c>
      <c r="H2593" s="14"/>
      <c r="I2593" s="128"/>
      <c r="J2593" s="13" t="s">
        <v>15491</v>
      </c>
    </row>
    <row r="2594" spans="1:28" s="26" customFormat="1" ht="16" x14ac:dyDescent="0.2">
      <c r="A2594" s="25" t="s">
        <v>2433</v>
      </c>
      <c r="B2594" s="29">
        <v>38674.654861111114</v>
      </c>
      <c r="C2594" s="29">
        <v>38675.071527777778</v>
      </c>
      <c r="F2594" s="27">
        <v>1</v>
      </c>
      <c r="H2594" s="27"/>
      <c r="I2594" s="126"/>
      <c r="J2594" s="26" t="s">
        <v>9807</v>
      </c>
    </row>
    <row r="2595" spans="1:28" s="26" customFormat="1" ht="16" x14ac:dyDescent="0.2">
      <c r="A2595" s="25" t="s">
        <v>2434</v>
      </c>
      <c r="B2595" s="29">
        <v>38677.611111111109</v>
      </c>
      <c r="C2595" s="29">
        <v>38677.887499999997</v>
      </c>
      <c r="F2595" s="27">
        <v>1</v>
      </c>
      <c r="H2595" s="27"/>
      <c r="I2595" s="126"/>
      <c r="J2595" s="26" t="s">
        <v>9808</v>
      </c>
    </row>
    <row r="2596" spans="1:28" s="26" customFormat="1" ht="16" x14ac:dyDescent="0.2">
      <c r="A2596" s="25" t="s">
        <v>2435</v>
      </c>
      <c r="B2596" s="29">
        <v>38699.697916666664</v>
      </c>
      <c r="C2596" s="29">
        <v>38700.145833333336</v>
      </c>
      <c r="F2596" s="27">
        <v>1</v>
      </c>
      <c r="H2596" s="27"/>
      <c r="I2596" s="126"/>
      <c r="J2596" s="26" t="s">
        <v>9809</v>
      </c>
    </row>
    <row r="2597" spans="1:28" s="82" customFormat="1" ht="16" x14ac:dyDescent="0.2">
      <c r="A2597" s="25" t="s">
        <v>2436</v>
      </c>
      <c r="B2597" s="29">
        <v>38701.020833333336</v>
      </c>
      <c r="C2597" s="29">
        <v>38701.832638888889</v>
      </c>
      <c r="D2597" s="26"/>
      <c r="E2597" s="26"/>
      <c r="F2597" s="27">
        <v>0</v>
      </c>
      <c r="G2597" s="26"/>
      <c r="H2597" s="27"/>
      <c r="I2597" s="126"/>
      <c r="J2597" s="26"/>
      <c r="K2597" s="26"/>
      <c r="L2597" s="26"/>
      <c r="M2597" s="26"/>
      <c r="N2597" s="26"/>
      <c r="O2597" s="26"/>
      <c r="P2597" s="26"/>
      <c r="Q2597" s="26"/>
      <c r="R2597" s="26"/>
      <c r="S2597" s="26"/>
      <c r="T2597" s="26"/>
      <c r="U2597" s="26"/>
      <c r="V2597" s="26"/>
      <c r="W2597" s="26"/>
      <c r="X2597" s="26"/>
      <c r="Y2597" s="26"/>
      <c r="Z2597" s="26"/>
      <c r="AA2597" s="26"/>
      <c r="AB2597" s="26"/>
    </row>
    <row r="2598" spans="1:28" s="26" customFormat="1" ht="16" x14ac:dyDescent="0.2">
      <c r="A2598" s="6" t="s">
        <v>2437</v>
      </c>
      <c r="B2598" s="7">
        <v>38701.731249999997</v>
      </c>
      <c r="C2598" s="7">
        <v>38701.743750000001</v>
      </c>
      <c r="D2598" s="8"/>
      <c r="E2598" s="8"/>
      <c r="F2598" s="9">
        <v>0</v>
      </c>
      <c r="G2598" s="8"/>
      <c r="H2598" s="9"/>
      <c r="I2598" s="127"/>
      <c r="J2598" s="8" t="s">
        <v>9813</v>
      </c>
      <c r="K2598" s="8"/>
      <c r="L2598" s="8"/>
      <c r="M2598" s="8"/>
      <c r="N2598" s="8"/>
      <c r="O2598" s="8"/>
      <c r="P2598" s="8"/>
      <c r="Q2598" s="8"/>
      <c r="R2598" s="8"/>
      <c r="S2598" s="8"/>
      <c r="T2598" s="8"/>
      <c r="U2598" s="8"/>
      <c r="V2598" s="8"/>
      <c r="W2598" s="8"/>
      <c r="X2598" s="8"/>
      <c r="Y2598" s="8"/>
      <c r="Z2598" s="8"/>
      <c r="AA2598" s="8"/>
      <c r="AB2598" s="8"/>
    </row>
    <row r="2599" spans="1:28" s="26" customFormat="1" ht="16" x14ac:dyDescent="0.2">
      <c r="A2599" s="25" t="s">
        <v>2438</v>
      </c>
      <c r="B2599" s="29">
        <v>38701.878472222219</v>
      </c>
      <c r="C2599" s="29">
        <v>38702.332638888889</v>
      </c>
      <c r="F2599" s="27">
        <v>1</v>
      </c>
      <c r="H2599" s="27"/>
      <c r="I2599" s="126"/>
      <c r="J2599" s="26" t="s">
        <v>9810</v>
      </c>
    </row>
    <row r="2600" spans="1:28" s="26" customFormat="1" ht="16" x14ac:dyDescent="0.2">
      <c r="A2600" s="25" t="s">
        <v>2439</v>
      </c>
      <c r="B2600" s="29">
        <v>38702.694444444445</v>
      </c>
      <c r="C2600" s="29">
        <v>38702.977777777778</v>
      </c>
      <c r="F2600" s="27">
        <v>1</v>
      </c>
      <c r="H2600" s="27"/>
      <c r="I2600" s="126"/>
      <c r="J2600" s="26" t="s">
        <v>9814</v>
      </c>
    </row>
    <row r="2601" spans="1:28" s="82" customFormat="1" ht="16" x14ac:dyDescent="0.2">
      <c r="A2601" s="25" t="s">
        <v>2440</v>
      </c>
      <c r="B2601" s="29">
        <v>38721.763194444444</v>
      </c>
      <c r="C2601" s="29">
        <v>38722.09375</v>
      </c>
      <c r="D2601" s="26"/>
      <c r="E2601" s="26"/>
      <c r="F2601" s="27">
        <v>1</v>
      </c>
      <c r="G2601" s="26"/>
      <c r="H2601" s="27"/>
      <c r="I2601" s="126"/>
      <c r="J2601" s="26" t="s">
        <v>9816</v>
      </c>
      <c r="K2601" s="26"/>
      <c r="L2601" s="26"/>
      <c r="M2601" s="26"/>
      <c r="N2601" s="26"/>
      <c r="O2601" s="26"/>
      <c r="P2601" s="26"/>
      <c r="Q2601" s="26"/>
      <c r="R2601" s="26"/>
      <c r="S2601" s="26"/>
      <c r="T2601" s="26"/>
      <c r="U2601" s="26"/>
      <c r="V2601" s="26"/>
      <c r="W2601" s="26"/>
      <c r="X2601" s="26"/>
      <c r="Y2601" s="26"/>
      <c r="Z2601" s="26"/>
      <c r="AA2601" s="26"/>
      <c r="AB2601" s="26"/>
    </row>
    <row r="2602" spans="1:28" s="26" customFormat="1" ht="16" x14ac:dyDescent="0.2">
      <c r="A2602" s="6" t="s">
        <v>2441</v>
      </c>
      <c r="B2602" s="7">
        <v>38722.611111111109</v>
      </c>
      <c r="C2602" s="7">
        <v>38723.029166666667</v>
      </c>
      <c r="D2602" s="8"/>
      <c r="E2602" s="8"/>
      <c r="F2602" s="9">
        <v>1</v>
      </c>
      <c r="G2602" s="8"/>
      <c r="H2602" s="9"/>
      <c r="I2602" s="127"/>
      <c r="J2602" s="8" t="s">
        <v>9815</v>
      </c>
      <c r="K2602" s="8"/>
      <c r="L2602" s="8"/>
      <c r="M2602" s="8"/>
      <c r="N2602" s="8"/>
      <c r="O2602" s="8"/>
      <c r="P2602" s="8"/>
      <c r="Q2602" s="8"/>
      <c r="R2602" s="8"/>
      <c r="S2602" s="8"/>
      <c r="T2602" s="8"/>
      <c r="U2602" s="8"/>
      <c r="V2602" s="8"/>
      <c r="W2602" s="8"/>
      <c r="X2602" s="8"/>
      <c r="Y2602" s="8"/>
      <c r="Z2602" s="8"/>
      <c r="AA2602" s="8"/>
      <c r="AB2602" s="8"/>
    </row>
    <row r="2603" spans="1:28" s="82" customFormat="1" ht="16" x14ac:dyDescent="0.2">
      <c r="A2603" s="25" t="s">
        <v>2442</v>
      </c>
      <c r="B2603" s="29">
        <v>38723.607638888891</v>
      </c>
      <c r="C2603" s="29">
        <v>38723.869444444441</v>
      </c>
      <c r="D2603" s="26"/>
      <c r="E2603" s="26"/>
      <c r="F2603" s="27">
        <v>1</v>
      </c>
      <c r="G2603" s="26"/>
      <c r="H2603" s="27"/>
      <c r="I2603" s="126"/>
      <c r="J2603" s="26" t="s">
        <v>9817</v>
      </c>
      <c r="K2603" s="26"/>
      <c r="L2603" s="26"/>
      <c r="M2603" s="26"/>
      <c r="N2603" s="26"/>
      <c r="O2603" s="26"/>
      <c r="P2603" s="26"/>
      <c r="Q2603" s="26"/>
      <c r="R2603" s="26"/>
      <c r="S2603" s="26"/>
      <c r="T2603" s="26"/>
      <c r="U2603" s="26"/>
      <c r="V2603" s="26"/>
      <c r="W2603" s="26"/>
      <c r="X2603" s="26"/>
      <c r="Y2603" s="26"/>
      <c r="Z2603" s="26"/>
      <c r="AA2603" s="26"/>
      <c r="AB2603" s="26"/>
    </row>
    <row r="2604" spans="1:28" s="26" customFormat="1" ht="16" x14ac:dyDescent="0.2">
      <c r="A2604" s="6" t="s">
        <v>2443</v>
      </c>
      <c r="B2604" s="7">
        <v>38735.602083333331</v>
      </c>
      <c r="C2604" s="7">
        <v>38735.64166666667</v>
      </c>
      <c r="D2604" s="8" t="s">
        <v>2444</v>
      </c>
      <c r="E2604" s="8"/>
      <c r="F2604" s="9">
        <v>2</v>
      </c>
      <c r="G2604" s="8"/>
      <c r="H2604" s="9"/>
      <c r="I2604" s="127"/>
      <c r="J2604" s="8" t="s">
        <v>9861</v>
      </c>
      <c r="K2604" s="8"/>
      <c r="L2604" s="8"/>
      <c r="M2604" s="8"/>
      <c r="N2604" s="8"/>
      <c r="O2604" s="8"/>
      <c r="P2604" s="8"/>
      <c r="Q2604" s="8"/>
      <c r="R2604" s="8"/>
      <c r="S2604" s="8"/>
      <c r="T2604" s="8"/>
      <c r="U2604" s="8"/>
      <c r="V2604" s="8"/>
      <c r="W2604" s="8"/>
      <c r="X2604" s="8"/>
      <c r="Y2604" s="8"/>
      <c r="Z2604" s="8"/>
      <c r="AA2604" s="8"/>
      <c r="AB2604" s="8"/>
    </row>
    <row r="2605" spans="1:28" s="26" customFormat="1" ht="16" x14ac:dyDescent="0.2">
      <c r="A2605" s="25" t="s">
        <v>2445</v>
      </c>
      <c r="B2605" s="29">
        <v>38735.959027777775</v>
      </c>
      <c r="C2605" s="29">
        <v>38736.304166666669</v>
      </c>
      <c r="D2605" s="26" t="s">
        <v>13</v>
      </c>
      <c r="F2605" s="27">
        <v>1</v>
      </c>
      <c r="H2605" s="27"/>
      <c r="I2605" s="126"/>
      <c r="J2605" s="26" t="s">
        <v>9818</v>
      </c>
    </row>
    <row r="2606" spans="1:28" s="45" customFormat="1" ht="16" x14ac:dyDescent="0.2">
      <c r="A2606" s="25" t="s">
        <v>2446</v>
      </c>
      <c r="B2606" s="29">
        <v>38736.69027777778</v>
      </c>
      <c r="C2606" s="29">
        <v>38737.036111111112</v>
      </c>
      <c r="D2606" s="26" t="s">
        <v>2447</v>
      </c>
      <c r="E2606" s="26"/>
      <c r="F2606" s="27">
        <v>1</v>
      </c>
      <c r="G2606" s="26"/>
      <c r="H2606" s="27"/>
      <c r="I2606" s="126"/>
      <c r="J2606" s="26" t="s">
        <v>9819</v>
      </c>
      <c r="K2606" s="26"/>
      <c r="L2606" s="26"/>
      <c r="M2606" s="26"/>
      <c r="N2606" s="26"/>
      <c r="O2606" s="26"/>
      <c r="P2606" s="26"/>
      <c r="Q2606" s="26"/>
      <c r="R2606" s="26"/>
      <c r="S2606" s="26"/>
      <c r="T2606" s="26"/>
      <c r="U2606" s="26"/>
      <c r="V2606" s="26"/>
      <c r="W2606" s="26"/>
      <c r="X2606" s="26"/>
      <c r="Y2606" s="26"/>
      <c r="Z2606" s="26"/>
      <c r="AA2606" s="26"/>
      <c r="AB2606" s="26"/>
    </row>
    <row r="2607" spans="1:28" s="45" customFormat="1" ht="16" x14ac:dyDescent="0.2">
      <c r="A2607" s="11" t="s">
        <v>2448</v>
      </c>
      <c r="B2607" s="12">
        <v>38737.760416666664</v>
      </c>
      <c r="C2607" s="12">
        <v>38738.130555555559</v>
      </c>
      <c r="D2607" s="13" t="s">
        <v>2447</v>
      </c>
      <c r="E2607" s="13"/>
      <c r="F2607" s="14">
        <v>3</v>
      </c>
      <c r="G2607" s="13"/>
      <c r="H2607" s="14"/>
      <c r="I2607" s="128"/>
      <c r="J2607" s="13" t="s">
        <v>9862</v>
      </c>
      <c r="K2607" s="13"/>
      <c r="L2607" s="13"/>
      <c r="M2607" s="13"/>
      <c r="N2607" s="13"/>
      <c r="O2607" s="13"/>
      <c r="P2607" s="13"/>
      <c r="Q2607" s="13"/>
      <c r="R2607" s="13"/>
      <c r="S2607" s="13"/>
      <c r="T2607" s="13"/>
      <c r="U2607" s="13"/>
      <c r="V2607" s="13"/>
      <c r="W2607" s="13"/>
      <c r="X2607" s="13"/>
      <c r="Y2607" s="13"/>
      <c r="Z2607" s="13"/>
      <c r="AA2607" s="13"/>
      <c r="AB2607" s="13"/>
    </row>
    <row r="2608" spans="1:28" s="8" customFormat="1" ht="16" x14ac:dyDescent="0.2">
      <c r="A2608" s="6" t="s">
        <v>2449</v>
      </c>
      <c r="B2608" s="7">
        <v>38738.758333333331</v>
      </c>
      <c r="C2608" s="7">
        <v>38739</v>
      </c>
      <c r="D2608" s="8" t="s">
        <v>13</v>
      </c>
      <c r="F2608" s="9">
        <v>2</v>
      </c>
      <c r="H2608" s="9"/>
      <c r="I2608" s="127"/>
      <c r="J2608" s="8" t="s">
        <v>9863</v>
      </c>
    </row>
    <row r="2609" spans="1:28" s="26" customFormat="1" ht="16" x14ac:dyDescent="0.2">
      <c r="A2609" s="25" t="s">
        <v>2450</v>
      </c>
      <c r="B2609" s="29">
        <v>38744.074305555558</v>
      </c>
      <c r="C2609" s="29">
        <v>38744.183333333334</v>
      </c>
      <c r="D2609" s="26" t="s">
        <v>13</v>
      </c>
      <c r="F2609" s="27">
        <v>0</v>
      </c>
      <c r="H2609" s="27"/>
      <c r="I2609" s="126"/>
    </row>
    <row r="2610" spans="1:28" s="26" customFormat="1" ht="16" x14ac:dyDescent="0.2">
      <c r="A2610" s="25" t="s">
        <v>2451</v>
      </c>
      <c r="B2610" s="29">
        <v>38744.688194444447</v>
      </c>
      <c r="C2610" s="29">
        <v>38744.756944444445</v>
      </c>
      <c r="F2610" s="27">
        <v>1</v>
      </c>
      <c r="H2610" s="27"/>
      <c r="I2610" s="126"/>
      <c r="J2610" s="26" t="s">
        <v>9820</v>
      </c>
    </row>
    <row r="2611" spans="1:28" s="26" customFormat="1" ht="16" x14ac:dyDescent="0.2">
      <c r="A2611" s="25" t="s">
        <v>2452</v>
      </c>
      <c r="B2611" s="29">
        <v>38744.869444444441</v>
      </c>
      <c r="C2611" s="29">
        <v>38745.11041666667</v>
      </c>
      <c r="F2611" s="27">
        <v>1</v>
      </c>
      <c r="H2611" s="27"/>
      <c r="I2611" s="126"/>
      <c r="J2611" s="26" t="s">
        <v>9821</v>
      </c>
    </row>
    <row r="2612" spans="1:28" s="26" customFormat="1" ht="16" x14ac:dyDescent="0.2">
      <c r="A2612" s="25" t="s">
        <v>2453</v>
      </c>
      <c r="B2612" s="29">
        <v>38745.606944444444</v>
      </c>
      <c r="C2612" s="29">
        <v>38745.694444444445</v>
      </c>
      <c r="F2612" s="27">
        <v>1</v>
      </c>
      <c r="H2612" s="27"/>
      <c r="I2612" s="126"/>
      <c r="J2612" s="26" t="s">
        <v>9822</v>
      </c>
    </row>
    <row r="2613" spans="1:28" s="8" customFormat="1" ht="16" x14ac:dyDescent="0.2">
      <c r="A2613" s="6" t="s">
        <v>2454</v>
      </c>
      <c r="B2613" s="7">
        <v>38745.738888888889</v>
      </c>
      <c r="C2613" s="7">
        <v>38746.147916666669</v>
      </c>
      <c r="F2613" s="9">
        <v>0</v>
      </c>
      <c r="H2613" s="9"/>
      <c r="I2613" s="127"/>
      <c r="J2613" s="58" t="s">
        <v>15845</v>
      </c>
    </row>
    <row r="2614" spans="1:28" s="26" customFormat="1" ht="16" x14ac:dyDescent="0.2">
      <c r="A2614" s="6" t="s">
        <v>2455</v>
      </c>
      <c r="B2614" s="7">
        <v>38746.701388888891</v>
      </c>
      <c r="C2614" s="7">
        <v>38747.18472222222</v>
      </c>
      <c r="D2614" s="8"/>
      <c r="E2614" s="8"/>
      <c r="F2614" s="9">
        <v>1</v>
      </c>
      <c r="G2614" s="8"/>
      <c r="H2614" s="9"/>
      <c r="I2614" s="127"/>
      <c r="J2614" s="8" t="s">
        <v>9870</v>
      </c>
      <c r="K2614" s="8"/>
      <c r="L2614" s="8"/>
      <c r="M2614" s="8"/>
      <c r="N2614" s="8"/>
      <c r="O2614" s="8"/>
      <c r="P2614" s="8"/>
      <c r="Q2614" s="8"/>
      <c r="R2614" s="8"/>
      <c r="S2614" s="8"/>
      <c r="T2614" s="8"/>
      <c r="U2614" s="8"/>
      <c r="V2614" s="8"/>
      <c r="W2614" s="8"/>
      <c r="X2614" s="8"/>
      <c r="Y2614" s="8"/>
      <c r="Z2614" s="8"/>
      <c r="AA2614" s="8"/>
      <c r="AB2614" s="8"/>
    </row>
    <row r="2615" spans="1:28" s="13" customFormat="1" ht="16" x14ac:dyDescent="0.2">
      <c r="A2615" s="25" t="s">
        <v>2456</v>
      </c>
      <c r="B2615" s="29">
        <v>38747.619444444441</v>
      </c>
      <c r="C2615" s="29">
        <v>38748.120138888888</v>
      </c>
      <c r="D2615" s="26"/>
      <c r="E2615" s="26"/>
      <c r="F2615" s="27">
        <v>1</v>
      </c>
      <c r="G2615" s="26"/>
      <c r="H2615" s="27"/>
      <c r="I2615" s="126"/>
      <c r="J2615" s="26" t="s">
        <v>9823</v>
      </c>
      <c r="K2615" s="26"/>
      <c r="L2615" s="26"/>
      <c r="M2615" s="26"/>
      <c r="N2615" s="26"/>
      <c r="O2615" s="26"/>
      <c r="P2615" s="26"/>
      <c r="Q2615" s="26"/>
      <c r="R2615" s="26"/>
      <c r="S2615" s="26"/>
      <c r="T2615" s="26"/>
      <c r="U2615" s="26"/>
      <c r="V2615" s="26"/>
      <c r="W2615" s="26"/>
      <c r="X2615" s="26"/>
      <c r="Y2615" s="26"/>
      <c r="Z2615" s="26"/>
      <c r="AA2615" s="26"/>
      <c r="AB2615" s="26"/>
    </row>
    <row r="2616" spans="1:28" s="8" customFormat="1" ht="16" x14ac:dyDescent="0.2">
      <c r="A2616" s="6" t="s">
        <v>2457</v>
      </c>
      <c r="B2616" s="7">
        <v>38748.763888888891</v>
      </c>
      <c r="C2616" s="7">
        <v>38749.115277777775</v>
      </c>
      <c r="F2616" s="9">
        <v>1</v>
      </c>
      <c r="H2616" s="9"/>
      <c r="I2616" s="127"/>
      <c r="J2616" s="58" t="s">
        <v>15846</v>
      </c>
    </row>
    <row r="2617" spans="1:28" s="26" customFormat="1" ht="16" x14ac:dyDescent="0.2">
      <c r="A2617" s="6" t="s">
        <v>2458</v>
      </c>
      <c r="B2617" s="7">
        <v>38749.686111111114</v>
      </c>
      <c r="C2617" s="7">
        <v>38750.165277777778</v>
      </c>
      <c r="D2617" s="8"/>
      <c r="E2617" s="8"/>
      <c r="F2617" s="9">
        <v>0</v>
      </c>
      <c r="G2617" s="8"/>
      <c r="H2617" s="9"/>
      <c r="I2617" s="127"/>
      <c r="J2617" s="8" t="s">
        <v>8720</v>
      </c>
      <c r="K2617" s="8"/>
      <c r="L2617" s="8"/>
      <c r="M2617" s="8"/>
      <c r="N2617" s="8"/>
      <c r="O2617" s="8"/>
      <c r="P2617" s="8"/>
      <c r="Q2617" s="8"/>
      <c r="R2617" s="8"/>
      <c r="S2617" s="8"/>
      <c r="T2617" s="8"/>
      <c r="U2617" s="8"/>
      <c r="V2617" s="8"/>
      <c r="W2617" s="8"/>
      <c r="X2617" s="8"/>
      <c r="Y2617" s="8"/>
      <c r="Z2617" s="8"/>
      <c r="AA2617" s="8"/>
      <c r="AB2617" s="8"/>
    </row>
    <row r="2618" spans="1:28" s="82" customFormat="1" ht="16" x14ac:dyDescent="0.2">
      <c r="A2618" s="25" t="s">
        <v>2459</v>
      </c>
      <c r="B2618" s="29">
        <v>38750.633333333331</v>
      </c>
      <c r="C2618" s="29">
        <v>38750.825694444444</v>
      </c>
      <c r="D2618" s="26"/>
      <c r="E2618" s="26"/>
      <c r="F2618" s="27">
        <v>0</v>
      </c>
      <c r="G2618" s="26"/>
      <c r="H2618" s="27"/>
      <c r="I2618" s="126"/>
      <c r="J2618" s="26"/>
      <c r="K2618" s="26"/>
      <c r="L2618" s="26"/>
      <c r="M2618" s="26"/>
      <c r="N2618" s="26"/>
      <c r="O2618" s="26"/>
      <c r="P2618" s="26"/>
      <c r="Q2618" s="26"/>
      <c r="R2618" s="26"/>
      <c r="S2618" s="26"/>
      <c r="T2618" s="26"/>
      <c r="U2618" s="26"/>
      <c r="V2618" s="26"/>
      <c r="W2618" s="26"/>
      <c r="X2618" s="26"/>
      <c r="Y2618" s="26"/>
      <c r="Z2618" s="26"/>
      <c r="AA2618" s="26"/>
      <c r="AB2618" s="26"/>
    </row>
    <row r="2619" spans="1:28" s="26" customFormat="1" ht="16" x14ac:dyDescent="0.2">
      <c r="A2619" s="6" t="s">
        <v>2460</v>
      </c>
      <c r="B2619" s="7">
        <v>38750.877083333333</v>
      </c>
      <c r="C2619" s="7">
        <v>38751.1875</v>
      </c>
      <c r="D2619" s="8"/>
      <c r="E2619" s="8"/>
      <c r="F2619" s="9">
        <v>1</v>
      </c>
      <c r="G2619" s="8"/>
      <c r="H2619" s="9"/>
      <c r="I2619" s="127"/>
      <c r="J2619" s="8" t="s">
        <v>9824</v>
      </c>
      <c r="K2619" s="8"/>
      <c r="L2619" s="8"/>
      <c r="M2619" s="8"/>
      <c r="N2619" s="8"/>
      <c r="O2619" s="8"/>
      <c r="P2619" s="8"/>
      <c r="Q2619" s="8"/>
      <c r="R2619" s="8"/>
      <c r="S2619" s="8"/>
      <c r="T2619" s="8"/>
      <c r="U2619" s="8"/>
      <c r="V2619" s="8"/>
      <c r="W2619" s="8"/>
      <c r="X2619" s="8"/>
      <c r="Y2619" s="8"/>
      <c r="Z2619" s="8"/>
      <c r="AA2619" s="8"/>
      <c r="AB2619" s="8"/>
    </row>
    <row r="2620" spans="1:28" s="13" customFormat="1" ht="16" x14ac:dyDescent="0.2">
      <c r="A2620" s="25" t="s">
        <v>2461</v>
      </c>
      <c r="B2620" s="29">
        <v>38751.607638888891</v>
      </c>
      <c r="C2620" s="29">
        <v>38752.138888888891</v>
      </c>
      <c r="D2620" s="26"/>
      <c r="E2620" s="26"/>
      <c r="F2620" s="27">
        <v>1</v>
      </c>
      <c r="G2620" s="26"/>
      <c r="H2620" s="27"/>
      <c r="I2620" s="126"/>
      <c r="J2620" s="26"/>
      <c r="K2620" s="26"/>
      <c r="L2620" s="26"/>
      <c r="M2620" s="26"/>
      <c r="N2620" s="26"/>
      <c r="O2620" s="26"/>
      <c r="P2620" s="26"/>
      <c r="Q2620" s="26"/>
      <c r="R2620" s="26"/>
      <c r="S2620" s="26"/>
      <c r="T2620" s="26"/>
      <c r="U2620" s="26"/>
      <c r="V2620" s="26"/>
      <c r="W2620" s="26"/>
      <c r="X2620" s="26"/>
      <c r="Y2620" s="26"/>
      <c r="Z2620" s="26"/>
      <c r="AA2620" s="26"/>
      <c r="AB2620" s="26"/>
    </row>
    <row r="2621" spans="1:28" s="8" customFormat="1" ht="16" x14ac:dyDescent="0.2">
      <c r="A2621" s="6" t="s">
        <v>2462</v>
      </c>
      <c r="B2621" s="7">
        <v>38752.600694444445</v>
      </c>
      <c r="C2621" s="7">
        <v>38752.807638888888</v>
      </c>
      <c r="F2621" s="9">
        <v>3</v>
      </c>
      <c r="H2621" s="9"/>
      <c r="I2621" s="127"/>
      <c r="J2621" s="58" t="s">
        <v>15847</v>
      </c>
    </row>
    <row r="2622" spans="1:28" s="82" customFormat="1" ht="16" x14ac:dyDescent="0.2">
      <c r="A2622" s="6" t="s">
        <v>2463</v>
      </c>
      <c r="B2622" s="7">
        <v>38793.979166666664</v>
      </c>
      <c r="C2622" s="7">
        <v>38794.079861111109</v>
      </c>
      <c r="D2622" s="8"/>
      <c r="E2622" s="8"/>
      <c r="F2622" s="9">
        <v>2</v>
      </c>
      <c r="G2622" s="8"/>
      <c r="H2622" s="9"/>
      <c r="I2622" s="127"/>
      <c r="J2622" s="8" t="s">
        <v>9864</v>
      </c>
      <c r="K2622" s="8"/>
      <c r="L2622" s="8"/>
      <c r="M2622" s="8"/>
      <c r="N2622" s="8"/>
      <c r="O2622" s="8"/>
      <c r="P2622" s="8"/>
      <c r="Q2622" s="8"/>
      <c r="R2622" s="8"/>
      <c r="S2622" s="8"/>
      <c r="T2622" s="8"/>
      <c r="U2622" s="8"/>
      <c r="V2622" s="8"/>
      <c r="W2622" s="8"/>
      <c r="X2622" s="8"/>
      <c r="Y2622" s="8"/>
      <c r="Z2622" s="8"/>
      <c r="AA2622" s="8"/>
      <c r="AB2622" s="8"/>
    </row>
    <row r="2623" spans="1:28" s="82" customFormat="1" ht="16" x14ac:dyDescent="0.2">
      <c r="A2623" s="6" t="s">
        <v>2464</v>
      </c>
      <c r="B2623" s="7">
        <v>38798.879166666666</v>
      </c>
      <c r="C2623" s="7">
        <v>38799.229861111111</v>
      </c>
      <c r="D2623" s="8" t="s">
        <v>2465</v>
      </c>
      <c r="E2623" s="8"/>
      <c r="F2623" s="9">
        <v>1</v>
      </c>
      <c r="G2623" s="8"/>
      <c r="H2623" s="9"/>
      <c r="I2623" s="127"/>
      <c r="J2623" s="8" t="s">
        <v>9825</v>
      </c>
      <c r="K2623" s="8"/>
      <c r="L2623" s="8"/>
      <c r="M2623" s="8"/>
      <c r="N2623" s="8"/>
      <c r="O2623" s="8"/>
      <c r="P2623" s="8"/>
      <c r="Q2623" s="8"/>
      <c r="R2623" s="8"/>
      <c r="S2623" s="8"/>
      <c r="T2623" s="8"/>
      <c r="U2623" s="8"/>
      <c r="V2623" s="8"/>
      <c r="W2623" s="8"/>
      <c r="X2623" s="8"/>
      <c r="Y2623" s="8"/>
      <c r="Z2623" s="8"/>
      <c r="AA2623" s="8"/>
      <c r="AB2623" s="8"/>
    </row>
    <row r="2624" spans="1:28" s="82" customFormat="1" ht="16" x14ac:dyDescent="0.2">
      <c r="A2624" s="6" t="s">
        <v>2466</v>
      </c>
      <c r="B2624" s="7">
        <v>38799.746527777781</v>
      </c>
      <c r="C2624" s="7">
        <v>38800.140277777777</v>
      </c>
      <c r="D2624" s="8" t="s">
        <v>2465</v>
      </c>
      <c r="E2624" s="8"/>
      <c r="F2624" s="9">
        <v>0</v>
      </c>
      <c r="G2624" s="8"/>
      <c r="H2624" s="9"/>
      <c r="I2624" s="127"/>
      <c r="J2624" s="8" t="s">
        <v>9826</v>
      </c>
      <c r="K2624" s="8"/>
      <c r="L2624" s="8"/>
      <c r="M2624" s="8"/>
      <c r="N2624" s="8"/>
      <c r="O2624" s="8"/>
      <c r="P2624" s="8"/>
      <c r="Q2624" s="8"/>
      <c r="R2624" s="8"/>
      <c r="S2624" s="8"/>
      <c r="T2624" s="8"/>
      <c r="U2624" s="8"/>
      <c r="V2624" s="8"/>
      <c r="W2624" s="8"/>
      <c r="X2624" s="8"/>
      <c r="Y2624" s="8"/>
      <c r="Z2624" s="8"/>
      <c r="AA2624" s="8"/>
      <c r="AB2624" s="8"/>
    </row>
    <row r="2625" spans="1:28" s="82" customFormat="1" ht="16" x14ac:dyDescent="0.2">
      <c r="A2625" s="6" t="s">
        <v>2467</v>
      </c>
      <c r="B2625" s="7">
        <v>38800.638194444444</v>
      </c>
      <c r="C2625" s="7">
        <v>38800.901388888888</v>
      </c>
      <c r="D2625" s="8" t="s">
        <v>2465</v>
      </c>
      <c r="E2625" s="8"/>
      <c r="F2625" s="9">
        <v>1</v>
      </c>
      <c r="G2625" s="8"/>
      <c r="H2625" s="9"/>
      <c r="I2625" s="127"/>
      <c r="J2625" s="8" t="s">
        <v>9827</v>
      </c>
      <c r="K2625" s="8"/>
      <c r="L2625" s="8"/>
      <c r="M2625" s="8"/>
      <c r="N2625" s="8"/>
      <c r="O2625" s="8"/>
      <c r="P2625" s="8"/>
      <c r="Q2625" s="8"/>
      <c r="R2625" s="8"/>
      <c r="S2625" s="8"/>
      <c r="T2625" s="8"/>
      <c r="U2625" s="8"/>
      <c r="V2625" s="8"/>
      <c r="W2625" s="8"/>
      <c r="X2625" s="8"/>
      <c r="Y2625" s="8"/>
      <c r="Z2625" s="8"/>
      <c r="AA2625" s="8"/>
      <c r="AB2625" s="8"/>
    </row>
    <row r="2626" spans="1:28" s="82" customFormat="1" ht="16" x14ac:dyDescent="0.2">
      <c r="A2626" s="6" t="s">
        <v>2468</v>
      </c>
      <c r="B2626" s="7">
        <v>38801.605555555558</v>
      </c>
      <c r="C2626" s="7">
        <v>38801.847916666666</v>
      </c>
      <c r="D2626" s="8" t="s">
        <v>2465</v>
      </c>
      <c r="E2626" s="8"/>
      <c r="F2626" s="9">
        <v>1</v>
      </c>
      <c r="G2626" s="8"/>
      <c r="H2626" s="9"/>
      <c r="I2626" s="127"/>
      <c r="J2626" s="8" t="s">
        <v>9828</v>
      </c>
      <c r="K2626" s="8"/>
      <c r="L2626" s="8"/>
      <c r="M2626" s="8"/>
      <c r="N2626" s="8"/>
      <c r="O2626" s="8"/>
      <c r="P2626" s="8"/>
      <c r="Q2626" s="8"/>
      <c r="R2626" s="8"/>
      <c r="S2626" s="8"/>
      <c r="T2626" s="8"/>
      <c r="U2626" s="8"/>
      <c r="V2626" s="8"/>
      <c r="W2626" s="8"/>
      <c r="X2626" s="8"/>
      <c r="Y2626" s="8"/>
      <c r="Z2626" s="8"/>
      <c r="AA2626" s="8"/>
      <c r="AB2626" s="8"/>
    </row>
    <row r="2627" spans="1:28" s="82" customFormat="1" ht="16" x14ac:dyDescent="0.2">
      <c r="A2627" s="6" t="s">
        <v>2469</v>
      </c>
      <c r="B2627" s="7">
        <v>38802.600694444445</v>
      </c>
      <c r="C2627" s="7">
        <v>38802.751388888886</v>
      </c>
      <c r="D2627" s="8" t="s">
        <v>2465</v>
      </c>
      <c r="E2627" s="8"/>
      <c r="F2627" s="9">
        <v>1</v>
      </c>
      <c r="G2627" s="8"/>
      <c r="H2627" s="9"/>
      <c r="I2627" s="127"/>
      <c r="J2627" s="8" t="s">
        <v>9837</v>
      </c>
      <c r="K2627" s="8"/>
      <c r="L2627" s="8"/>
      <c r="M2627" s="8"/>
      <c r="N2627" s="8"/>
      <c r="O2627" s="8"/>
      <c r="P2627" s="8"/>
      <c r="Q2627" s="8"/>
      <c r="R2627" s="8"/>
      <c r="S2627" s="8"/>
      <c r="T2627" s="8"/>
      <c r="U2627" s="8"/>
      <c r="V2627" s="8"/>
      <c r="W2627" s="8"/>
      <c r="X2627" s="8"/>
      <c r="Y2627" s="8"/>
      <c r="Z2627" s="8"/>
      <c r="AA2627" s="8"/>
      <c r="AB2627" s="8"/>
    </row>
    <row r="2628" spans="1:28" s="26" customFormat="1" ht="16" x14ac:dyDescent="0.2">
      <c r="A2628" s="6" t="s">
        <v>2470</v>
      </c>
      <c r="B2628" s="7">
        <v>38802.791666666664</v>
      </c>
      <c r="C2628" s="7">
        <v>38802.850694444445</v>
      </c>
      <c r="D2628" s="8" t="s">
        <v>2465</v>
      </c>
      <c r="E2628" s="8"/>
      <c r="F2628" s="9">
        <v>1</v>
      </c>
      <c r="G2628" s="8"/>
      <c r="H2628" s="9"/>
      <c r="I2628" s="127"/>
      <c r="J2628" s="8" t="s">
        <v>9838</v>
      </c>
      <c r="K2628" s="8"/>
      <c r="L2628" s="8"/>
      <c r="M2628" s="8"/>
      <c r="N2628" s="8"/>
      <c r="O2628" s="8"/>
      <c r="P2628" s="8"/>
      <c r="Q2628" s="8"/>
      <c r="R2628" s="8"/>
      <c r="S2628" s="8"/>
      <c r="T2628" s="8"/>
      <c r="U2628" s="8"/>
      <c r="V2628" s="8"/>
      <c r="W2628" s="8"/>
      <c r="X2628" s="8"/>
      <c r="Y2628" s="8"/>
      <c r="Z2628" s="8"/>
      <c r="AA2628" s="8"/>
      <c r="AB2628" s="8"/>
    </row>
    <row r="2629" spans="1:28" s="26" customFormat="1" ht="16" x14ac:dyDescent="0.2">
      <c r="A2629" s="25" t="s">
        <v>2471</v>
      </c>
      <c r="B2629" s="29">
        <v>38810.855555555558</v>
      </c>
      <c r="C2629" s="29">
        <v>38811.097222222219</v>
      </c>
      <c r="F2629" s="27">
        <v>0</v>
      </c>
      <c r="H2629" s="27"/>
      <c r="I2629" s="126"/>
    </row>
    <row r="2630" spans="1:28" s="8" customFormat="1" ht="16" x14ac:dyDescent="0.2">
      <c r="A2630" s="6" t="s">
        <v>2472</v>
      </c>
      <c r="B2630" s="7">
        <v>38811.570138888892</v>
      </c>
      <c r="C2630" s="7">
        <v>38812.131944444445</v>
      </c>
      <c r="F2630" s="9">
        <v>1</v>
      </c>
      <c r="H2630" s="9"/>
      <c r="I2630" s="127"/>
      <c r="J2630" s="58" t="s">
        <v>15850</v>
      </c>
    </row>
    <row r="2631" spans="1:28" s="26" customFormat="1" ht="16" x14ac:dyDescent="0.2">
      <c r="A2631" s="25" t="s">
        <v>2473</v>
      </c>
      <c r="B2631" s="29">
        <v>38812.676388888889</v>
      </c>
      <c r="C2631" s="29">
        <v>38813.176388888889</v>
      </c>
      <c r="F2631" s="27">
        <v>1</v>
      </c>
      <c r="H2631" s="27"/>
      <c r="I2631" s="126"/>
      <c r="J2631" s="26" t="s">
        <v>9829</v>
      </c>
    </row>
    <row r="2632" spans="1:28" s="26" customFormat="1" ht="16" x14ac:dyDescent="0.2">
      <c r="A2632" s="25" t="s">
        <v>2474</v>
      </c>
      <c r="B2632" s="29">
        <v>38813.590277777781</v>
      </c>
      <c r="C2632" s="29">
        <v>38813.868055555555</v>
      </c>
      <c r="F2632" s="27">
        <v>1</v>
      </c>
      <c r="H2632" s="27"/>
      <c r="I2632" s="126"/>
      <c r="J2632" s="26" t="s">
        <v>9830</v>
      </c>
    </row>
    <row r="2633" spans="1:28" s="26" customFormat="1" ht="16" x14ac:dyDescent="0.2">
      <c r="A2633" s="25" t="s">
        <v>2475</v>
      </c>
      <c r="B2633" s="29">
        <v>38813.911111111112</v>
      </c>
      <c r="C2633" s="29">
        <v>38814.077777777777</v>
      </c>
      <c r="F2633" s="27">
        <v>1</v>
      </c>
      <c r="H2633" s="27"/>
      <c r="I2633" s="126"/>
      <c r="J2633" s="26" t="s">
        <v>9831</v>
      </c>
    </row>
    <row r="2634" spans="1:28" s="26" customFormat="1" ht="16" x14ac:dyDescent="0.2">
      <c r="A2634" s="25" t="s">
        <v>2476</v>
      </c>
      <c r="B2634" s="29">
        <v>38814.56527777778</v>
      </c>
      <c r="C2634" s="29">
        <v>38814.986111111109</v>
      </c>
      <c r="F2634" s="27">
        <v>1</v>
      </c>
      <c r="H2634" s="27"/>
      <c r="I2634" s="126"/>
      <c r="J2634" s="26" t="s">
        <v>9832</v>
      </c>
    </row>
    <row r="2635" spans="1:28" s="26" customFormat="1" ht="16" x14ac:dyDescent="0.2">
      <c r="A2635" s="25" t="s">
        <v>2477</v>
      </c>
      <c r="B2635" s="29">
        <v>38815.561805555553</v>
      </c>
      <c r="C2635" s="29">
        <v>38815.919444444444</v>
      </c>
      <c r="F2635" s="27">
        <v>1</v>
      </c>
      <c r="H2635" s="27"/>
      <c r="I2635" s="126"/>
      <c r="J2635" s="26" t="s">
        <v>9833</v>
      </c>
    </row>
    <row r="2636" spans="1:28" s="26" customFormat="1" ht="16" x14ac:dyDescent="0.2">
      <c r="A2636" s="25" t="s">
        <v>2478</v>
      </c>
      <c r="B2636" s="29">
        <v>38825.576388888891</v>
      </c>
      <c r="C2636" s="29">
        <v>38825.739583333336</v>
      </c>
      <c r="F2636" s="27">
        <v>1</v>
      </c>
      <c r="H2636" s="27"/>
      <c r="I2636" s="126"/>
      <c r="J2636" s="26" t="s">
        <v>9834</v>
      </c>
    </row>
    <row r="2637" spans="1:28" s="26" customFormat="1" ht="16" x14ac:dyDescent="0.2">
      <c r="A2637" s="25" t="s">
        <v>2479</v>
      </c>
      <c r="B2637" s="29">
        <v>38825.822916666664</v>
      </c>
      <c r="C2637" s="29">
        <v>38826.034722222219</v>
      </c>
      <c r="F2637" s="27">
        <v>1</v>
      </c>
      <c r="H2637" s="27"/>
      <c r="I2637" s="126"/>
      <c r="J2637" s="26" t="s">
        <v>9835</v>
      </c>
    </row>
    <row r="2638" spans="1:28" s="26" customFormat="1" ht="16" x14ac:dyDescent="0.2">
      <c r="A2638" s="25" t="s">
        <v>2480</v>
      </c>
      <c r="B2638" s="29">
        <v>38826.636111111111</v>
      </c>
      <c r="C2638" s="29">
        <v>38826.768055555556</v>
      </c>
      <c r="F2638" s="27">
        <v>0</v>
      </c>
      <c r="H2638" s="27"/>
      <c r="I2638" s="126"/>
    </row>
    <row r="2639" spans="1:28" s="26" customFormat="1" ht="16" x14ac:dyDescent="0.2">
      <c r="A2639" s="25" t="s">
        <v>2481</v>
      </c>
      <c r="B2639" s="29">
        <v>38826.80972222222</v>
      </c>
      <c r="C2639" s="29">
        <v>38827.03125</v>
      </c>
      <c r="F2639" s="27">
        <v>1</v>
      </c>
      <c r="H2639" s="27"/>
      <c r="I2639" s="126"/>
      <c r="J2639" s="26" t="s">
        <v>9836</v>
      </c>
    </row>
    <row r="2640" spans="1:28" s="82" customFormat="1" ht="16" x14ac:dyDescent="0.2">
      <c r="A2640" s="25" t="s">
        <v>2482</v>
      </c>
      <c r="B2640" s="29">
        <v>38827.564583333333</v>
      </c>
      <c r="C2640" s="29">
        <v>38827.78125</v>
      </c>
      <c r="D2640" s="26"/>
      <c r="E2640" s="26"/>
      <c r="F2640" s="27">
        <v>0</v>
      </c>
      <c r="G2640" s="26"/>
      <c r="H2640" s="27"/>
      <c r="I2640" s="126"/>
      <c r="J2640" s="26"/>
      <c r="K2640" s="26"/>
      <c r="L2640" s="26"/>
      <c r="M2640" s="26"/>
      <c r="N2640" s="26"/>
      <c r="O2640" s="26"/>
      <c r="P2640" s="26"/>
      <c r="Q2640" s="26"/>
      <c r="R2640" s="26"/>
      <c r="S2640" s="26"/>
      <c r="T2640" s="26"/>
      <c r="U2640" s="26"/>
      <c r="V2640" s="26"/>
      <c r="W2640" s="26"/>
      <c r="X2640" s="26"/>
      <c r="Y2640" s="26"/>
      <c r="Z2640" s="26"/>
      <c r="AA2640" s="26"/>
      <c r="AB2640" s="26"/>
    </row>
    <row r="2641" spans="1:28" s="82" customFormat="1" ht="16" x14ac:dyDescent="0.2">
      <c r="A2641" s="6" t="s">
        <v>2483</v>
      </c>
      <c r="B2641" s="7">
        <v>38834.913888888892</v>
      </c>
      <c r="C2641" s="7">
        <v>38835.046527777777</v>
      </c>
      <c r="D2641" s="8" t="s">
        <v>13</v>
      </c>
      <c r="E2641" s="8"/>
      <c r="F2641" s="9">
        <v>1</v>
      </c>
      <c r="G2641" s="8"/>
      <c r="H2641" s="9"/>
      <c r="I2641" s="127"/>
      <c r="J2641" s="8" t="s">
        <v>9839</v>
      </c>
      <c r="K2641" s="8"/>
      <c r="L2641" s="8"/>
      <c r="M2641" s="8"/>
      <c r="N2641" s="8"/>
      <c r="O2641" s="8"/>
      <c r="P2641" s="8"/>
      <c r="Q2641" s="8"/>
      <c r="R2641" s="8"/>
      <c r="S2641" s="8"/>
      <c r="T2641" s="8"/>
      <c r="U2641" s="8"/>
      <c r="V2641" s="8"/>
      <c r="W2641" s="8"/>
      <c r="X2641" s="8"/>
      <c r="Y2641" s="8"/>
      <c r="Z2641" s="8"/>
      <c r="AA2641" s="8"/>
      <c r="AB2641" s="8"/>
    </row>
    <row r="2642" spans="1:28" s="82" customFormat="1" ht="16" x14ac:dyDescent="0.2">
      <c r="A2642" s="6" t="s">
        <v>2485</v>
      </c>
      <c r="B2642" s="7">
        <v>38835.5625</v>
      </c>
      <c r="C2642" s="7">
        <v>38835.688888888886</v>
      </c>
      <c r="D2642" s="8" t="s">
        <v>13</v>
      </c>
      <c r="E2642" s="8"/>
      <c r="F2642" s="9">
        <v>2</v>
      </c>
      <c r="G2642" s="8"/>
      <c r="H2642" s="9"/>
      <c r="I2642" s="127"/>
      <c r="J2642" s="8" t="s">
        <v>9840</v>
      </c>
      <c r="K2642" s="8"/>
      <c r="L2642" s="8"/>
      <c r="M2642" s="8"/>
      <c r="N2642" s="8"/>
      <c r="O2642" s="8"/>
      <c r="P2642" s="8"/>
      <c r="Q2642" s="8"/>
      <c r="R2642" s="8"/>
      <c r="S2642" s="8"/>
      <c r="T2642" s="8"/>
      <c r="U2642" s="8"/>
      <c r="V2642" s="8"/>
      <c r="W2642" s="8"/>
      <c r="X2642" s="8"/>
      <c r="Y2642" s="8"/>
      <c r="Z2642" s="8"/>
      <c r="AA2642" s="8"/>
      <c r="AB2642" s="8"/>
    </row>
    <row r="2643" spans="1:28" s="82" customFormat="1" ht="16" x14ac:dyDescent="0.2">
      <c r="A2643" s="6" t="s">
        <v>2486</v>
      </c>
      <c r="B2643" s="7">
        <v>38835.719444444447</v>
      </c>
      <c r="C2643" s="7">
        <v>38835.814583333333</v>
      </c>
      <c r="D2643" s="8" t="s">
        <v>13</v>
      </c>
      <c r="E2643" s="8"/>
      <c r="F2643" s="9">
        <v>1</v>
      </c>
      <c r="G2643" s="8"/>
      <c r="H2643" s="9"/>
      <c r="I2643" s="127"/>
      <c r="J2643" s="8" t="s">
        <v>9841</v>
      </c>
      <c r="K2643" s="8"/>
      <c r="L2643" s="8"/>
      <c r="M2643" s="8"/>
      <c r="N2643" s="8"/>
      <c r="O2643" s="8"/>
      <c r="P2643" s="8"/>
      <c r="Q2643" s="8"/>
      <c r="R2643" s="8"/>
      <c r="S2643" s="8"/>
      <c r="T2643" s="8"/>
      <c r="U2643" s="8"/>
      <c r="V2643" s="8"/>
      <c r="W2643" s="8"/>
      <c r="X2643" s="8"/>
      <c r="Y2643" s="8"/>
      <c r="Z2643" s="8"/>
      <c r="AA2643" s="8"/>
      <c r="AB2643" s="8"/>
    </row>
    <row r="2644" spans="1:28" s="82" customFormat="1" ht="16" x14ac:dyDescent="0.2">
      <c r="A2644" s="6" t="s">
        <v>2487</v>
      </c>
      <c r="B2644" s="7">
        <v>38835.868055555555</v>
      </c>
      <c r="C2644" s="7">
        <v>38836.052083333336</v>
      </c>
      <c r="D2644" s="8" t="s">
        <v>13</v>
      </c>
      <c r="E2644" s="8"/>
      <c r="F2644" s="9">
        <v>1</v>
      </c>
      <c r="G2644" s="8"/>
      <c r="H2644" s="9"/>
      <c r="I2644" s="127"/>
      <c r="J2644" s="8" t="s">
        <v>9842</v>
      </c>
      <c r="K2644" s="8"/>
      <c r="L2644" s="8"/>
      <c r="M2644" s="8"/>
      <c r="N2644" s="8"/>
      <c r="O2644" s="8"/>
      <c r="P2644" s="8"/>
      <c r="Q2644" s="8"/>
      <c r="R2644" s="8"/>
      <c r="S2644" s="8"/>
      <c r="T2644" s="8"/>
      <c r="U2644" s="8"/>
      <c r="V2644" s="8"/>
      <c r="W2644" s="8"/>
      <c r="X2644" s="8"/>
      <c r="Y2644" s="8"/>
      <c r="Z2644" s="8"/>
      <c r="AA2644" s="8"/>
      <c r="AB2644" s="8"/>
    </row>
    <row r="2645" spans="1:28" s="82" customFormat="1" ht="16" x14ac:dyDescent="0.2">
      <c r="A2645" s="6" t="s">
        <v>2488</v>
      </c>
      <c r="B2645" s="7">
        <v>38836.555555555555</v>
      </c>
      <c r="C2645" s="7">
        <v>38836.67291666667</v>
      </c>
      <c r="D2645" s="8" t="s">
        <v>2484</v>
      </c>
      <c r="E2645" s="8"/>
      <c r="F2645" s="9">
        <v>1</v>
      </c>
      <c r="G2645" s="8"/>
      <c r="H2645" s="9"/>
      <c r="I2645" s="127"/>
      <c r="J2645" s="8" t="s">
        <v>9843</v>
      </c>
      <c r="K2645" s="8"/>
      <c r="L2645" s="8"/>
      <c r="M2645" s="8"/>
      <c r="N2645" s="8"/>
      <c r="O2645" s="8"/>
      <c r="P2645" s="8"/>
      <c r="Q2645" s="8"/>
      <c r="R2645" s="8"/>
      <c r="S2645" s="8"/>
      <c r="T2645" s="8"/>
      <c r="U2645" s="8"/>
      <c r="V2645" s="8"/>
      <c r="W2645" s="8"/>
      <c r="X2645" s="8"/>
      <c r="Y2645" s="8"/>
      <c r="Z2645" s="8"/>
      <c r="AA2645" s="8"/>
      <c r="AB2645" s="8"/>
    </row>
    <row r="2646" spans="1:28" s="26" customFormat="1" ht="16" x14ac:dyDescent="0.2">
      <c r="A2646" s="6" t="s">
        <v>2489</v>
      </c>
      <c r="B2646" s="7">
        <v>38836.790972222225</v>
      </c>
      <c r="C2646" s="7">
        <v>38836.977083333331</v>
      </c>
      <c r="D2646" s="8" t="s">
        <v>2484</v>
      </c>
      <c r="E2646" s="8"/>
      <c r="F2646" s="9">
        <v>2</v>
      </c>
      <c r="G2646" s="8"/>
      <c r="H2646" s="9"/>
      <c r="I2646" s="127"/>
      <c r="J2646" s="8" t="s">
        <v>9844</v>
      </c>
      <c r="K2646" s="8"/>
      <c r="L2646" s="8"/>
      <c r="M2646" s="8"/>
      <c r="N2646" s="8"/>
      <c r="O2646" s="8"/>
      <c r="P2646" s="8"/>
      <c r="Q2646" s="8"/>
      <c r="R2646" s="8"/>
      <c r="S2646" s="8"/>
      <c r="T2646" s="8"/>
      <c r="U2646" s="8"/>
      <c r="V2646" s="8"/>
      <c r="W2646" s="8"/>
      <c r="X2646" s="8"/>
      <c r="Y2646" s="8"/>
      <c r="Z2646" s="8"/>
      <c r="AA2646" s="8"/>
      <c r="AB2646" s="8"/>
    </row>
    <row r="2647" spans="1:28" s="82" customFormat="1" ht="16" x14ac:dyDescent="0.2">
      <c r="A2647" s="25" t="s">
        <v>2490</v>
      </c>
      <c r="B2647" s="29">
        <v>38837.574305555558</v>
      </c>
      <c r="C2647" s="29">
        <v>38837.736111111109</v>
      </c>
      <c r="D2647" s="26"/>
      <c r="E2647" s="26"/>
      <c r="F2647" s="27">
        <v>1</v>
      </c>
      <c r="G2647" s="26"/>
      <c r="H2647" s="27"/>
      <c r="I2647" s="126"/>
      <c r="J2647" s="26" t="s">
        <v>9845</v>
      </c>
      <c r="K2647" s="26"/>
      <c r="L2647" s="26"/>
      <c r="M2647" s="26"/>
      <c r="N2647" s="26"/>
      <c r="O2647" s="26"/>
      <c r="P2647" s="26"/>
      <c r="Q2647" s="26"/>
      <c r="R2647" s="26"/>
      <c r="S2647" s="26"/>
      <c r="T2647" s="26"/>
      <c r="U2647" s="26"/>
      <c r="V2647" s="26"/>
      <c r="W2647" s="26"/>
      <c r="X2647" s="26"/>
      <c r="Y2647" s="26"/>
      <c r="Z2647" s="26"/>
      <c r="AA2647" s="26"/>
      <c r="AB2647" s="26"/>
    </row>
    <row r="2648" spans="1:28" s="26" customFormat="1" ht="16" x14ac:dyDescent="0.2">
      <c r="A2648" s="6" t="s">
        <v>2491</v>
      </c>
      <c r="B2648" s="7">
        <v>38837.792361111111</v>
      </c>
      <c r="C2648" s="7">
        <v>38837.9375</v>
      </c>
      <c r="D2648" s="8"/>
      <c r="E2648" s="8"/>
      <c r="F2648" s="9">
        <v>2</v>
      </c>
      <c r="G2648" s="8"/>
      <c r="H2648" s="9"/>
      <c r="I2648" s="127"/>
      <c r="J2648" s="8" t="s">
        <v>9865</v>
      </c>
      <c r="K2648" s="8"/>
      <c r="L2648" s="8"/>
      <c r="M2648" s="8"/>
      <c r="N2648" s="8"/>
      <c r="O2648" s="8"/>
      <c r="P2648" s="8"/>
      <c r="Q2648" s="8"/>
      <c r="R2648" s="8"/>
      <c r="S2648" s="8"/>
      <c r="T2648" s="8"/>
      <c r="U2648" s="8"/>
      <c r="V2648" s="8"/>
      <c r="W2648" s="8"/>
      <c r="X2648" s="8"/>
      <c r="Y2648" s="8"/>
      <c r="Z2648" s="8"/>
      <c r="AA2648" s="8"/>
      <c r="AB2648" s="8"/>
    </row>
    <row r="2649" spans="1:28" s="82" customFormat="1" ht="16" x14ac:dyDescent="0.2">
      <c r="A2649" s="25" t="s">
        <v>2492</v>
      </c>
      <c r="B2649" s="29">
        <v>38838.006944444445</v>
      </c>
      <c r="C2649" s="29">
        <v>38838.104166666664</v>
      </c>
      <c r="D2649" s="26"/>
      <c r="E2649" s="26"/>
      <c r="F2649" s="27">
        <v>0</v>
      </c>
      <c r="G2649" s="26"/>
      <c r="H2649" s="27"/>
      <c r="I2649" s="126"/>
      <c r="J2649" s="26"/>
      <c r="K2649" s="26"/>
      <c r="L2649" s="26"/>
      <c r="M2649" s="26"/>
      <c r="N2649" s="26"/>
      <c r="O2649" s="26"/>
      <c r="P2649" s="26"/>
      <c r="Q2649" s="26"/>
      <c r="R2649" s="26"/>
      <c r="S2649" s="26"/>
      <c r="T2649" s="26"/>
      <c r="U2649" s="26"/>
      <c r="V2649" s="26"/>
      <c r="W2649" s="26"/>
      <c r="X2649" s="26"/>
      <c r="Y2649" s="26"/>
      <c r="Z2649" s="26"/>
      <c r="AA2649" s="26"/>
      <c r="AB2649" s="26"/>
    </row>
    <row r="2650" spans="1:28" s="82" customFormat="1" ht="16" x14ac:dyDescent="0.2">
      <c r="A2650" s="6" t="s">
        <v>2493</v>
      </c>
      <c r="B2650" s="7">
        <v>38847.862500000003</v>
      </c>
      <c r="C2650" s="7">
        <v>38848.120833333334</v>
      </c>
      <c r="D2650" s="8"/>
      <c r="E2650" s="8"/>
      <c r="F2650" s="9">
        <v>1</v>
      </c>
      <c r="G2650" s="8"/>
      <c r="H2650" s="9"/>
      <c r="I2650" s="127"/>
      <c r="J2650" s="8" t="s">
        <v>9866</v>
      </c>
      <c r="K2650" s="8"/>
      <c r="L2650" s="8"/>
      <c r="M2650" s="8"/>
      <c r="N2650" s="8"/>
      <c r="O2650" s="8"/>
      <c r="P2650" s="8"/>
      <c r="Q2650" s="8"/>
      <c r="R2650" s="8"/>
      <c r="S2650" s="8"/>
      <c r="T2650" s="8"/>
      <c r="U2650" s="8"/>
      <c r="V2650" s="8"/>
      <c r="W2650" s="8"/>
      <c r="X2650" s="8"/>
      <c r="Y2650" s="8"/>
      <c r="Z2650" s="8"/>
      <c r="AA2650" s="8"/>
      <c r="AB2650" s="8"/>
    </row>
    <row r="2651" spans="1:28" s="26" customFormat="1" ht="16" x14ac:dyDescent="0.2">
      <c r="A2651" s="6" t="s">
        <v>2494</v>
      </c>
      <c r="B2651" s="7">
        <v>38848.582638888889</v>
      </c>
      <c r="C2651" s="7">
        <v>38849.07916666667</v>
      </c>
      <c r="D2651" s="8"/>
      <c r="E2651" s="8"/>
      <c r="F2651" s="9">
        <v>1</v>
      </c>
      <c r="G2651" s="8"/>
      <c r="H2651" s="9"/>
      <c r="I2651" s="127"/>
      <c r="J2651" s="8" t="s">
        <v>9846</v>
      </c>
      <c r="K2651" s="8"/>
      <c r="L2651" s="8"/>
      <c r="M2651" s="8"/>
      <c r="N2651" s="8"/>
      <c r="O2651" s="8"/>
      <c r="P2651" s="8"/>
      <c r="Q2651" s="8"/>
      <c r="R2651" s="8"/>
      <c r="S2651" s="8"/>
      <c r="T2651" s="8"/>
      <c r="U2651" s="8"/>
      <c r="V2651" s="8"/>
      <c r="W2651" s="8"/>
      <c r="X2651" s="8"/>
      <c r="Y2651" s="8"/>
      <c r="Z2651" s="8"/>
      <c r="AA2651" s="8"/>
      <c r="AB2651" s="8"/>
    </row>
    <row r="2652" spans="1:28" s="82" customFormat="1" ht="16" x14ac:dyDescent="0.2">
      <c r="A2652" s="25" t="s">
        <v>2495</v>
      </c>
      <c r="B2652" s="29">
        <v>38849.584722222222</v>
      </c>
      <c r="C2652" s="29">
        <v>38850.077777777777</v>
      </c>
      <c r="D2652" s="26"/>
      <c r="E2652" s="26"/>
      <c r="F2652" s="27">
        <v>2</v>
      </c>
      <c r="G2652" s="26"/>
      <c r="H2652" s="27"/>
      <c r="I2652" s="126"/>
      <c r="J2652" s="26" t="s">
        <v>9847</v>
      </c>
      <c r="K2652" s="26"/>
      <c r="L2652" s="26"/>
      <c r="M2652" s="26"/>
      <c r="N2652" s="26"/>
      <c r="O2652" s="26"/>
      <c r="P2652" s="26"/>
      <c r="Q2652" s="26"/>
      <c r="R2652" s="26"/>
      <c r="S2652" s="26"/>
      <c r="T2652" s="26"/>
      <c r="U2652" s="26"/>
      <c r="V2652" s="26"/>
      <c r="W2652" s="26"/>
      <c r="X2652" s="26"/>
      <c r="Y2652" s="26"/>
      <c r="Z2652" s="26"/>
      <c r="AA2652" s="26"/>
      <c r="AB2652" s="26"/>
    </row>
    <row r="2653" spans="1:28" s="26" customFormat="1" ht="16" x14ac:dyDescent="0.2">
      <c r="A2653" s="6" t="s">
        <v>2496</v>
      </c>
      <c r="B2653" s="7">
        <v>38850.579861111109</v>
      </c>
      <c r="C2653" s="7">
        <v>38850.840277777781</v>
      </c>
      <c r="D2653" s="8"/>
      <c r="E2653" s="8"/>
      <c r="F2653" s="9">
        <v>2</v>
      </c>
      <c r="G2653" s="8"/>
      <c r="H2653" s="9"/>
      <c r="I2653" s="127"/>
      <c r="J2653" s="8" t="s">
        <v>9867</v>
      </c>
      <c r="K2653" s="8"/>
      <c r="L2653" s="8"/>
      <c r="M2653" s="8"/>
      <c r="N2653" s="8"/>
      <c r="O2653" s="8"/>
      <c r="P2653" s="8"/>
      <c r="Q2653" s="8"/>
      <c r="R2653" s="8"/>
      <c r="S2653" s="8"/>
      <c r="T2653" s="8"/>
      <c r="U2653" s="8"/>
      <c r="V2653" s="8"/>
      <c r="W2653" s="8"/>
      <c r="X2653" s="8"/>
      <c r="Y2653" s="8"/>
      <c r="Z2653" s="8"/>
      <c r="AA2653" s="8"/>
      <c r="AB2653" s="8"/>
    </row>
    <row r="2654" spans="1:28" s="26" customFormat="1" ht="16" x14ac:dyDescent="0.2">
      <c r="A2654" s="25" t="s">
        <v>2497</v>
      </c>
      <c r="B2654" s="29">
        <v>38850.878472222219</v>
      </c>
      <c r="C2654" s="29">
        <v>38851.072222222225</v>
      </c>
      <c r="F2654" s="27">
        <v>2</v>
      </c>
      <c r="H2654" s="27"/>
      <c r="I2654" s="126"/>
      <c r="J2654" s="26" t="s">
        <v>9848</v>
      </c>
    </row>
    <row r="2655" spans="1:28" s="82" customFormat="1" ht="16" x14ac:dyDescent="0.2">
      <c r="A2655" s="25" t="s">
        <v>2498</v>
      </c>
      <c r="B2655" s="29">
        <v>38851.581250000003</v>
      </c>
      <c r="C2655" s="29">
        <v>38852.067361111112</v>
      </c>
      <c r="D2655" s="26"/>
      <c r="E2655" s="26"/>
      <c r="F2655" s="27">
        <v>1</v>
      </c>
      <c r="G2655" s="26"/>
      <c r="H2655" s="27"/>
      <c r="I2655" s="126"/>
      <c r="J2655" s="26" t="s">
        <v>9849</v>
      </c>
      <c r="K2655" s="26"/>
      <c r="L2655" s="26"/>
      <c r="M2655" s="26"/>
      <c r="N2655" s="26"/>
      <c r="O2655" s="26"/>
      <c r="P2655" s="26"/>
      <c r="Q2655" s="26"/>
      <c r="R2655" s="26"/>
      <c r="S2655" s="26"/>
      <c r="T2655" s="26"/>
      <c r="U2655" s="26"/>
      <c r="V2655" s="26"/>
      <c r="W2655" s="26"/>
      <c r="X2655" s="26"/>
      <c r="Y2655" s="26"/>
      <c r="Z2655" s="26"/>
      <c r="AA2655" s="26"/>
      <c r="AB2655" s="26"/>
    </row>
    <row r="2656" spans="1:28" s="82" customFormat="1" ht="16" x14ac:dyDescent="0.2">
      <c r="A2656" s="6" t="s">
        <v>2499</v>
      </c>
      <c r="B2656" s="7">
        <v>38852.589583333334</v>
      </c>
      <c r="C2656" s="7">
        <v>38853.101388888892</v>
      </c>
      <c r="D2656" s="8"/>
      <c r="E2656" s="8"/>
      <c r="F2656" s="9">
        <v>0</v>
      </c>
      <c r="G2656" s="8"/>
      <c r="H2656" s="9"/>
      <c r="I2656" s="127"/>
      <c r="J2656" s="8" t="s">
        <v>9850</v>
      </c>
      <c r="K2656" s="8"/>
      <c r="L2656" s="8"/>
      <c r="M2656" s="8"/>
      <c r="N2656" s="8"/>
      <c r="O2656" s="8"/>
      <c r="P2656" s="8"/>
      <c r="Q2656" s="8"/>
      <c r="R2656" s="8"/>
      <c r="S2656" s="8"/>
      <c r="T2656" s="8"/>
      <c r="U2656" s="8"/>
      <c r="V2656" s="8"/>
      <c r="W2656" s="8"/>
      <c r="X2656" s="8"/>
      <c r="Y2656" s="8"/>
      <c r="Z2656" s="8"/>
      <c r="AA2656" s="8"/>
      <c r="AB2656" s="8"/>
    </row>
    <row r="2657" spans="1:28" s="44" customFormat="1" ht="16" x14ac:dyDescent="0.2">
      <c r="A2657" s="6" t="s">
        <v>2500</v>
      </c>
      <c r="B2657" s="7">
        <v>38853.579861111109</v>
      </c>
      <c r="C2657" s="7">
        <v>38853.802777777775</v>
      </c>
      <c r="D2657" s="8"/>
      <c r="E2657" s="8"/>
      <c r="F2657" s="9">
        <v>0</v>
      </c>
      <c r="G2657" s="8"/>
      <c r="H2657" s="9"/>
      <c r="I2657" s="127"/>
      <c r="J2657" s="8" t="s">
        <v>9851</v>
      </c>
      <c r="K2657" s="8"/>
      <c r="L2657" s="8"/>
      <c r="M2657" s="8"/>
      <c r="N2657" s="8"/>
      <c r="O2657" s="8"/>
      <c r="P2657" s="8"/>
      <c r="Q2657" s="8"/>
      <c r="R2657" s="8"/>
      <c r="S2657" s="8"/>
      <c r="T2657" s="8"/>
      <c r="U2657" s="8"/>
      <c r="V2657" s="8"/>
      <c r="W2657" s="8"/>
      <c r="X2657" s="8"/>
      <c r="Y2657" s="8"/>
      <c r="Z2657" s="8"/>
      <c r="AA2657" s="8"/>
      <c r="AB2657" s="8"/>
    </row>
    <row r="2658" spans="1:28" s="82" customFormat="1" ht="16" x14ac:dyDescent="0.2">
      <c r="A2658" s="52" t="s">
        <v>2501</v>
      </c>
      <c r="B2658" s="63">
        <v>38853.902083333334</v>
      </c>
      <c r="C2658" s="63">
        <v>38854.097222222219</v>
      </c>
      <c r="D2658" s="44"/>
      <c r="E2658" s="44"/>
      <c r="F2658" s="64">
        <v>3</v>
      </c>
      <c r="G2658" s="44"/>
      <c r="H2658" s="64"/>
      <c r="I2658" s="128"/>
      <c r="J2658" s="44" t="s">
        <v>15510</v>
      </c>
      <c r="K2658" s="44"/>
      <c r="L2658" s="44"/>
      <c r="M2658" s="44"/>
      <c r="N2658" s="44"/>
      <c r="O2658" s="44"/>
      <c r="P2658" s="44"/>
      <c r="Q2658" s="44"/>
      <c r="R2658" s="44"/>
      <c r="S2658" s="44"/>
      <c r="T2658" s="44"/>
      <c r="U2658" s="44"/>
      <c r="V2658" s="44"/>
      <c r="W2658" s="44"/>
      <c r="X2658" s="44"/>
      <c r="Y2658" s="44"/>
      <c r="Z2658" s="44"/>
      <c r="AA2658" s="44"/>
      <c r="AB2658" s="44"/>
    </row>
    <row r="2659" spans="1:28" s="26" customFormat="1" ht="16" x14ac:dyDescent="0.2">
      <c r="A2659" s="6" t="s">
        <v>2502</v>
      </c>
      <c r="B2659" s="7">
        <v>38854.577777777777</v>
      </c>
      <c r="C2659" s="7">
        <v>38854.848611111112</v>
      </c>
      <c r="D2659" s="8"/>
      <c r="E2659" s="8"/>
      <c r="F2659" s="9">
        <v>1</v>
      </c>
      <c r="G2659" s="8"/>
      <c r="H2659" s="9"/>
      <c r="I2659" s="127"/>
      <c r="J2659" s="8" t="s">
        <v>9868</v>
      </c>
      <c r="K2659" s="8"/>
      <c r="L2659" s="8"/>
      <c r="M2659" s="8"/>
      <c r="N2659" s="8"/>
      <c r="O2659" s="8"/>
      <c r="P2659" s="8"/>
      <c r="Q2659" s="8"/>
      <c r="R2659" s="8"/>
      <c r="S2659" s="8"/>
      <c r="T2659" s="8"/>
      <c r="U2659" s="8"/>
      <c r="V2659" s="8"/>
      <c r="W2659" s="8"/>
      <c r="X2659" s="8"/>
      <c r="Y2659" s="8"/>
      <c r="Z2659" s="8"/>
      <c r="AA2659" s="8"/>
      <c r="AB2659" s="8"/>
    </row>
    <row r="2660" spans="1:28" s="26" customFormat="1" ht="16" x14ac:dyDescent="0.2">
      <c r="A2660" s="25" t="s">
        <v>2503</v>
      </c>
      <c r="B2660" s="29">
        <v>38860.729166666664</v>
      </c>
      <c r="C2660" s="29">
        <v>38861.052777777775</v>
      </c>
      <c r="F2660" s="27">
        <v>2</v>
      </c>
      <c r="H2660" s="27"/>
      <c r="I2660" s="126"/>
      <c r="J2660" s="26" t="s">
        <v>9854</v>
      </c>
    </row>
    <row r="2661" spans="1:28" s="82" customFormat="1" ht="16" x14ac:dyDescent="0.2">
      <c r="A2661" s="25" t="s">
        <v>2504</v>
      </c>
      <c r="B2661" s="29">
        <v>38861.563194444447</v>
      </c>
      <c r="C2661" s="29">
        <v>38862.037499999999</v>
      </c>
      <c r="D2661" s="26"/>
      <c r="E2661" s="26"/>
      <c r="F2661" s="27">
        <v>0</v>
      </c>
      <c r="G2661" s="26"/>
      <c r="H2661" s="27"/>
      <c r="I2661" s="126"/>
      <c r="J2661" s="26"/>
      <c r="K2661" s="26"/>
      <c r="L2661" s="26"/>
      <c r="M2661" s="26"/>
      <c r="N2661" s="26"/>
      <c r="O2661" s="26"/>
      <c r="P2661" s="26"/>
      <c r="Q2661" s="26"/>
      <c r="R2661" s="26"/>
      <c r="S2661" s="26"/>
      <c r="T2661" s="26"/>
      <c r="U2661" s="26"/>
      <c r="V2661" s="26"/>
      <c r="W2661" s="26"/>
      <c r="X2661" s="26"/>
      <c r="Y2661" s="26"/>
      <c r="Z2661" s="26"/>
      <c r="AA2661" s="26"/>
      <c r="AB2661" s="26"/>
    </row>
    <row r="2662" spans="1:28" s="82" customFormat="1" ht="16" x14ac:dyDescent="0.2">
      <c r="A2662" s="6" t="s">
        <v>2505</v>
      </c>
      <c r="B2662" s="7">
        <v>38862.564583333333</v>
      </c>
      <c r="C2662" s="7">
        <v>38862.810416666667</v>
      </c>
      <c r="D2662" s="8"/>
      <c r="E2662" s="8"/>
      <c r="F2662" s="9">
        <v>1</v>
      </c>
      <c r="G2662" s="8"/>
      <c r="H2662" s="9"/>
      <c r="I2662" s="127"/>
      <c r="J2662" s="8" t="s">
        <v>9852</v>
      </c>
      <c r="K2662" s="8"/>
      <c r="L2662" s="8"/>
      <c r="M2662" s="8"/>
      <c r="N2662" s="8"/>
      <c r="O2662" s="8"/>
      <c r="P2662" s="8"/>
      <c r="Q2662" s="8"/>
      <c r="R2662" s="8"/>
      <c r="S2662" s="8"/>
      <c r="T2662" s="8"/>
      <c r="U2662" s="8"/>
      <c r="V2662" s="8"/>
      <c r="W2662" s="8"/>
      <c r="X2662" s="8"/>
      <c r="Y2662" s="8"/>
      <c r="Z2662" s="8"/>
      <c r="AA2662" s="8"/>
      <c r="AB2662" s="8"/>
    </row>
    <row r="2663" spans="1:28" s="26" customFormat="1" ht="16" x14ac:dyDescent="0.2">
      <c r="A2663" s="6" t="s">
        <v>2506</v>
      </c>
      <c r="B2663" s="7">
        <v>38862.862500000003</v>
      </c>
      <c r="C2663" s="7">
        <v>38862.969444444447</v>
      </c>
      <c r="D2663" s="8"/>
      <c r="E2663" s="8"/>
      <c r="F2663" s="9">
        <v>1</v>
      </c>
      <c r="G2663" s="8"/>
      <c r="H2663" s="9"/>
      <c r="I2663" s="127"/>
      <c r="J2663" s="8" t="s">
        <v>9853</v>
      </c>
      <c r="K2663" s="8"/>
      <c r="L2663" s="8"/>
      <c r="M2663" s="8"/>
      <c r="N2663" s="8"/>
      <c r="O2663" s="8"/>
      <c r="P2663" s="8"/>
      <c r="Q2663" s="8"/>
      <c r="R2663" s="8"/>
      <c r="S2663" s="8"/>
      <c r="T2663" s="8"/>
      <c r="U2663" s="8"/>
      <c r="V2663" s="8"/>
      <c r="W2663" s="8"/>
      <c r="X2663" s="8"/>
      <c r="Y2663" s="8"/>
      <c r="Z2663" s="8"/>
      <c r="AA2663" s="8"/>
      <c r="AB2663" s="8"/>
    </row>
    <row r="2664" spans="1:28" s="82" customFormat="1" ht="16" x14ac:dyDescent="0.2">
      <c r="A2664" s="25" t="s">
        <v>2507</v>
      </c>
      <c r="B2664" s="29">
        <v>38863.576388888891</v>
      </c>
      <c r="C2664" s="29">
        <v>38863.875</v>
      </c>
      <c r="D2664" s="26"/>
      <c r="E2664" s="26"/>
      <c r="F2664" s="27">
        <v>1</v>
      </c>
      <c r="G2664" s="26"/>
      <c r="H2664" s="27"/>
      <c r="I2664" s="126"/>
      <c r="J2664" s="66" t="s">
        <v>9855</v>
      </c>
      <c r="K2664" s="26"/>
      <c r="L2664" s="26"/>
      <c r="M2664" s="26"/>
      <c r="N2664" s="26"/>
      <c r="O2664" s="26"/>
      <c r="P2664" s="26"/>
      <c r="Q2664" s="26"/>
      <c r="R2664" s="26"/>
      <c r="S2664" s="26"/>
      <c r="T2664" s="26"/>
      <c r="U2664" s="26"/>
      <c r="V2664" s="26"/>
      <c r="W2664" s="26"/>
      <c r="X2664" s="26"/>
      <c r="Y2664" s="26"/>
      <c r="Z2664" s="26"/>
      <c r="AA2664" s="26"/>
      <c r="AB2664" s="26"/>
    </row>
    <row r="2665" spans="1:28" s="82" customFormat="1" ht="17" customHeight="1" x14ac:dyDescent="0.2">
      <c r="A2665" s="6" t="s">
        <v>2508</v>
      </c>
      <c r="B2665" s="7">
        <v>38887.836111111108</v>
      </c>
      <c r="C2665" s="7">
        <v>38888.15625</v>
      </c>
      <c r="D2665" s="8"/>
      <c r="E2665" s="8"/>
      <c r="F2665" s="9">
        <v>1</v>
      </c>
      <c r="G2665" s="8"/>
      <c r="H2665" s="9"/>
      <c r="I2665" s="127"/>
      <c r="J2665" s="8" t="s">
        <v>9856</v>
      </c>
      <c r="K2665" s="8"/>
      <c r="L2665" s="8"/>
      <c r="M2665" s="8"/>
      <c r="N2665" s="8"/>
      <c r="O2665" s="8"/>
      <c r="P2665" s="8"/>
      <c r="Q2665" s="8"/>
      <c r="R2665" s="8"/>
      <c r="S2665" s="8"/>
      <c r="T2665" s="8"/>
      <c r="U2665" s="8"/>
      <c r="V2665" s="8"/>
      <c r="W2665" s="8"/>
      <c r="X2665" s="8"/>
      <c r="Y2665" s="8"/>
      <c r="Z2665" s="8"/>
      <c r="AA2665" s="8"/>
      <c r="AB2665" s="8"/>
    </row>
    <row r="2666" spans="1:28" s="82" customFormat="1" ht="16" x14ac:dyDescent="0.2">
      <c r="A2666" s="6" t="s">
        <v>2509</v>
      </c>
      <c r="B2666" s="7">
        <v>38888.56527777778</v>
      </c>
      <c r="C2666" s="7">
        <v>38889.067361111112</v>
      </c>
      <c r="D2666" s="8"/>
      <c r="E2666" s="8"/>
      <c r="F2666" s="9">
        <v>2</v>
      </c>
      <c r="G2666" s="8"/>
      <c r="H2666" s="9"/>
      <c r="I2666" s="127"/>
      <c r="J2666" s="8" t="s">
        <v>9869</v>
      </c>
      <c r="K2666" s="8"/>
      <c r="L2666" s="8"/>
      <c r="M2666" s="8"/>
      <c r="N2666" s="8"/>
      <c r="O2666" s="8"/>
      <c r="P2666" s="8"/>
      <c r="Q2666" s="8"/>
      <c r="R2666" s="8"/>
      <c r="S2666" s="8"/>
      <c r="T2666" s="8"/>
      <c r="U2666" s="8"/>
      <c r="V2666" s="8"/>
      <c r="W2666" s="8"/>
      <c r="X2666" s="8"/>
      <c r="Y2666" s="8"/>
      <c r="Z2666" s="8"/>
      <c r="AA2666" s="8"/>
      <c r="AB2666" s="8"/>
    </row>
    <row r="2667" spans="1:28" s="82" customFormat="1" ht="16" x14ac:dyDescent="0.2">
      <c r="A2667" s="6" t="s">
        <v>2510</v>
      </c>
      <c r="B2667" s="7">
        <v>38889.581944444442</v>
      </c>
      <c r="C2667" s="7">
        <v>38890.041666666664</v>
      </c>
      <c r="D2667" s="8"/>
      <c r="E2667" s="8"/>
      <c r="F2667" s="9">
        <v>1</v>
      </c>
      <c r="G2667" s="8"/>
      <c r="H2667" s="9"/>
      <c r="I2667" s="127"/>
      <c r="J2667" s="8" t="s">
        <v>9857</v>
      </c>
      <c r="K2667" s="8"/>
      <c r="L2667" s="8"/>
      <c r="M2667" s="8"/>
      <c r="N2667" s="8"/>
      <c r="O2667" s="8"/>
      <c r="P2667" s="8"/>
      <c r="Q2667" s="8"/>
      <c r="R2667" s="8"/>
      <c r="S2667" s="8"/>
      <c r="T2667" s="8"/>
      <c r="U2667" s="8"/>
      <c r="V2667" s="8"/>
      <c r="W2667" s="8"/>
      <c r="X2667" s="8"/>
      <c r="Y2667" s="8"/>
      <c r="Z2667" s="8"/>
      <c r="AA2667" s="8"/>
      <c r="AB2667" s="8"/>
    </row>
    <row r="2668" spans="1:28" s="82" customFormat="1" ht="16" x14ac:dyDescent="0.2">
      <c r="A2668" s="6" t="s">
        <v>2511</v>
      </c>
      <c r="B2668" s="7">
        <v>38890.56527777778</v>
      </c>
      <c r="C2668" s="7">
        <v>38891.072916666664</v>
      </c>
      <c r="D2668" s="8"/>
      <c r="E2668" s="8" t="s">
        <v>13</v>
      </c>
      <c r="F2668" s="9">
        <v>2</v>
      </c>
      <c r="G2668" s="8"/>
      <c r="H2668" s="9"/>
      <c r="I2668" s="127"/>
      <c r="J2668" s="8" t="s">
        <v>9858</v>
      </c>
      <c r="K2668" s="8"/>
      <c r="L2668" s="8"/>
      <c r="M2668" s="8"/>
      <c r="N2668" s="8"/>
      <c r="O2668" s="8"/>
      <c r="P2668" s="8"/>
      <c r="Q2668" s="8"/>
      <c r="R2668" s="8"/>
      <c r="S2668" s="8"/>
      <c r="T2668" s="8"/>
      <c r="U2668" s="8"/>
      <c r="V2668" s="8"/>
      <c r="W2668" s="8"/>
      <c r="X2668" s="8"/>
      <c r="Y2668" s="8"/>
      <c r="Z2668" s="8"/>
      <c r="AA2668" s="8"/>
      <c r="AB2668" s="8"/>
    </row>
    <row r="2669" spans="1:28" s="82" customFormat="1" ht="16" x14ac:dyDescent="0.2">
      <c r="A2669" s="6" t="s">
        <v>2512</v>
      </c>
      <c r="B2669" s="7">
        <v>38891.564583333333</v>
      </c>
      <c r="C2669" s="7">
        <v>38892.076388888891</v>
      </c>
      <c r="D2669" s="8"/>
      <c r="E2669" s="8"/>
      <c r="F2669" s="9">
        <v>2</v>
      </c>
      <c r="G2669" s="8"/>
      <c r="H2669" s="9"/>
      <c r="I2669" s="127"/>
      <c r="J2669" s="8" t="s">
        <v>9859</v>
      </c>
      <c r="K2669" s="8"/>
      <c r="L2669" s="8"/>
      <c r="M2669" s="8"/>
      <c r="N2669" s="8"/>
      <c r="O2669" s="8"/>
      <c r="P2669" s="8"/>
      <c r="Q2669" s="8"/>
      <c r="R2669" s="8"/>
      <c r="S2669" s="8"/>
      <c r="T2669" s="8"/>
      <c r="U2669" s="8"/>
      <c r="V2669" s="8"/>
      <c r="W2669" s="8"/>
      <c r="X2669" s="8"/>
      <c r="Y2669" s="8"/>
      <c r="Z2669" s="8"/>
      <c r="AA2669" s="8"/>
      <c r="AB2669" s="8"/>
    </row>
    <row r="2670" spans="1:28" s="26" customFormat="1" ht="16" x14ac:dyDescent="0.2">
      <c r="A2670" s="6" t="s">
        <v>2513</v>
      </c>
      <c r="B2670" s="7">
        <v>38892.561111111114</v>
      </c>
      <c r="C2670" s="7">
        <v>38892.896527777775</v>
      </c>
      <c r="D2670" s="8"/>
      <c r="E2670" s="8"/>
      <c r="F2670" s="9">
        <v>1</v>
      </c>
      <c r="G2670" s="8"/>
      <c r="H2670" s="9"/>
      <c r="I2670" s="127"/>
      <c r="J2670" s="8" t="s">
        <v>9860</v>
      </c>
      <c r="K2670" s="8"/>
      <c r="L2670" s="8"/>
      <c r="M2670" s="8"/>
      <c r="N2670" s="8"/>
      <c r="O2670" s="8"/>
      <c r="P2670" s="8"/>
      <c r="Q2670" s="8"/>
      <c r="R2670" s="8"/>
      <c r="S2670" s="8"/>
      <c r="T2670" s="8"/>
      <c r="U2670" s="8"/>
      <c r="V2670" s="8"/>
      <c r="W2670" s="8"/>
      <c r="X2670" s="8"/>
      <c r="Y2670" s="8"/>
      <c r="Z2670" s="8"/>
      <c r="AA2670" s="8"/>
      <c r="AB2670" s="8"/>
    </row>
    <row r="2671" spans="1:28" s="82" customFormat="1" ht="16" x14ac:dyDescent="0.2">
      <c r="A2671" s="25" t="s">
        <v>2514</v>
      </c>
      <c r="B2671" s="29">
        <v>38893.572222222225</v>
      </c>
      <c r="C2671" s="29">
        <v>38893.993055555555</v>
      </c>
      <c r="D2671" s="26"/>
      <c r="E2671" s="26"/>
      <c r="F2671" s="27">
        <v>0</v>
      </c>
      <c r="G2671" s="26"/>
      <c r="H2671" s="27"/>
      <c r="I2671" s="126"/>
      <c r="J2671" s="26"/>
      <c r="K2671" s="26"/>
      <c r="L2671" s="26"/>
      <c r="M2671" s="26"/>
      <c r="N2671" s="26"/>
      <c r="O2671" s="26"/>
      <c r="P2671" s="26"/>
      <c r="Q2671" s="26"/>
      <c r="R2671" s="26"/>
      <c r="S2671" s="26"/>
      <c r="T2671" s="26"/>
      <c r="U2671" s="26"/>
      <c r="V2671" s="26"/>
      <c r="W2671" s="26"/>
      <c r="X2671" s="26"/>
      <c r="Y2671" s="26"/>
      <c r="Z2671" s="26"/>
      <c r="AA2671" s="26"/>
      <c r="AB2671" s="26"/>
    </row>
    <row r="2672" spans="1:28" s="26" customFormat="1" ht="16" x14ac:dyDescent="0.2">
      <c r="A2672" s="6" t="s">
        <v>2515</v>
      </c>
      <c r="B2672" s="7">
        <v>38906.8125</v>
      </c>
      <c r="C2672" s="7">
        <v>38907.024305555555</v>
      </c>
      <c r="D2672" s="8"/>
      <c r="E2672" s="8"/>
      <c r="F2672" s="9">
        <v>0</v>
      </c>
      <c r="G2672" s="8"/>
      <c r="H2672" s="9"/>
      <c r="I2672" s="127"/>
      <c r="J2672" s="8" t="s">
        <v>9871</v>
      </c>
      <c r="K2672" s="8"/>
      <c r="L2672" s="8"/>
      <c r="M2672" s="8"/>
      <c r="N2672" s="8"/>
      <c r="O2672" s="8"/>
      <c r="P2672" s="8"/>
      <c r="Q2672" s="8"/>
      <c r="R2672" s="8"/>
      <c r="S2672" s="8"/>
      <c r="T2672" s="8"/>
      <c r="U2672" s="8"/>
      <c r="V2672" s="8"/>
      <c r="W2672" s="8"/>
      <c r="X2672" s="8"/>
      <c r="Y2672" s="8"/>
      <c r="Z2672" s="8"/>
      <c r="AA2672" s="8"/>
      <c r="AB2672" s="8"/>
    </row>
    <row r="2673" spans="1:28" s="26" customFormat="1" ht="16" x14ac:dyDescent="0.2">
      <c r="A2673" s="25" t="s">
        <v>2516</v>
      </c>
      <c r="B2673" s="29">
        <v>38907.569444444445</v>
      </c>
      <c r="C2673" s="29">
        <v>38907.888888888891</v>
      </c>
      <c r="F2673" s="27">
        <v>1</v>
      </c>
      <c r="H2673" s="27"/>
      <c r="I2673" s="126"/>
      <c r="J2673" s="66" t="s">
        <v>9872</v>
      </c>
    </row>
    <row r="2674" spans="1:28" s="26" customFormat="1" ht="16" x14ac:dyDescent="0.2">
      <c r="A2674" s="25" t="s">
        <v>2517</v>
      </c>
      <c r="B2674" s="29">
        <v>38908.851388888892</v>
      </c>
      <c r="C2674" s="29">
        <v>38909.290972222225</v>
      </c>
      <c r="F2674" s="27">
        <v>0</v>
      </c>
      <c r="H2674" s="27"/>
      <c r="I2674" s="126"/>
    </row>
    <row r="2675" spans="1:28" s="26" customFormat="1" ht="16" x14ac:dyDescent="0.2">
      <c r="A2675" s="25" t="s">
        <v>2518</v>
      </c>
      <c r="B2675" s="29">
        <v>38909.95208333333</v>
      </c>
      <c r="C2675" s="29">
        <v>38910.18472222222</v>
      </c>
      <c r="F2675" s="27">
        <v>1</v>
      </c>
      <c r="H2675" s="27"/>
      <c r="I2675" s="126"/>
      <c r="J2675" s="66" t="s">
        <v>9873</v>
      </c>
    </row>
    <row r="2676" spans="1:28" s="26" customFormat="1" ht="16" x14ac:dyDescent="0.2">
      <c r="A2676" s="25" t="s">
        <v>2519</v>
      </c>
      <c r="B2676" s="29">
        <v>38910.565972222219</v>
      </c>
      <c r="C2676" s="29">
        <v>38910.745833333334</v>
      </c>
      <c r="F2676" s="27">
        <v>0</v>
      </c>
      <c r="H2676" s="27"/>
      <c r="I2676" s="126"/>
    </row>
    <row r="2677" spans="1:28" s="26" customFormat="1" ht="16" x14ac:dyDescent="0.2">
      <c r="A2677" s="25" t="s">
        <v>2520</v>
      </c>
      <c r="B2677" s="29">
        <v>38927.569444444445</v>
      </c>
      <c r="C2677" s="29">
        <v>38928.118055555555</v>
      </c>
      <c r="F2677" s="27">
        <v>0</v>
      </c>
      <c r="H2677" s="27"/>
      <c r="I2677" s="126"/>
    </row>
    <row r="2678" spans="1:28" s="26" customFormat="1" ht="16" x14ac:dyDescent="0.2">
      <c r="A2678" s="25" t="s">
        <v>2521</v>
      </c>
      <c r="B2678" s="29">
        <v>38928.564583333333</v>
      </c>
      <c r="C2678" s="29">
        <v>38929.032638888886</v>
      </c>
      <c r="F2678" s="27">
        <v>0</v>
      </c>
      <c r="H2678" s="27"/>
      <c r="I2678" s="126"/>
    </row>
    <row r="2679" spans="1:28" s="26" customFormat="1" ht="16" x14ac:dyDescent="0.2">
      <c r="A2679" s="25" t="s">
        <v>2522</v>
      </c>
      <c r="B2679" s="29">
        <v>38929.57916666667</v>
      </c>
      <c r="C2679" s="29">
        <v>38930.104166666664</v>
      </c>
      <c r="F2679" s="27">
        <v>0</v>
      </c>
      <c r="H2679" s="27"/>
      <c r="I2679" s="126"/>
    </row>
    <row r="2680" spans="1:28" s="26" customFormat="1" ht="16" x14ac:dyDescent="0.2">
      <c r="A2680" s="25" t="s">
        <v>2523</v>
      </c>
      <c r="B2680" s="29">
        <v>38930.586805555555</v>
      </c>
      <c r="C2680" s="29">
        <v>38931.032638888886</v>
      </c>
      <c r="F2680" s="27">
        <v>0</v>
      </c>
      <c r="H2680" s="27"/>
      <c r="I2680" s="126"/>
    </row>
    <row r="2681" spans="1:28" s="26" customFormat="1" ht="16" x14ac:dyDescent="0.2">
      <c r="A2681" s="25" t="s">
        <v>2524</v>
      </c>
      <c r="B2681" s="29">
        <v>38931.579861111109</v>
      </c>
      <c r="C2681" s="29">
        <v>38932.119444444441</v>
      </c>
      <c r="F2681" s="27">
        <v>0</v>
      </c>
      <c r="H2681" s="27"/>
      <c r="I2681" s="126"/>
    </row>
    <row r="2682" spans="1:28" s="82" customFormat="1" ht="16" x14ac:dyDescent="0.2">
      <c r="A2682" s="25" t="s">
        <v>2525</v>
      </c>
      <c r="B2682" s="29">
        <v>38932.587500000001</v>
      </c>
      <c r="C2682" s="29">
        <v>38933.101388888892</v>
      </c>
      <c r="D2682" s="26"/>
      <c r="E2682" s="26"/>
      <c r="F2682" s="27">
        <v>1</v>
      </c>
      <c r="G2682" s="26"/>
      <c r="H2682" s="27"/>
      <c r="I2682" s="126"/>
      <c r="J2682" s="66" t="s">
        <v>9874</v>
      </c>
      <c r="K2682" s="26"/>
      <c r="L2682" s="26"/>
      <c r="M2682" s="26"/>
      <c r="N2682" s="26"/>
      <c r="O2682" s="26"/>
      <c r="P2682" s="26"/>
      <c r="Q2682" s="26"/>
      <c r="R2682" s="26"/>
      <c r="S2682" s="26"/>
      <c r="T2682" s="26"/>
      <c r="U2682" s="26"/>
      <c r="V2682" s="26"/>
      <c r="W2682" s="26"/>
      <c r="X2682" s="26"/>
      <c r="Y2682" s="26"/>
      <c r="Z2682" s="26"/>
      <c r="AA2682" s="26"/>
      <c r="AB2682" s="26"/>
    </row>
    <row r="2683" spans="1:28" s="82" customFormat="1" ht="16" x14ac:dyDescent="0.2">
      <c r="A2683" s="6" t="s">
        <v>2526</v>
      </c>
      <c r="B2683" s="7">
        <v>38933.5625</v>
      </c>
      <c r="C2683" s="7">
        <v>38934.104166666664</v>
      </c>
      <c r="D2683" s="8"/>
      <c r="E2683" s="8"/>
      <c r="F2683" s="9">
        <v>0</v>
      </c>
      <c r="G2683" s="8"/>
      <c r="H2683" s="9"/>
      <c r="I2683" s="127"/>
      <c r="J2683" s="58" t="s">
        <v>15344</v>
      </c>
      <c r="K2683" s="8"/>
      <c r="L2683" s="8"/>
      <c r="M2683" s="8"/>
      <c r="N2683" s="8"/>
      <c r="O2683" s="8"/>
      <c r="P2683" s="8"/>
      <c r="Q2683" s="8"/>
      <c r="R2683" s="8"/>
      <c r="S2683" s="8"/>
      <c r="T2683" s="8"/>
      <c r="U2683" s="8"/>
      <c r="V2683" s="8"/>
      <c r="W2683" s="8"/>
      <c r="X2683" s="8"/>
      <c r="Y2683" s="8"/>
      <c r="Z2683" s="8"/>
      <c r="AA2683" s="8"/>
      <c r="AB2683" s="8"/>
    </row>
    <row r="2684" spans="1:28" s="26" customFormat="1" ht="16" x14ac:dyDescent="0.2">
      <c r="A2684" s="6" t="s">
        <v>2527</v>
      </c>
      <c r="B2684" s="7">
        <v>38934.537499999999</v>
      </c>
      <c r="C2684" s="7">
        <v>38934.864583333336</v>
      </c>
      <c r="D2684" s="8"/>
      <c r="E2684" s="8"/>
      <c r="F2684" s="9">
        <v>0</v>
      </c>
      <c r="G2684" s="8"/>
      <c r="H2684" s="9"/>
      <c r="I2684" s="127"/>
      <c r="J2684" s="58" t="s">
        <v>9875</v>
      </c>
      <c r="K2684" s="8"/>
      <c r="L2684" s="8"/>
      <c r="M2684" s="8"/>
      <c r="N2684" s="8"/>
      <c r="O2684" s="8"/>
      <c r="P2684" s="8"/>
      <c r="Q2684" s="8"/>
      <c r="R2684" s="8"/>
      <c r="S2684" s="8"/>
      <c r="T2684" s="8"/>
      <c r="U2684" s="8"/>
      <c r="V2684" s="8"/>
      <c r="W2684" s="8"/>
      <c r="X2684" s="8"/>
      <c r="Y2684" s="8"/>
      <c r="Z2684" s="8"/>
      <c r="AA2684" s="8"/>
      <c r="AB2684" s="8"/>
    </row>
    <row r="2685" spans="1:28" s="26" customFormat="1" ht="16" x14ac:dyDescent="0.2">
      <c r="A2685" s="25" t="s">
        <v>2528</v>
      </c>
      <c r="B2685" s="29">
        <v>38940.717361111114</v>
      </c>
      <c r="C2685" s="29">
        <v>38940.729861111111</v>
      </c>
      <c r="F2685" s="27">
        <v>0</v>
      </c>
      <c r="H2685" s="27"/>
      <c r="I2685" s="126"/>
      <c r="J2685" s="66" t="s">
        <v>13</v>
      </c>
    </row>
    <row r="2686" spans="1:28" s="26" customFormat="1" ht="16" x14ac:dyDescent="0.2">
      <c r="A2686" s="25" t="s">
        <v>2529</v>
      </c>
      <c r="B2686" s="29">
        <v>38940.755555555559</v>
      </c>
      <c r="C2686" s="29">
        <v>38941.115972222222</v>
      </c>
      <c r="F2686" s="27">
        <v>0</v>
      </c>
      <c r="H2686" s="27"/>
      <c r="I2686" s="126"/>
    </row>
    <row r="2687" spans="1:28" s="26" customFormat="1" ht="16" x14ac:dyDescent="0.2">
      <c r="A2687" s="25" t="s">
        <v>2530</v>
      </c>
      <c r="B2687" s="29">
        <v>38941.699999999997</v>
      </c>
      <c r="C2687" s="29">
        <v>38942.051388888889</v>
      </c>
      <c r="F2687" s="27">
        <v>0</v>
      </c>
      <c r="H2687" s="27"/>
      <c r="I2687" s="126"/>
    </row>
    <row r="2688" spans="1:28" s="26" customFormat="1" ht="16" x14ac:dyDescent="0.2">
      <c r="A2688" s="25" t="s">
        <v>2531</v>
      </c>
      <c r="B2688" s="29">
        <v>38942.761805555558</v>
      </c>
      <c r="C2688" s="29">
        <v>38943.086805555555</v>
      </c>
      <c r="F2688" s="27">
        <v>1</v>
      </c>
      <c r="H2688" s="27"/>
      <c r="I2688" s="126"/>
      <c r="J2688" s="66" t="s">
        <v>9876</v>
      </c>
    </row>
    <row r="2689" spans="1:28" s="26" customFormat="1" ht="16" x14ac:dyDescent="0.2">
      <c r="A2689" s="25" t="s">
        <v>2532</v>
      </c>
      <c r="B2689" s="29">
        <v>38944.673611111109</v>
      </c>
      <c r="C2689" s="29">
        <v>38945.0625</v>
      </c>
      <c r="F2689" s="27">
        <v>1</v>
      </c>
      <c r="H2689" s="27"/>
      <c r="I2689" s="126"/>
      <c r="J2689" s="67" t="s">
        <v>15851</v>
      </c>
    </row>
    <row r="2690" spans="1:28" s="26" customFormat="1" ht="16" x14ac:dyDescent="0.2">
      <c r="A2690" s="25" t="s">
        <v>2533</v>
      </c>
      <c r="B2690" s="29">
        <v>38945.712500000001</v>
      </c>
      <c r="C2690" s="29">
        <v>38945.90625</v>
      </c>
      <c r="F2690" s="27">
        <v>0</v>
      </c>
      <c r="H2690" s="27"/>
      <c r="I2690" s="126"/>
    </row>
    <row r="2691" spans="1:28" s="26" customFormat="1" ht="16" x14ac:dyDescent="0.2">
      <c r="A2691" s="25" t="s">
        <v>2534</v>
      </c>
      <c r="B2691" s="29">
        <v>38945.951388888891</v>
      </c>
      <c r="C2691" s="29">
        <v>38946.069444444445</v>
      </c>
      <c r="F2691" s="27">
        <v>0</v>
      </c>
      <c r="H2691" s="27"/>
      <c r="I2691" s="126"/>
    </row>
    <row r="2692" spans="1:28" s="26" customFormat="1" ht="16" x14ac:dyDescent="0.2">
      <c r="A2692" s="25" t="s">
        <v>2535</v>
      </c>
      <c r="B2692" s="29">
        <v>38946.581250000003</v>
      </c>
      <c r="C2692" s="29">
        <v>38946.788194444445</v>
      </c>
      <c r="F2692" s="27">
        <v>0</v>
      </c>
      <c r="H2692" s="27"/>
      <c r="I2692" s="126"/>
    </row>
    <row r="2693" spans="1:28" s="82" customFormat="1" ht="16" x14ac:dyDescent="0.2">
      <c r="A2693" s="25" t="s">
        <v>2536</v>
      </c>
      <c r="B2693" s="29">
        <v>38952.650694444441</v>
      </c>
      <c r="C2693" s="29">
        <v>38953.12222222222</v>
      </c>
      <c r="D2693" s="26"/>
      <c r="E2693" s="26"/>
      <c r="F2693" s="27">
        <v>0</v>
      </c>
      <c r="G2693" s="26"/>
      <c r="H2693" s="27"/>
      <c r="I2693" s="126"/>
      <c r="J2693" s="26" t="s">
        <v>13</v>
      </c>
      <c r="K2693" s="26"/>
      <c r="L2693" s="26"/>
      <c r="M2693" s="26"/>
      <c r="N2693" s="26"/>
      <c r="O2693" s="26"/>
      <c r="P2693" s="26"/>
      <c r="Q2693" s="26"/>
      <c r="R2693" s="26"/>
      <c r="S2693" s="26"/>
      <c r="T2693" s="26"/>
      <c r="U2693" s="26"/>
      <c r="V2693" s="26"/>
      <c r="W2693" s="26"/>
      <c r="X2693" s="26"/>
      <c r="Y2693" s="26"/>
      <c r="Z2693" s="26"/>
      <c r="AA2693" s="26"/>
      <c r="AB2693" s="26"/>
    </row>
    <row r="2694" spans="1:28" s="82" customFormat="1" ht="16" x14ac:dyDescent="0.2">
      <c r="A2694" s="6" t="s">
        <v>2537</v>
      </c>
      <c r="B2694" s="7">
        <v>38952.570833333331</v>
      </c>
      <c r="C2694" s="7">
        <v>38953.066666666666</v>
      </c>
      <c r="D2694" s="8"/>
      <c r="E2694" s="8"/>
      <c r="F2694" s="9">
        <v>0</v>
      </c>
      <c r="G2694" s="8"/>
      <c r="H2694" s="9"/>
      <c r="I2694" s="127"/>
      <c r="J2694" s="58" t="s">
        <v>9877</v>
      </c>
      <c r="K2694" s="8"/>
      <c r="L2694" s="8"/>
      <c r="M2694" s="8"/>
      <c r="N2694" s="8"/>
      <c r="O2694" s="8"/>
      <c r="P2694" s="8"/>
      <c r="Q2694" s="8"/>
      <c r="R2694" s="8"/>
      <c r="S2694" s="8"/>
      <c r="T2694" s="8"/>
      <c r="U2694" s="8"/>
      <c r="V2694" s="8"/>
      <c r="W2694" s="8"/>
      <c r="X2694" s="8"/>
      <c r="Y2694" s="8"/>
      <c r="Z2694" s="8"/>
      <c r="AA2694" s="8"/>
      <c r="AB2694" s="8"/>
    </row>
    <row r="2695" spans="1:28" s="82" customFormat="1" ht="16" x14ac:dyDescent="0.2">
      <c r="A2695" s="6" t="s">
        <v>2538</v>
      </c>
      <c r="B2695" s="7">
        <v>38954.575694444444</v>
      </c>
      <c r="C2695" s="7">
        <v>38955.083333333336</v>
      </c>
      <c r="D2695" s="8"/>
      <c r="E2695" s="8"/>
      <c r="F2695" s="9">
        <v>1</v>
      </c>
      <c r="G2695" s="8"/>
      <c r="H2695" s="9"/>
      <c r="I2695" s="127"/>
      <c r="J2695" s="8" t="s">
        <v>9878</v>
      </c>
      <c r="K2695" s="8"/>
      <c r="L2695" s="8"/>
      <c r="M2695" s="8"/>
      <c r="N2695" s="8"/>
      <c r="O2695" s="8"/>
      <c r="P2695" s="8"/>
      <c r="Q2695" s="8"/>
      <c r="R2695" s="8"/>
      <c r="S2695" s="8"/>
      <c r="T2695" s="8"/>
      <c r="U2695" s="8"/>
      <c r="V2695" s="8"/>
      <c r="W2695" s="8"/>
      <c r="X2695" s="8"/>
      <c r="Y2695" s="8"/>
      <c r="Z2695" s="8"/>
      <c r="AA2695" s="8"/>
      <c r="AB2695" s="8"/>
    </row>
    <row r="2696" spans="1:28" s="82" customFormat="1" ht="16" x14ac:dyDescent="0.2">
      <c r="A2696" s="6" t="s">
        <v>2539</v>
      </c>
      <c r="B2696" s="7">
        <v>38955.585416666669</v>
      </c>
      <c r="C2696" s="7">
        <v>38956.079861111109</v>
      </c>
      <c r="D2696" s="8"/>
      <c r="E2696" s="8"/>
      <c r="F2696" s="9">
        <v>1</v>
      </c>
      <c r="G2696" s="8"/>
      <c r="H2696" s="9"/>
      <c r="I2696" s="127"/>
      <c r="J2696" s="8" t="s">
        <v>9879</v>
      </c>
      <c r="K2696" s="8"/>
      <c r="L2696" s="8"/>
      <c r="M2696" s="8"/>
      <c r="N2696" s="8"/>
      <c r="O2696" s="8"/>
      <c r="P2696" s="8"/>
      <c r="Q2696" s="8"/>
      <c r="R2696" s="8"/>
      <c r="S2696" s="8"/>
      <c r="T2696" s="8"/>
      <c r="U2696" s="8"/>
      <c r="V2696" s="8"/>
      <c r="W2696" s="8"/>
      <c r="X2696" s="8"/>
      <c r="Y2696" s="8"/>
      <c r="Z2696" s="8"/>
      <c r="AA2696" s="8"/>
      <c r="AB2696" s="8"/>
    </row>
    <row r="2697" spans="1:28" s="82" customFormat="1" ht="16" x14ac:dyDescent="0.2">
      <c r="A2697" s="6" t="s">
        <v>2540</v>
      </c>
      <c r="B2697" s="7">
        <v>38956.5625</v>
      </c>
      <c r="C2697" s="7">
        <v>38957.09375</v>
      </c>
      <c r="D2697" s="8"/>
      <c r="E2697" s="8"/>
      <c r="F2697" s="9">
        <v>1</v>
      </c>
      <c r="G2697" s="8"/>
      <c r="H2697" s="9"/>
      <c r="I2697" s="127"/>
      <c r="J2697" s="8" t="s">
        <v>9880</v>
      </c>
      <c r="K2697" s="8"/>
      <c r="L2697" s="8"/>
      <c r="M2697" s="8"/>
      <c r="N2697" s="8"/>
      <c r="O2697" s="8"/>
      <c r="P2697" s="8"/>
      <c r="Q2697" s="8"/>
      <c r="R2697" s="8"/>
      <c r="S2697" s="8"/>
      <c r="T2697" s="8"/>
      <c r="U2697" s="8"/>
      <c r="V2697" s="8"/>
      <c r="W2697" s="8"/>
      <c r="X2697" s="8"/>
      <c r="Y2697" s="8"/>
      <c r="Z2697" s="8"/>
      <c r="AA2697" s="8"/>
      <c r="AB2697" s="8"/>
    </row>
    <row r="2698" spans="1:28" s="26" customFormat="1" ht="16" x14ac:dyDescent="0.2">
      <c r="A2698" s="6" t="s">
        <v>2541</v>
      </c>
      <c r="B2698" s="7">
        <v>38957.5625</v>
      </c>
      <c r="C2698" s="8"/>
      <c r="D2698" s="8"/>
      <c r="E2698" s="8"/>
      <c r="F2698" s="9">
        <v>1</v>
      </c>
      <c r="G2698" s="8"/>
      <c r="H2698" s="9"/>
      <c r="I2698" s="127"/>
      <c r="J2698" s="8" t="s">
        <v>9881</v>
      </c>
      <c r="K2698" s="8"/>
      <c r="L2698" s="8"/>
      <c r="M2698" s="8"/>
      <c r="N2698" s="8"/>
      <c r="O2698" s="8"/>
      <c r="P2698" s="8"/>
      <c r="Q2698" s="8"/>
      <c r="R2698" s="8"/>
      <c r="S2698" s="8"/>
      <c r="T2698" s="8"/>
      <c r="U2698" s="8"/>
      <c r="V2698" s="8"/>
      <c r="W2698" s="8"/>
      <c r="X2698" s="8"/>
      <c r="Y2698" s="8"/>
      <c r="Z2698" s="8"/>
      <c r="AA2698" s="8"/>
      <c r="AB2698" s="8"/>
    </row>
    <row r="2699" spans="1:28" s="26" customFormat="1" ht="16" x14ac:dyDescent="0.2">
      <c r="A2699" s="25" t="s">
        <v>2542</v>
      </c>
      <c r="B2699" s="29">
        <v>38978.5625</v>
      </c>
      <c r="C2699" s="29">
        <v>38979.036111111112</v>
      </c>
      <c r="F2699" s="27">
        <v>0</v>
      </c>
      <c r="H2699" s="27"/>
      <c r="I2699" s="126"/>
    </row>
    <row r="2700" spans="1:28" s="13" customFormat="1" ht="16" x14ac:dyDescent="0.2">
      <c r="A2700" s="25" t="s">
        <v>2543</v>
      </c>
      <c r="B2700" s="29">
        <v>38979.578472222223</v>
      </c>
      <c r="C2700" s="29">
        <v>38980.121527777781</v>
      </c>
      <c r="D2700" s="26"/>
      <c r="E2700" s="26"/>
      <c r="F2700" s="27">
        <v>0</v>
      </c>
      <c r="G2700" s="26"/>
      <c r="H2700" s="27"/>
      <c r="I2700" s="126"/>
      <c r="J2700" s="26"/>
      <c r="K2700" s="26"/>
      <c r="L2700" s="26"/>
      <c r="M2700" s="26"/>
      <c r="N2700" s="26"/>
      <c r="O2700" s="26"/>
      <c r="P2700" s="26"/>
      <c r="Q2700" s="26"/>
      <c r="R2700" s="26"/>
      <c r="S2700" s="26"/>
      <c r="T2700" s="26"/>
      <c r="U2700" s="26"/>
      <c r="V2700" s="26"/>
      <c r="W2700" s="26"/>
      <c r="X2700" s="26"/>
      <c r="Y2700" s="26"/>
      <c r="Z2700" s="26"/>
      <c r="AA2700" s="26"/>
      <c r="AB2700" s="26"/>
    </row>
    <row r="2701" spans="1:28" s="26" customFormat="1" ht="16" x14ac:dyDescent="0.2">
      <c r="A2701" s="11" t="s">
        <v>2544</v>
      </c>
      <c r="B2701" s="12">
        <v>38980.564583333333</v>
      </c>
      <c r="C2701" s="12">
        <v>38981.118055555555</v>
      </c>
      <c r="D2701" s="13"/>
      <c r="E2701" s="13"/>
      <c r="F2701" s="14">
        <v>3</v>
      </c>
      <c r="G2701" s="13"/>
      <c r="H2701" s="14"/>
      <c r="I2701" s="128"/>
      <c r="J2701" s="13" t="s">
        <v>15511</v>
      </c>
      <c r="K2701" s="13"/>
      <c r="L2701" s="13"/>
      <c r="M2701" s="13"/>
      <c r="N2701" s="13"/>
      <c r="O2701" s="13"/>
      <c r="P2701" s="13"/>
      <c r="Q2701" s="13"/>
      <c r="R2701" s="13"/>
      <c r="S2701" s="13"/>
      <c r="T2701" s="13"/>
      <c r="U2701" s="13"/>
      <c r="V2701" s="13"/>
      <c r="W2701" s="13"/>
      <c r="X2701" s="13"/>
      <c r="Y2701" s="13"/>
      <c r="Z2701" s="13"/>
      <c r="AA2701" s="13"/>
      <c r="AB2701" s="13"/>
    </row>
    <row r="2702" spans="1:28" s="26" customFormat="1" ht="16" x14ac:dyDescent="0.2">
      <c r="A2702" s="25" t="s">
        <v>2545</v>
      </c>
      <c r="B2702" s="29">
        <v>38981.5625</v>
      </c>
      <c r="C2702" s="29">
        <v>38981.880555555559</v>
      </c>
      <c r="F2702" s="27">
        <v>0</v>
      </c>
      <c r="H2702" s="27"/>
      <c r="I2702" s="126"/>
    </row>
    <row r="2703" spans="1:28" s="8" customFormat="1" ht="16" x14ac:dyDescent="0.2">
      <c r="A2703" s="25" t="s">
        <v>2546</v>
      </c>
      <c r="B2703" s="29">
        <v>38981.972222222219</v>
      </c>
      <c r="C2703" s="29">
        <v>38982.125</v>
      </c>
      <c r="D2703" s="26"/>
      <c r="E2703" s="26"/>
      <c r="F2703" s="27">
        <v>0</v>
      </c>
      <c r="G2703" s="26"/>
      <c r="H2703" s="27"/>
      <c r="I2703" s="126"/>
      <c r="J2703" s="26"/>
      <c r="K2703" s="26"/>
      <c r="L2703" s="26"/>
      <c r="M2703" s="26"/>
      <c r="N2703" s="26"/>
      <c r="O2703" s="26"/>
      <c r="P2703" s="26"/>
      <c r="Q2703" s="26"/>
      <c r="R2703" s="26"/>
      <c r="S2703" s="26"/>
      <c r="T2703" s="26"/>
      <c r="U2703" s="26"/>
      <c r="V2703" s="26"/>
      <c r="W2703" s="26"/>
      <c r="X2703" s="26"/>
      <c r="Y2703" s="26"/>
      <c r="Z2703" s="26"/>
      <c r="AA2703" s="26"/>
      <c r="AB2703" s="26"/>
    </row>
    <row r="2704" spans="1:28" s="82" customFormat="1" ht="16" x14ac:dyDescent="0.2">
      <c r="A2704" s="25" t="s">
        <v>2547</v>
      </c>
      <c r="B2704" s="29">
        <v>38982.574999999997</v>
      </c>
      <c r="C2704" s="29">
        <v>38982.950694444444</v>
      </c>
      <c r="D2704" s="26"/>
      <c r="E2704" s="26"/>
      <c r="F2704" s="27">
        <v>0</v>
      </c>
      <c r="G2704" s="26"/>
      <c r="H2704" s="27"/>
      <c r="I2704" s="126"/>
      <c r="J2704" s="26" t="s">
        <v>13</v>
      </c>
      <c r="K2704" s="26"/>
      <c r="L2704" s="26"/>
      <c r="M2704" s="26"/>
      <c r="N2704" s="26"/>
      <c r="O2704" s="26"/>
      <c r="P2704" s="26"/>
      <c r="Q2704" s="26"/>
      <c r="R2704" s="26"/>
      <c r="S2704" s="26"/>
      <c r="T2704" s="26"/>
      <c r="U2704" s="26"/>
      <c r="V2704" s="26"/>
      <c r="W2704" s="26"/>
      <c r="X2704" s="26"/>
      <c r="Y2704" s="26"/>
      <c r="Z2704" s="26"/>
      <c r="AA2704" s="26"/>
      <c r="AB2704" s="26"/>
    </row>
    <row r="2705" spans="1:28" s="82" customFormat="1" ht="16" x14ac:dyDescent="0.2">
      <c r="A2705" s="6" t="s">
        <v>2548</v>
      </c>
      <c r="B2705" s="7">
        <v>38987.759722222225</v>
      </c>
      <c r="C2705" s="7">
        <v>38987.995138888888</v>
      </c>
      <c r="D2705" s="8" t="s">
        <v>13</v>
      </c>
      <c r="E2705" s="8"/>
      <c r="F2705" s="9">
        <v>0</v>
      </c>
      <c r="G2705" s="8"/>
      <c r="H2705" s="9"/>
      <c r="I2705" s="127"/>
      <c r="J2705" s="8" t="s">
        <v>9882</v>
      </c>
      <c r="K2705" s="8"/>
      <c r="L2705" s="8"/>
      <c r="M2705" s="8"/>
      <c r="N2705" s="8"/>
      <c r="O2705" s="8"/>
      <c r="P2705" s="8"/>
      <c r="Q2705" s="8"/>
      <c r="R2705" s="8"/>
      <c r="S2705" s="8"/>
      <c r="T2705" s="8"/>
      <c r="U2705" s="8"/>
      <c r="V2705" s="8"/>
      <c r="W2705" s="8"/>
      <c r="X2705" s="8"/>
      <c r="Y2705" s="8"/>
      <c r="Z2705" s="8"/>
      <c r="AA2705" s="8"/>
      <c r="AB2705" s="8"/>
    </row>
    <row r="2706" spans="1:28" s="82" customFormat="1" ht="16" x14ac:dyDescent="0.2">
      <c r="A2706" s="6" t="s">
        <v>2550</v>
      </c>
      <c r="B2706" s="7">
        <v>38988.581944444442</v>
      </c>
      <c r="C2706" s="7">
        <v>38989.0625</v>
      </c>
      <c r="D2706" s="8" t="s">
        <v>13</v>
      </c>
      <c r="E2706" s="8" t="s">
        <v>13</v>
      </c>
      <c r="F2706" s="9">
        <v>1</v>
      </c>
      <c r="G2706" s="8"/>
      <c r="H2706" s="9"/>
      <c r="I2706" s="127"/>
      <c r="J2706" s="8" t="s">
        <v>9883</v>
      </c>
      <c r="K2706" s="8"/>
      <c r="L2706" s="8"/>
      <c r="M2706" s="8"/>
      <c r="N2706" s="8"/>
      <c r="O2706" s="8"/>
      <c r="P2706" s="8"/>
      <c r="Q2706" s="8"/>
      <c r="R2706" s="8"/>
      <c r="S2706" s="8"/>
      <c r="T2706" s="8"/>
      <c r="U2706" s="8"/>
      <c r="V2706" s="8"/>
      <c r="W2706" s="8"/>
      <c r="X2706" s="8"/>
      <c r="Y2706" s="8"/>
      <c r="Z2706" s="8"/>
      <c r="AA2706" s="8"/>
      <c r="AB2706" s="8"/>
    </row>
    <row r="2707" spans="1:28" s="82" customFormat="1" ht="16" x14ac:dyDescent="0.2">
      <c r="A2707" s="6" t="s">
        <v>2551</v>
      </c>
      <c r="B2707" s="7">
        <v>38989.578472222223</v>
      </c>
      <c r="C2707" s="7">
        <v>38989.835416666669</v>
      </c>
      <c r="D2707" s="8" t="s">
        <v>13</v>
      </c>
      <c r="E2707" s="8"/>
      <c r="F2707" s="9">
        <v>0</v>
      </c>
      <c r="G2707" s="8"/>
      <c r="H2707" s="9"/>
      <c r="I2707" s="127"/>
      <c r="J2707" s="8" t="s">
        <v>9884</v>
      </c>
      <c r="K2707" s="8"/>
      <c r="L2707" s="8"/>
      <c r="M2707" s="8"/>
      <c r="N2707" s="8"/>
      <c r="O2707" s="8"/>
      <c r="P2707" s="8"/>
      <c r="Q2707" s="8"/>
      <c r="R2707" s="8"/>
      <c r="S2707" s="8"/>
      <c r="T2707" s="8"/>
      <c r="U2707" s="8"/>
      <c r="V2707" s="8"/>
      <c r="W2707" s="8"/>
      <c r="X2707" s="8"/>
      <c r="Y2707" s="8"/>
      <c r="Z2707" s="8"/>
      <c r="AA2707" s="8"/>
      <c r="AB2707" s="8"/>
    </row>
    <row r="2708" spans="1:28" s="26" customFormat="1" ht="16" x14ac:dyDescent="0.2">
      <c r="A2708" s="6" t="s">
        <v>2552</v>
      </c>
      <c r="B2708" s="7">
        <v>38989.862500000003</v>
      </c>
      <c r="C2708" s="7">
        <v>38990.079861111109</v>
      </c>
      <c r="D2708" s="8" t="s">
        <v>2549</v>
      </c>
      <c r="E2708" s="8"/>
      <c r="F2708" s="9">
        <v>0</v>
      </c>
      <c r="G2708" s="8"/>
      <c r="H2708" s="9"/>
      <c r="I2708" s="127"/>
      <c r="J2708" s="8" t="s">
        <v>9889</v>
      </c>
      <c r="K2708" s="8"/>
      <c r="L2708" s="8"/>
      <c r="M2708" s="8"/>
      <c r="N2708" s="8"/>
      <c r="O2708" s="8"/>
      <c r="P2708" s="8"/>
      <c r="Q2708" s="8"/>
      <c r="R2708" s="8"/>
      <c r="S2708" s="8"/>
      <c r="T2708" s="8"/>
      <c r="U2708" s="8"/>
      <c r="V2708" s="8"/>
      <c r="W2708" s="8"/>
      <c r="X2708" s="8"/>
      <c r="Y2708" s="8"/>
      <c r="Z2708" s="8"/>
      <c r="AA2708" s="8"/>
      <c r="AB2708" s="8"/>
    </row>
    <row r="2709" spans="1:28" s="26" customFormat="1" ht="16" x14ac:dyDescent="0.2">
      <c r="A2709" s="25" t="s">
        <v>2553</v>
      </c>
      <c r="B2709" s="29">
        <v>38990.583333333336</v>
      </c>
      <c r="C2709" s="29">
        <v>38991.097222222219</v>
      </c>
      <c r="D2709" s="26" t="s">
        <v>2549</v>
      </c>
      <c r="F2709" s="27">
        <v>1</v>
      </c>
      <c r="H2709" s="27"/>
      <c r="I2709" s="126"/>
      <c r="J2709" s="26" t="s">
        <v>9885</v>
      </c>
    </row>
    <row r="2710" spans="1:28" s="8" customFormat="1" ht="16" x14ac:dyDescent="0.2">
      <c r="A2710" s="25" t="s">
        <v>2554</v>
      </c>
      <c r="B2710" s="29">
        <v>38991.581944444442</v>
      </c>
      <c r="C2710" s="29">
        <v>38992.083333333336</v>
      </c>
      <c r="D2710" s="26" t="s">
        <v>2549</v>
      </c>
      <c r="E2710" s="26"/>
      <c r="F2710" s="27">
        <v>0</v>
      </c>
      <c r="G2710" s="26"/>
      <c r="H2710" s="27"/>
      <c r="I2710" s="126"/>
      <c r="J2710" s="26"/>
      <c r="K2710" s="26"/>
      <c r="L2710" s="26"/>
      <c r="M2710" s="26"/>
      <c r="N2710" s="26"/>
      <c r="O2710" s="26"/>
      <c r="P2710" s="26"/>
      <c r="Q2710" s="26"/>
      <c r="R2710" s="26"/>
      <c r="S2710" s="26"/>
      <c r="T2710" s="26"/>
      <c r="U2710" s="26"/>
      <c r="V2710" s="26"/>
      <c r="W2710" s="26"/>
      <c r="X2710" s="26"/>
      <c r="Y2710" s="26"/>
      <c r="Z2710" s="26"/>
      <c r="AA2710" s="26"/>
      <c r="AB2710" s="26"/>
    </row>
    <row r="2711" spans="1:28" s="13" customFormat="1" ht="16" x14ac:dyDescent="0.2">
      <c r="A2711" s="25" t="s">
        <v>2555</v>
      </c>
      <c r="B2711" s="29">
        <v>38992.588194444441</v>
      </c>
      <c r="C2711" s="29">
        <v>38993.090277777781</v>
      </c>
      <c r="D2711" s="26" t="s">
        <v>2549</v>
      </c>
      <c r="E2711" s="26"/>
      <c r="F2711" s="27">
        <v>1</v>
      </c>
      <c r="G2711" s="26"/>
      <c r="H2711" s="27"/>
      <c r="I2711" s="126"/>
      <c r="J2711" s="26" t="s">
        <v>9886</v>
      </c>
      <c r="K2711" s="26"/>
      <c r="L2711" s="26"/>
      <c r="M2711" s="26"/>
      <c r="N2711" s="26"/>
      <c r="O2711" s="26"/>
      <c r="P2711" s="26"/>
      <c r="Q2711" s="26"/>
      <c r="R2711" s="26"/>
      <c r="S2711" s="26"/>
      <c r="T2711" s="26"/>
      <c r="U2711" s="26"/>
      <c r="V2711" s="26"/>
      <c r="W2711" s="26"/>
      <c r="X2711" s="26"/>
      <c r="Y2711" s="26"/>
      <c r="Z2711" s="26"/>
      <c r="AA2711" s="26"/>
      <c r="AB2711" s="26"/>
    </row>
    <row r="2712" spans="1:28" ht="16" x14ac:dyDescent="0.2">
      <c r="A2712" s="6" t="s">
        <v>2556</v>
      </c>
      <c r="B2712" s="7">
        <v>38993.578472222223</v>
      </c>
      <c r="C2712" s="7">
        <v>38994.078472222223</v>
      </c>
      <c r="D2712" s="8" t="s">
        <v>2549</v>
      </c>
      <c r="E2712" s="8"/>
      <c r="F2712" s="9">
        <v>2</v>
      </c>
      <c r="G2712" s="8"/>
      <c r="H2712" s="9" t="s">
        <v>13</v>
      </c>
      <c r="I2712" s="127"/>
      <c r="J2712" s="8" t="s">
        <v>15406</v>
      </c>
      <c r="K2712" s="8"/>
      <c r="L2712" s="8"/>
      <c r="M2712" s="8"/>
      <c r="N2712" s="8"/>
      <c r="O2712" s="8"/>
      <c r="P2712" s="8"/>
      <c r="Q2712" s="8"/>
      <c r="R2712" s="8"/>
      <c r="S2712" s="8"/>
      <c r="T2712" s="8"/>
      <c r="U2712" s="8"/>
      <c r="V2712" s="8"/>
      <c r="W2712" s="8"/>
      <c r="X2712" s="8"/>
      <c r="Y2712" s="8"/>
      <c r="Z2712" s="8"/>
      <c r="AA2712" s="8"/>
      <c r="AB2712" s="8"/>
    </row>
    <row r="2713" spans="1:28" s="26" customFormat="1" ht="16" x14ac:dyDescent="0.2">
      <c r="A2713" s="46" t="s">
        <v>2557</v>
      </c>
      <c r="B2713" s="47">
        <v>38994.536805555559</v>
      </c>
      <c r="C2713" s="47">
        <v>38994.84375</v>
      </c>
      <c r="D2713" s="39"/>
      <c r="E2713" s="39" t="s">
        <v>13</v>
      </c>
      <c r="F2713" s="48">
        <v>1</v>
      </c>
      <c r="G2713" s="39"/>
      <c r="H2713" s="48"/>
      <c r="I2713" s="126"/>
      <c r="J2713" s="39" t="s">
        <v>9887</v>
      </c>
      <c r="K2713" s="39"/>
      <c r="L2713" s="39"/>
      <c r="M2713" s="39"/>
      <c r="N2713" s="39"/>
      <c r="O2713" s="39"/>
      <c r="P2713" s="39"/>
      <c r="Q2713" s="39"/>
      <c r="R2713" s="39"/>
      <c r="S2713" s="39"/>
      <c r="T2713" s="39"/>
      <c r="U2713" s="39"/>
      <c r="V2713" s="39"/>
      <c r="W2713" s="39"/>
      <c r="X2713" s="39"/>
      <c r="Y2713" s="39"/>
      <c r="Z2713" s="39"/>
      <c r="AA2713" s="39"/>
      <c r="AB2713" s="39"/>
    </row>
    <row r="2714" spans="1:28" s="26" customFormat="1" ht="16" x14ac:dyDescent="0.2">
      <c r="A2714" s="25" t="s">
        <v>2558</v>
      </c>
      <c r="B2714" s="29">
        <v>39007.601388888892</v>
      </c>
      <c r="C2714" s="29">
        <v>39007.856249999997</v>
      </c>
      <c r="F2714" s="27">
        <v>1</v>
      </c>
      <c r="H2714" s="27"/>
      <c r="I2714" s="126"/>
      <c r="J2714" s="66" t="s">
        <v>9888</v>
      </c>
    </row>
    <row r="2715" spans="1:28" s="8" customFormat="1" ht="16" x14ac:dyDescent="0.2">
      <c r="A2715" s="6" t="s">
        <v>2559</v>
      </c>
      <c r="B2715" s="7">
        <v>39008.802083333336</v>
      </c>
      <c r="C2715" s="7">
        <v>39009.041666666664</v>
      </c>
      <c r="F2715" s="9">
        <v>1</v>
      </c>
      <c r="H2715" s="9"/>
      <c r="I2715" s="127"/>
      <c r="J2715" s="58" t="s">
        <v>15852</v>
      </c>
    </row>
    <row r="2716" spans="1:28" s="8" customFormat="1" ht="16" x14ac:dyDescent="0.2">
      <c r="A2716" s="6" t="s">
        <v>2560</v>
      </c>
      <c r="B2716" s="7">
        <v>39009.65347222222</v>
      </c>
      <c r="C2716" s="7">
        <v>39010.076388888891</v>
      </c>
      <c r="F2716" s="9">
        <v>1</v>
      </c>
      <c r="H2716" s="9"/>
      <c r="I2716" s="127"/>
      <c r="J2716" s="58" t="s">
        <v>15853</v>
      </c>
    </row>
    <row r="2717" spans="1:28" s="82" customFormat="1" ht="16" x14ac:dyDescent="0.2">
      <c r="A2717" s="6" t="s">
        <v>2561</v>
      </c>
      <c r="B2717" s="7">
        <v>39010.570833333331</v>
      </c>
      <c r="C2717" s="7">
        <v>39010.877083333333</v>
      </c>
      <c r="D2717" s="8"/>
      <c r="E2717" s="8"/>
      <c r="F2717" s="9">
        <v>1</v>
      </c>
      <c r="G2717" s="8"/>
      <c r="H2717" s="9"/>
      <c r="I2717" s="127"/>
      <c r="J2717" s="58" t="s">
        <v>15854</v>
      </c>
      <c r="K2717" s="8"/>
      <c r="L2717" s="8"/>
      <c r="M2717" s="8"/>
      <c r="N2717" s="8"/>
      <c r="O2717" s="8"/>
      <c r="P2717" s="8"/>
      <c r="Q2717" s="8"/>
      <c r="R2717" s="8"/>
      <c r="S2717" s="8"/>
      <c r="T2717" s="8"/>
      <c r="U2717" s="8"/>
      <c r="V2717" s="8"/>
      <c r="W2717" s="8"/>
      <c r="X2717" s="8"/>
      <c r="Y2717" s="8"/>
      <c r="Z2717" s="8"/>
      <c r="AA2717" s="8"/>
      <c r="AB2717" s="8"/>
    </row>
    <row r="2718" spans="1:28" s="82" customFormat="1" ht="16" x14ac:dyDescent="0.2">
      <c r="A2718" s="6" t="s">
        <v>2562</v>
      </c>
      <c r="B2718" s="7">
        <v>39014.719444444447</v>
      </c>
      <c r="C2718" s="7">
        <v>39015.042361111111</v>
      </c>
      <c r="D2718" s="8"/>
      <c r="E2718" s="8"/>
      <c r="F2718" s="9">
        <v>2</v>
      </c>
      <c r="G2718" s="8"/>
      <c r="H2718" s="9"/>
      <c r="I2718" s="127"/>
      <c r="J2718" s="8" t="s">
        <v>9890</v>
      </c>
      <c r="K2718" s="8"/>
      <c r="L2718" s="8"/>
      <c r="M2718" s="8"/>
      <c r="N2718" s="8"/>
      <c r="O2718" s="8"/>
      <c r="P2718" s="8"/>
      <c r="Q2718" s="8"/>
      <c r="R2718" s="8"/>
      <c r="S2718" s="8"/>
      <c r="T2718" s="8"/>
      <c r="U2718" s="8"/>
      <c r="V2718" s="8"/>
      <c r="W2718" s="8"/>
      <c r="X2718" s="8"/>
      <c r="Y2718" s="8"/>
      <c r="Z2718" s="8"/>
      <c r="AA2718" s="8"/>
      <c r="AB2718" s="8"/>
    </row>
    <row r="2719" spans="1:28" s="82" customFormat="1" ht="16" x14ac:dyDescent="0.2">
      <c r="A2719" s="6" t="s">
        <v>2563</v>
      </c>
      <c r="B2719" s="7">
        <v>39015.744444444441</v>
      </c>
      <c r="C2719" s="7">
        <v>39016.013888888891</v>
      </c>
      <c r="D2719" s="8"/>
      <c r="E2719" s="8"/>
      <c r="F2719" s="9">
        <v>2</v>
      </c>
      <c r="G2719" s="8"/>
      <c r="H2719" s="9"/>
      <c r="I2719" s="127"/>
      <c r="J2719" s="8" t="s">
        <v>9921</v>
      </c>
      <c r="K2719" s="8"/>
      <c r="L2719" s="8"/>
      <c r="M2719" s="8"/>
      <c r="N2719" s="8"/>
      <c r="O2719" s="8"/>
      <c r="P2719" s="8"/>
      <c r="Q2719" s="8"/>
      <c r="R2719" s="8"/>
      <c r="S2719" s="8"/>
      <c r="T2719" s="8"/>
      <c r="U2719" s="8"/>
      <c r="V2719" s="8"/>
      <c r="W2719" s="8"/>
      <c r="X2719" s="8"/>
      <c r="Y2719" s="8"/>
      <c r="Z2719" s="8"/>
      <c r="AA2719" s="8"/>
      <c r="AB2719" s="8"/>
    </row>
    <row r="2720" spans="1:28" s="82" customFormat="1" ht="16" x14ac:dyDescent="0.2">
      <c r="A2720" s="6" t="s">
        <v>2564</v>
      </c>
      <c r="B2720" s="7">
        <v>39016.56527777778</v>
      </c>
      <c r="C2720" s="7">
        <v>39016.849305555559</v>
      </c>
      <c r="D2720" s="8"/>
      <c r="E2720" s="8"/>
      <c r="F2720" s="9">
        <v>1</v>
      </c>
      <c r="G2720" s="8"/>
      <c r="H2720" s="9"/>
      <c r="I2720" s="127"/>
      <c r="J2720" s="8" t="s">
        <v>9891</v>
      </c>
      <c r="K2720" s="8"/>
      <c r="L2720" s="8"/>
      <c r="M2720" s="8"/>
      <c r="N2720" s="8"/>
      <c r="O2720" s="8"/>
      <c r="P2720" s="8"/>
      <c r="Q2720" s="8"/>
      <c r="R2720" s="8"/>
      <c r="S2720" s="8"/>
      <c r="T2720" s="8"/>
      <c r="U2720" s="8"/>
      <c r="V2720" s="8"/>
      <c r="W2720" s="8"/>
      <c r="X2720" s="8"/>
      <c r="Y2720" s="8"/>
      <c r="Z2720" s="8"/>
      <c r="AA2720" s="8"/>
      <c r="AB2720" s="8"/>
    </row>
    <row r="2721" spans="1:28" s="82" customFormat="1" ht="16" x14ac:dyDescent="0.2">
      <c r="A2721" s="6" t="s">
        <v>2565</v>
      </c>
      <c r="B2721" s="7">
        <v>39021.604166666664</v>
      </c>
      <c r="C2721" s="7">
        <v>39021.760416666664</v>
      </c>
      <c r="D2721" s="8"/>
      <c r="E2721" s="8"/>
      <c r="F2721" s="9">
        <v>0</v>
      </c>
      <c r="G2721" s="8"/>
      <c r="H2721" s="9"/>
      <c r="I2721" s="127"/>
      <c r="J2721" s="8" t="s">
        <v>9892</v>
      </c>
      <c r="K2721" s="8"/>
      <c r="L2721" s="8"/>
      <c r="M2721" s="8"/>
      <c r="N2721" s="8"/>
      <c r="O2721" s="8"/>
      <c r="P2721" s="8"/>
      <c r="Q2721" s="8"/>
      <c r="R2721" s="8"/>
      <c r="S2721" s="8"/>
      <c r="T2721" s="8"/>
      <c r="U2721" s="8"/>
      <c r="V2721" s="8"/>
      <c r="W2721" s="8"/>
      <c r="X2721" s="8"/>
      <c r="Y2721" s="8"/>
      <c r="Z2721" s="8"/>
      <c r="AA2721" s="8"/>
      <c r="AB2721" s="8"/>
    </row>
    <row r="2722" spans="1:28" s="82" customFormat="1" ht="16" x14ac:dyDescent="0.2">
      <c r="A2722" s="6" t="s">
        <v>2566</v>
      </c>
      <c r="B2722" s="7">
        <v>39021.805555555555</v>
      </c>
      <c r="C2722" s="7">
        <v>39021.931250000001</v>
      </c>
      <c r="D2722" s="8"/>
      <c r="E2722" s="8"/>
      <c r="F2722" s="9">
        <v>2</v>
      </c>
      <c r="G2722" s="8"/>
      <c r="H2722" s="9"/>
      <c r="I2722" s="127"/>
      <c r="J2722" s="8" t="s">
        <v>9922</v>
      </c>
      <c r="K2722" s="8"/>
      <c r="L2722" s="8"/>
      <c r="M2722" s="8"/>
      <c r="N2722" s="8"/>
      <c r="O2722" s="8"/>
      <c r="P2722" s="8"/>
      <c r="Q2722" s="8"/>
      <c r="R2722" s="8"/>
      <c r="S2722" s="8"/>
      <c r="T2722" s="8"/>
      <c r="U2722" s="8"/>
      <c r="V2722" s="8"/>
      <c r="W2722" s="8"/>
      <c r="X2722" s="8"/>
      <c r="Y2722" s="8"/>
      <c r="Z2722" s="8"/>
      <c r="AA2722" s="8"/>
      <c r="AB2722" s="8"/>
    </row>
    <row r="2723" spans="1:28" s="82" customFormat="1" ht="16" x14ac:dyDescent="0.2">
      <c r="A2723" s="6" t="s">
        <v>2567</v>
      </c>
      <c r="B2723" s="7">
        <v>39021.949305555558</v>
      </c>
      <c r="C2723" s="7">
        <v>39022.076388888891</v>
      </c>
      <c r="D2723" s="8"/>
      <c r="E2723" s="8"/>
      <c r="F2723" s="9">
        <v>0</v>
      </c>
      <c r="G2723" s="8"/>
      <c r="H2723" s="9"/>
      <c r="I2723" s="127"/>
      <c r="J2723" s="8" t="s">
        <v>9893</v>
      </c>
      <c r="K2723" s="8"/>
      <c r="L2723" s="8"/>
      <c r="M2723" s="8"/>
      <c r="N2723" s="8"/>
      <c r="O2723" s="8"/>
      <c r="P2723" s="8"/>
      <c r="Q2723" s="8"/>
      <c r="R2723" s="8"/>
      <c r="S2723" s="8"/>
      <c r="T2723" s="8"/>
      <c r="U2723" s="8"/>
      <c r="V2723" s="8"/>
      <c r="W2723" s="8"/>
      <c r="X2723" s="8"/>
      <c r="Y2723" s="8"/>
      <c r="Z2723" s="8"/>
      <c r="AA2723" s="8"/>
      <c r="AB2723" s="8"/>
    </row>
    <row r="2724" spans="1:28" s="82" customFormat="1" ht="16" x14ac:dyDescent="0.2">
      <c r="A2724" s="6" t="s">
        <v>2568</v>
      </c>
      <c r="B2724" s="7">
        <v>39022.597916666666</v>
      </c>
      <c r="C2724" s="7">
        <v>39022.745833333334</v>
      </c>
      <c r="D2724" s="8"/>
      <c r="E2724" s="8"/>
      <c r="F2724" s="9">
        <v>0</v>
      </c>
      <c r="G2724" s="8"/>
      <c r="H2724" s="9"/>
      <c r="I2724" s="127"/>
      <c r="J2724" s="8" t="s">
        <v>15279</v>
      </c>
      <c r="K2724" s="8"/>
      <c r="L2724" s="8"/>
      <c r="M2724" s="8"/>
      <c r="N2724" s="8"/>
      <c r="O2724" s="8"/>
      <c r="P2724" s="8"/>
      <c r="Q2724" s="8"/>
      <c r="R2724" s="8"/>
      <c r="S2724" s="8"/>
      <c r="T2724" s="8"/>
      <c r="U2724" s="8"/>
      <c r="V2724" s="8"/>
      <c r="W2724" s="8"/>
      <c r="X2724" s="8"/>
      <c r="Y2724" s="8"/>
      <c r="Z2724" s="8"/>
      <c r="AA2724" s="8"/>
      <c r="AB2724" s="8"/>
    </row>
    <row r="2725" spans="1:28" s="82" customFormat="1" ht="16" x14ac:dyDescent="0.2">
      <c r="A2725" s="6" t="s">
        <v>2569</v>
      </c>
      <c r="B2725" s="7">
        <v>39022.77847222222</v>
      </c>
      <c r="C2725" s="7">
        <v>39022.886111111111</v>
      </c>
      <c r="D2725" s="8"/>
      <c r="E2725" s="8"/>
      <c r="F2725" s="9">
        <v>0</v>
      </c>
      <c r="G2725" s="8"/>
      <c r="H2725" s="9"/>
      <c r="I2725" s="127"/>
      <c r="J2725" s="8" t="s">
        <v>15280</v>
      </c>
      <c r="K2725" s="8"/>
      <c r="L2725" s="8"/>
      <c r="M2725" s="8"/>
      <c r="N2725" s="8"/>
      <c r="O2725" s="8"/>
      <c r="P2725" s="8"/>
      <c r="Q2725" s="8"/>
      <c r="R2725" s="8"/>
      <c r="S2725" s="8"/>
      <c r="T2725" s="8"/>
      <c r="U2725" s="8"/>
      <c r="V2725" s="8"/>
      <c r="W2725" s="8"/>
      <c r="X2725" s="8"/>
      <c r="Y2725" s="8"/>
      <c r="Z2725" s="8"/>
      <c r="AA2725" s="8"/>
      <c r="AB2725" s="8"/>
    </row>
    <row r="2726" spans="1:28" s="82" customFormat="1" ht="16" x14ac:dyDescent="0.2">
      <c r="A2726" s="6" t="s">
        <v>2570</v>
      </c>
      <c r="B2726" s="7">
        <v>39022.900694444441</v>
      </c>
      <c r="C2726" s="7">
        <v>39023.013888888891</v>
      </c>
      <c r="D2726" s="8"/>
      <c r="E2726" s="8"/>
      <c r="F2726" s="9">
        <v>0</v>
      </c>
      <c r="G2726" s="8"/>
      <c r="H2726" s="9"/>
      <c r="I2726" s="127"/>
      <c r="J2726" s="38" t="s">
        <v>15899</v>
      </c>
      <c r="K2726" s="8"/>
      <c r="L2726" s="8"/>
      <c r="M2726" s="8"/>
      <c r="N2726" s="8"/>
      <c r="O2726" s="8"/>
      <c r="P2726" s="8"/>
      <c r="Q2726" s="8"/>
      <c r="R2726" s="8"/>
      <c r="S2726" s="8"/>
      <c r="T2726" s="8"/>
      <c r="U2726" s="8"/>
      <c r="V2726" s="8"/>
      <c r="W2726" s="8"/>
      <c r="X2726" s="8"/>
      <c r="Y2726" s="8"/>
      <c r="Z2726" s="8"/>
      <c r="AA2726" s="8"/>
      <c r="AB2726" s="8"/>
    </row>
    <row r="2727" spans="1:28" s="82" customFormat="1" ht="16" x14ac:dyDescent="0.2">
      <c r="A2727" s="6" t="s">
        <v>2571</v>
      </c>
      <c r="B2727" s="7">
        <v>39024.613888888889</v>
      </c>
      <c r="C2727" s="7">
        <v>39025.084027777775</v>
      </c>
      <c r="D2727" s="8" t="s">
        <v>13</v>
      </c>
      <c r="E2727" s="8" t="s">
        <v>13</v>
      </c>
      <c r="F2727" s="9">
        <v>1</v>
      </c>
      <c r="G2727" s="8"/>
      <c r="H2727" s="9"/>
      <c r="I2727" s="127"/>
      <c r="J2727" s="8" t="s">
        <v>9923</v>
      </c>
      <c r="K2727" s="8"/>
      <c r="L2727" s="8"/>
      <c r="M2727" s="8"/>
      <c r="N2727" s="8"/>
      <c r="O2727" s="8"/>
      <c r="P2727" s="8"/>
      <c r="Q2727" s="8"/>
      <c r="R2727" s="8"/>
      <c r="S2727" s="8"/>
      <c r="T2727" s="8"/>
      <c r="U2727" s="8"/>
      <c r="V2727" s="8"/>
      <c r="W2727" s="8"/>
      <c r="X2727" s="8"/>
      <c r="Y2727" s="8"/>
      <c r="Z2727" s="8"/>
      <c r="AA2727" s="8"/>
      <c r="AB2727" s="8"/>
    </row>
    <row r="2728" spans="1:28" s="82" customFormat="1" ht="16" x14ac:dyDescent="0.2">
      <c r="A2728" s="6" t="s">
        <v>2572</v>
      </c>
      <c r="B2728" s="7">
        <v>39025.84375</v>
      </c>
      <c r="C2728" s="7">
        <v>39026.029166666667</v>
      </c>
      <c r="D2728" s="8"/>
      <c r="E2728" s="8"/>
      <c r="F2728" s="9">
        <v>1</v>
      </c>
      <c r="G2728" s="8"/>
      <c r="H2728" s="9"/>
      <c r="I2728" s="127"/>
      <c r="J2728" s="38" t="s">
        <v>9901</v>
      </c>
      <c r="K2728" s="8"/>
      <c r="L2728" s="8"/>
      <c r="M2728" s="8"/>
      <c r="N2728" s="8"/>
      <c r="O2728" s="8"/>
      <c r="P2728" s="8"/>
      <c r="Q2728" s="8"/>
      <c r="R2728" s="8"/>
      <c r="S2728" s="8"/>
      <c r="T2728" s="8"/>
      <c r="U2728" s="8"/>
      <c r="V2728" s="8"/>
      <c r="W2728" s="8"/>
      <c r="X2728" s="8"/>
      <c r="Y2728" s="8"/>
      <c r="Z2728" s="8"/>
      <c r="AA2728" s="8"/>
      <c r="AB2728" s="8"/>
    </row>
    <row r="2729" spans="1:28" s="82" customFormat="1" ht="16" x14ac:dyDescent="0.2">
      <c r="A2729" s="6" t="s">
        <v>2573</v>
      </c>
      <c r="B2729" s="7">
        <v>39026.626388888886</v>
      </c>
      <c r="C2729" s="7">
        <v>39027.113194444442</v>
      </c>
      <c r="D2729" s="8"/>
      <c r="E2729" s="8"/>
      <c r="F2729" s="9">
        <v>1</v>
      </c>
      <c r="G2729" s="8"/>
      <c r="H2729" s="9"/>
      <c r="I2729" s="127"/>
      <c r="J2729" s="8" t="s">
        <v>9894</v>
      </c>
      <c r="K2729" s="8"/>
      <c r="L2729" s="8"/>
      <c r="M2729" s="8"/>
      <c r="N2729" s="8"/>
      <c r="O2729" s="8"/>
      <c r="P2729" s="8"/>
      <c r="Q2729" s="8"/>
      <c r="R2729" s="8"/>
      <c r="S2729" s="8"/>
      <c r="T2729" s="8"/>
      <c r="U2729" s="8"/>
      <c r="V2729" s="8"/>
      <c r="W2729" s="8"/>
      <c r="X2729" s="8"/>
      <c r="Y2729" s="8"/>
      <c r="Z2729" s="8"/>
      <c r="AA2729" s="8"/>
      <c r="AB2729" s="8"/>
    </row>
    <row r="2730" spans="1:28" s="82" customFormat="1" ht="16" x14ac:dyDescent="0.2">
      <c r="A2730" s="6" t="s">
        <v>2574</v>
      </c>
      <c r="B2730" s="7">
        <v>39027.604166666664</v>
      </c>
      <c r="C2730" s="7">
        <v>39027.895833333336</v>
      </c>
      <c r="D2730" s="8"/>
      <c r="E2730" s="8"/>
      <c r="F2730" s="9">
        <v>1</v>
      </c>
      <c r="G2730" s="8"/>
      <c r="H2730" s="9"/>
      <c r="I2730" s="127"/>
      <c r="J2730" s="8" t="s">
        <v>9895</v>
      </c>
      <c r="K2730" s="8"/>
      <c r="L2730" s="8"/>
      <c r="M2730" s="8"/>
      <c r="N2730" s="8"/>
      <c r="O2730" s="8"/>
      <c r="P2730" s="8"/>
      <c r="Q2730" s="8"/>
      <c r="R2730" s="8"/>
      <c r="S2730" s="8"/>
      <c r="T2730" s="8"/>
      <c r="U2730" s="8"/>
      <c r="V2730" s="8"/>
      <c r="W2730" s="8"/>
      <c r="X2730" s="8"/>
      <c r="Y2730" s="8"/>
      <c r="Z2730" s="8"/>
      <c r="AA2730" s="8"/>
      <c r="AB2730" s="8"/>
    </row>
    <row r="2731" spans="1:28" s="82" customFormat="1" ht="16" x14ac:dyDescent="0.2">
      <c r="A2731" s="6" t="s">
        <v>2575</v>
      </c>
      <c r="B2731" s="7">
        <v>39035.638194444444</v>
      </c>
      <c r="C2731" s="7">
        <v>39036.121527777781</v>
      </c>
      <c r="D2731" s="8"/>
      <c r="E2731" s="8"/>
      <c r="F2731" s="9">
        <v>1</v>
      </c>
      <c r="G2731" s="8"/>
      <c r="H2731" s="9"/>
      <c r="I2731" s="127"/>
      <c r="J2731" s="8" t="s">
        <v>9896</v>
      </c>
      <c r="K2731" s="8"/>
      <c r="L2731" s="8"/>
      <c r="M2731" s="8"/>
      <c r="N2731" s="8"/>
      <c r="O2731" s="8"/>
      <c r="P2731" s="8"/>
      <c r="Q2731" s="8"/>
      <c r="R2731" s="8"/>
      <c r="S2731" s="8"/>
      <c r="T2731" s="8"/>
      <c r="U2731" s="8"/>
      <c r="V2731" s="8"/>
      <c r="W2731" s="8"/>
      <c r="X2731" s="8"/>
      <c r="Y2731" s="8"/>
      <c r="Z2731" s="8"/>
      <c r="AA2731" s="8"/>
      <c r="AB2731" s="8"/>
    </row>
    <row r="2732" spans="1:28" s="82" customFormat="1" ht="16" x14ac:dyDescent="0.2">
      <c r="A2732" s="6" t="s">
        <v>2577</v>
      </c>
      <c r="B2732" s="7">
        <v>39036.603472222225</v>
      </c>
      <c r="C2732" s="7">
        <v>39037.111111111109</v>
      </c>
      <c r="D2732" s="8"/>
      <c r="E2732" s="8"/>
      <c r="F2732" s="9">
        <v>1</v>
      </c>
      <c r="G2732" s="8"/>
      <c r="H2732" s="9"/>
      <c r="I2732" s="127"/>
      <c r="J2732" s="8" t="s">
        <v>9905</v>
      </c>
      <c r="K2732" s="8"/>
      <c r="L2732" s="8"/>
      <c r="M2732" s="8"/>
      <c r="N2732" s="8"/>
      <c r="O2732" s="8"/>
      <c r="P2732" s="8"/>
      <c r="Q2732" s="8"/>
      <c r="R2732" s="8"/>
      <c r="S2732" s="8"/>
      <c r="T2732" s="8"/>
      <c r="U2732" s="8"/>
      <c r="V2732" s="8"/>
      <c r="W2732" s="8"/>
      <c r="X2732" s="8"/>
      <c r="Y2732" s="8"/>
      <c r="Z2732" s="8"/>
      <c r="AA2732" s="8"/>
      <c r="AB2732" s="8"/>
    </row>
    <row r="2733" spans="1:28" s="82" customFormat="1" ht="16" x14ac:dyDescent="0.2">
      <c r="A2733" s="6" t="s">
        <v>2578</v>
      </c>
      <c r="B2733" s="7">
        <v>39037.611111111109</v>
      </c>
      <c r="C2733" s="7">
        <v>39038.050694444442</v>
      </c>
      <c r="D2733" s="8"/>
      <c r="E2733" s="8"/>
      <c r="F2733" s="9">
        <v>1</v>
      </c>
      <c r="G2733" s="8"/>
      <c r="H2733" s="9"/>
      <c r="I2733" s="127"/>
      <c r="J2733" s="8" t="s">
        <v>9897</v>
      </c>
      <c r="K2733" s="8"/>
      <c r="L2733" s="8"/>
      <c r="M2733" s="8"/>
      <c r="N2733" s="8"/>
      <c r="O2733" s="8"/>
      <c r="P2733" s="8"/>
      <c r="Q2733" s="8"/>
      <c r="R2733" s="8"/>
      <c r="S2733" s="8"/>
      <c r="T2733" s="8"/>
      <c r="U2733" s="8"/>
      <c r="V2733" s="8"/>
      <c r="W2733" s="8"/>
      <c r="X2733" s="8"/>
      <c r="Y2733" s="8"/>
      <c r="Z2733" s="8"/>
      <c r="AA2733" s="8"/>
      <c r="AB2733" s="8"/>
    </row>
    <row r="2734" spans="1:28" s="82" customFormat="1" ht="16" x14ac:dyDescent="0.2">
      <c r="A2734" s="6" t="s">
        <v>2579</v>
      </c>
      <c r="B2734" s="7">
        <v>39038.630555555559</v>
      </c>
      <c r="C2734" s="7">
        <v>39039.083333333336</v>
      </c>
      <c r="D2734" s="8" t="s">
        <v>2576</v>
      </c>
      <c r="E2734" s="8"/>
      <c r="F2734" s="9">
        <v>1</v>
      </c>
      <c r="G2734" s="8"/>
      <c r="H2734" s="9"/>
      <c r="I2734" s="127"/>
      <c r="J2734" s="8" t="s">
        <v>9898</v>
      </c>
      <c r="K2734" s="8"/>
      <c r="L2734" s="8"/>
      <c r="M2734" s="8"/>
      <c r="N2734" s="8"/>
      <c r="O2734" s="8"/>
      <c r="P2734" s="8"/>
      <c r="Q2734" s="8"/>
      <c r="R2734" s="8"/>
      <c r="S2734" s="8"/>
      <c r="T2734" s="8"/>
      <c r="U2734" s="8"/>
      <c r="V2734" s="8"/>
      <c r="W2734" s="8"/>
      <c r="X2734" s="8"/>
      <c r="Y2734" s="8"/>
      <c r="Z2734" s="8"/>
      <c r="AA2734" s="8"/>
      <c r="AB2734" s="8"/>
    </row>
    <row r="2735" spans="1:28" ht="16" x14ac:dyDescent="0.2">
      <c r="A2735" s="6" t="s">
        <v>2580</v>
      </c>
      <c r="B2735" s="7">
        <v>39039.599305555559</v>
      </c>
      <c r="C2735" s="7">
        <v>39039.879861111112</v>
      </c>
      <c r="D2735" s="8"/>
      <c r="E2735" s="8"/>
      <c r="F2735" s="9">
        <v>1</v>
      </c>
      <c r="G2735" s="8"/>
      <c r="H2735" s="9"/>
      <c r="I2735" s="127"/>
      <c r="J2735" s="8" t="s">
        <v>9899</v>
      </c>
      <c r="K2735" s="8"/>
      <c r="L2735" s="8"/>
      <c r="M2735" s="8"/>
      <c r="N2735" s="8"/>
      <c r="O2735" s="8"/>
      <c r="P2735" s="8"/>
      <c r="Q2735" s="8"/>
      <c r="R2735" s="8"/>
      <c r="S2735" s="8"/>
      <c r="T2735" s="8"/>
      <c r="U2735" s="8"/>
      <c r="V2735" s="8"/>
      <c r="W2735" s="8"/>
      <c r="X2735" s="8"/>
      <c r="Y2735" s="8"/>
      <c r="Z2735" s="8"/>
      <c r="AA2735" s="8"/>
      <c r="AB2735" s="8"/>
    </row>
    <row r="2736" spans="1:28" s="26" customFormat="1" ht="16" x14ac:dyDescent="0.2">
      <c r="A2736" s="11" t="s">
        <v>2581</v>
      </c>
      <c r="B2736" s="12">
        <v>39063.791666666664</v>
      </c>
      <c r="C2736" s="12">
        <v>39064.132638888892</v>
      </c>
      <c r="D2736" s="13" t="s">
        <v>13</v>
      </c>
      <c r="E2736" s="13" t="s">
        <v>13</v>
      </c>
      <c r="F2736" s="14">
        <v>3</v>
      </c>
      <c r="G2736" s="13"/>
      <c r="H2736" s="14"/>
      <c r="I2736" s="128"/>
      <c r="J2736" s="13" t="s">
        <v>9900</v>
      </c>
      <c r="K2736" s="13"/>
      <c r="L2736" s="13"/>
      <c r="M2736" s="13"/>
      <c r="N2736" s="13"/>
      <c r="O2736" s="13"/>
      <c r="P2736" s="13"/>
      <c r="Q2736" s="13"/>
      <c r="R2736" s="13"/>
      <c r="S2736" s="13"/>
      <c r="T2736" s="13"/>
      <c r="U2736" s="13"/>
      <c r="V2736" s="13"/>
      <c r="W2736" s="13"/>
      <c r="X2736" s="13"/>
      <c r="Y2736" s="13"/>
      <c r="Z2736" s="13"/>
      <c r="AA2736" s="13"/>
      <c r="AB2736" s="13"/>
    </row>
    <row r="2737" spans="1:28" s="82" customFormat="1" ht="16" x14ac:dyDescent="0.2">
      <c r="A2737" s="25" t="s">
        <v>2582</v>
      </c>
      <c r="B2737" s="29">
        <v>39064.863888888889</v>
      </c>
      <c r="C2737" s="29">
        <v>39065.199999999997</v>
      </c>
      <c r="D2737" s="26"/>
      <c r="E2737" s="26"/>
      <c r="F2737" s="27">
        <v>1</v>
      </c>
      <c r="G2737" s="26"/>
      <c r="H2737" s="27"/>
      <c r="I2737" s="126"/>
      <c r="J2737" s="26" t="s">
        <v>9911</v>
      </c>
      <c r="K2737" s="26"/>
      <c r="L2737" s="26"/>
      <c r="M2737" s="26"/>
      <c r="N2737" s="26"/>
      <c r="O2737" s="26"/>
      <c r="P2737" s="26"/>
      <c r="Q2737" s="26"/>
      <c r="R2737" s="26"/>
      <c r="S2737" s="26"/>
      <c r="T2737" s="26"/>
      <c r="U2737" s="26"/>
      <c r="V2737" s="26"/>
      <c r="W2737" s="26"/>
      <c r="X2737" s="26"/>
      <c r="Y2737" s="26"/>
      <c r="Z2737" s="26"/>
      <c r="AA2737" s="26"/>
      <c r="AB2737" s="26"/>
    </row>
    <row r="2738" spans="1:28" s="82" customFormat="1" ht="16" x14ac:dyDescent="0.2">
      <c r="A2738" s="6" t="s">
        <v>2583</v>
      </c>
      <c r="B2738" s="7">
        <v>39065.598611111112</v>
      </c>
      <c r="C2738" s="7">
        <v>39066.192361111112</v>
      </c>
      <c r="D2738" s="8"/>
      <c r="E2738" s="8"/>
      <c r="F2738" s="9">
        <v>2</v>
      </c>
      <c r="G2738" s="8"/>
      <c r="H2738" s="9"/>
      <c r="I2738" s="127"/>
      <c r="J2738" s="8" t="s">
        <v>9902</v>
      </c>
      <c r="K2738" s="8"/>
      <c r="L2738" s="8"/>
      <c r="M2738" s="8"/>
      <c r="N2738" s="8"/>
      <c r="O2738" s="8"/>
      <c r="P2738" s="8"/>
      <c r="Q2738" s="8"/>
      <c r="R2738" s="8"/>
      <c r="S2738" s="8"/>
      <c r="T2738" s="8"/>
      <c r="U2738" s="8"/>
      <c r="V2738" s="8"/>
      <c r="W2738" s="8"/>
      <c r="X2738" s="8"/>
      <c r="Y2738" s="8"/>
      <c r="Z2738" s="8"/>
      <c r="AA2738" s="8"/>
      <c r="AB2738" s="8"/>
    </row>
    <row r="2739" spans="1:28" s="82" customFormat="1" ht="16" x14ac:dyDescent="0.2">
      <c r="A2739" s="6" t="s">
        <v>2584</v>
      </c>
      <c r="B2739" s="7">
        <v>39092.774305555555</v>
      </c>
      <c r="C2739" s="7">
        <v>39093.087500000001</v>
      </c>
      <c r="D2739" s="8"/>
      <c r="E2739" s="8"/>
      <c r="F2739" s="9">
        <v>2</v>
      </c>
      <c r="G2739" s="8"/>
      <c r="H2739" s="9"/>
      <c r="I2739" s="127"/>
      <c r="J2739" s="8" t="s">
        <v>9903</v>
      </c>
      <c r="K2739" s="8"/>
      <c r="L2739" s="8"/>
      <c r="M2739" s="8"/>
      <c r="N2739" s="8"/>
      <c r="O2739" s="8"/>
      <c r="P2739" s="8"/>
      <c r="Q2739" s="8"/>
      <c r="R2739" s="8"/>
      <c r="S2739" s="8"/>
      <c r="T2739" s="8"/>
      <c r="U2739" s="8"/>
      <c r="V2739" s="8"/>
      <c r="W2739" s="8"/>
      <c r="X2739" s="8"/>
      <c r="Y2739" s="8"/>
      <c r="Z2739" s="8"/>
      <c r="AA2739" s="8"/>
      <c r="AB2739" s="8"/>
    </row>
    <row r="2740" spans="1:28" s="82" customFormat="1" ht="16" x14ac:dyDescent="0.2">
      <c r="A2740" s="6" t="s">
        <v>2585</v>
      </c>
      <c r="B2740" s="7">
        <v>39093.668055555558</v>
      </c>
      <c r="C2740" s="7">
        <v>39093.856249999997</v>
      </c>
      <c r="D2740" s="8"/>
      <c r="E2740" s="8"/>
      <c r="F2740" s="9">
        <v>1</v>
      </c>
      <c r="G2740" s="8"/>
      <c r="H2740" s="9"/>
      <c r="I2740" s="127"/>
      <c r="J2740" s="8" t="s">
        <v>9904</v>
      </c>
      <c r="K2740" s="8"/>
      <c r="L2740" s="8"/>
      <c r="M2740" s="8"/>
      <c r="N2740" s="8"/>
      <c r="O2740" s="8"/>
      <c r="P2740" s="8"/>
      <c r="Q2740" s="8"/>
      <c r="R2740" s="8"/>
      <c r="S2740" s="8"/>
      <c r="T2740" s="8"/>
      <c r="U2740" s="8"/>
      <c r="V2740" s="8"/>
      <c r="W2740" s="8"/>
      <c r="X2740" s="8"/>
      <c r="Y2740" s="8"/>
      <c r="Z2740" s="8"/>
      <c r="AA2740" s="8"/>
      <c r="AB2740" s="8"/>
    </row>
    <row r="2741" spans="1:28" s="82" customFormat="1" ht="16" x14ac:dyDescent="0.2">
      <c r="A2741" s="6" t="s">
        <v>2586</v>
      </c>
      <c r="B2741" s="7">
        <v>39094.618055555555</v>
      </c>
      <c r="C2741" s="7">
        <v>39094.828472222223</v>
      </c>
      <c r="D2741" s="8"/>
      <c r="E2741" s="8"/>
      <c r="F2741" s="9">
        <v>2</v>
      </c>
      <c r="G2741" s="8"/>
      <c r="H2741" s="9"/>
      <c r="I2741" s="127"/>
      <c r="J2741" s="58" t="s">
        <v>9906</v>
      </c>
      <c r="K2741" s="8"/>
      <c r="L2741" s="8"/>
      <c r="M2741" s="8"/>
      <c r="N2741" s="8"/>
      <c r="O2741" s="8"/>
      <c r="P2741" s="8"/>
      <c r="Q2741" s="8"/>
      <c r="R2741" s="8"/>
      <c r="S2741" s="8"/>
      <c r="T2741" s="8"/>
      <c r="U2741" s="8"/>
      <c r="V2741" s="8"/>
      <c r="W2741" s="8"/>
      <c r="X2741" s="8"/>
      <c r="Y2741" s="8"/>
      <c r="Z2741" s="8"/>
      <c r="AA2741" s="8"/>
      <c r="AB2741" s="8"/>
    </row>
    <row r="2742" spans="1:28" s="82" customFormat="1" ht="16" x14ac:dyDescent="0.2">
      <c r="A2742" s="6" t="s">
        <v>2587</v>
      </c>
      <c r="B2742" s="7">
        <v>39094.859027777777</v>
      </c>
      <c r="C2742" s="7">
        <v>39094.993055555555</v>
      </c>
      <c r="D2742" s="8"/>
      <c r="E2742" s="8"/>
      <c r="F2742" s="9">
        <v>1</v>
      </c>
      <c r="G2742" s="8"/>
      <c r="H2742" s="9"/>
      <c r="I2742" s="127"/>
      <c r="J2742" s="8" t="s">
        <v>9910</v>
      </c>
      <c r="K2742" s="8"/>
      <c r="L2742" s="8"/>
      <c r="M2742" s="8"/>
      <c r="N2742" s="8"/>
      <c r="O2742" s="8"/>
      <c r="P2742" s="8"/>
      <c r="Q2742" s="8"/>
      <c r="R2742" s="8"/>
      <c r="S2742" s="8"/>
      <c r="T2742" s="8"/>
      <c r="U2742" s="8"/>
      <c r="V2742" s="8"/>
      <c r="W2742" s="8"/>
      <c r="X2742" s="8"/>
      <c r="Y2742" s="8"/>
      <c r="Z2742" s="8"/>
      <c r="AA2742" s="8"/>
      <c r="AB2742" s="8"/>
    </row>
    <row r="2743" spans="1:28" s="82" customFormat="1" ht="16" x14ac:dyDescent="0.2">
      <c r="A2743" s="6" t="s">
        <v>2588</v>
      </c>
      <c r="B2743" s="7">
        <v>39104.867361111108</v>
      </c>
      <c r="C2743" s="7">
        <v>39105.118750000001</v>
      </c>
      <c r="D2743" s="8"/>
      <c r="E2743" s="8"/>
      <c r="F2743" s="9">
        <v>1</v>
      </c>
      <c r="G2743" s="8"/>
      <c r="H2743" s="9"/>
      <c r="I2743" s="127"/>
      <c r="J2743" s="8" t="s">
        <v>9907</v>
      </c>
      <c r="K2743" s="8"/>
      <c r="L2743" s="8"/>
      <c r="M2743" s="8"/>
      <c r="N2743" s="8"/>
      <c r="O2743" s="8"/>
      <c r="P2743" s="8"/>
      <c r="Q2743" s="8"/>
      <c r="R2743" s="8"/>
      <c r="S2743" s="8"/>
      <c r="T2743" s="8"/>
      <c r="U2743" s="8"/>
      <c r="V2743" s="8"/>
      <c r="W2743" s="8"/>
      <c r="X2743" s="8"/>
      <c r="Y2743" s="8"/>
      <c r="Z2743" s="8"/>
      <c r="AA2743" s="8"/>
      <c r="AB2743" s="8"/>
    </row>
    <row r="2744" spans="1:28" s="13" customFormat="1" ht="16" x14ac:dyDescent="0.2">
      <c r="A2744" s="6" t="s">
        <v>2589</v>
      </c>
      <c r="B2744" s="7">
        <v>39105.658333333333</v>
      </c>
      <c r="C2744" s="7">
        <v>39106.119444444441</v>
      </c>
      <c r="D2744" s="8"/>
      <c r="E2744" s="8"/>
      <c r="F2744" s="9">
        <v>1</v>
      </c>
      <c r="G2744" s="8"/>
      <c r="H2744" s="9"/>
      <c r="I2744" s="127"/>
      <c r="J2744" s="8" t="s">
        <v>9908</v>
      </c>
      <c r="K2744" s="8"/>
      <c r="L2744" s="8"/>
      <c r="M2744" s="8"/>
      <c r="N2744" s="8"/>
      <c r="O2744" s="8"/>
      <c r="P2744" s="8"/>
      <c r="Q2744" s="8"/>
      <c r="R2744" s="8"/>
      <c r="S2744" s="8"/>
      <c r="T2744" s="8"/>
      <c r="U2744" s="8"/>
      <c r="V2744" s="8"/>
      <c r="W2744" s="8"/>
      <c r="X2744" s="8"/>
      <c r="Y2744" s="8"/>
      <c r="Z2744" s="8"/>
      <c r="AA2744" s="8"/>
      <c r="AB2744" s="8"/>
    </row>
    <row r="2745" spans="1:28" s="13" customFormat="1" ht="16" x14ac:dyDescent="0.2">
      <c r="A2745" s="11" t="s">
        <v>2590</v>
      </c>
      <c r="B2745" s="12">
        <v>39106.628472222219</v>
      </c>
      <c r="C2745" s="12">
        <v>39106.954861111109</v>
      </c>
      <c r="F2745" s="14">
        <v>3</v>
      </c>
      <c r="H2745" s="14"/>
      <c r="I2745" s="128"/>
      <c r="J2745" s="13" t="s">
        <v>9909</v>
      </c>
    </row>
    <row r="2746" spans="1:28" s="26" customFormat="1" ht="16" x14ac:dyDescent="0.2">
      <c r="A2746" s="11" t="s">
        <v>2591</v>
      </c>
      <c r="B2746" s="12">
        <v>39113.788194444445</v>
      </c>
      <c r="C2746" s="12">
        <v>39114.148611111108</v>
      </c>
      <c r="D2746" s="13"/>
      <c r="E2746" s="13"/>
      <c r="F2746" s="14">
        <v>3</v>
      </c>
      <c r="G2746" s="13"/>
      <c r="H2746" s="14"/>
      <c r="I2746" s="128"/>
      <c r="J2746" s="81" t="s">
        <v>9924</v>
      </c>
      <c r="K2746" s="13"/>
      <c r="L2746" s="13"/>
      <c r="M2746" s="13"/>
      <c r="N2746" s="13"/>
      <c r="O2746" s="13"/>
      <c r="P2746" s="13"/>
      <c r="Q2746" s="13"/>
      <c r="R2746" s="13"/>
      <c r="S2746" s="13"/>
      <c r="T2746" s="13"/>
      <c r="U2746" s="13"/>
      <c r="V2746" s="13"/>
      <c r="W2746" s="13"/>
      <c r="X2746" s="13"/>
      <c r="Y2746" s="13"/>
      <c r="Z2746" s="13"/>
      <c r="AA2746" s="13"/>
      <c r="AB2746" s="13"/>
    </row>
    <row r="2747" spans="1:28" s="26" customFormat="1" ht="16" x14ac:dyDescent="0.2">
      <c r="A2747" s="25" t="s">
        <v>2592</v>
      </c>
      <c r="B2747" s="29">
        <v>39114.759722222225</v>
      </c>
      <c r="C2747" s="29">
        <v>39115.125</v>
      </c>
      <c r="F2747" s="27">
        <v>2</v>
      </c>
      <c r="H2747" s="27"/>
      <c r="I2747" s="126"/>
      <c r="J2747" s="26" t="s">
        <v>9912</v>
      </c>
    </row>
    <row r="2748" spans="1:28" s="26" customFormat="1" ht="16" x14ac:dyDescent="0.2">
      <c r="A2748" s="25" t="s">
        <v>2593</v>
      </c>
      <c r="B2748" s="29">
        <v>39115.71875</v>
      </c>
      <c r="C2748" s="29">
        <v>39116.123611111114</v>
      </c>
      <c r="F2748" s="27">
        <v>1</v>
      </c>
      <c r="H2748" s="27"/>
      <c r="I2748" s="126"/>
      <c r="J2748" s="26" t="s">
        <v>9913</v>
      </c>
    </row>
    <row r="2749" spans="1:28" s="82" customFormat="1" ht="16" x14ac:dyDescent="0.2">
      <c r="A2749" s="25" t="s">
        <v>2594</v>
      </c>
      <c r="B2749" s="29">
        <v>39116.75</v>
      </c>
      <c r="C2749" s="29">
        <v>39117.146527777775</v>
      </c>
      <c r="D2749" s="26"/>
      <c r="E2749" s="26"/>
      <c r="F2749" s="27">
        <v>0</v>
      </c>
      <c r="G2749" s="26"/>
      <c r="H2749" s="27"/>
      <c r="I2749" s="126"/>
      <c r="J2749" s="26"/>
      <c r="K2749" s="26"/>
      <c r="L2749" s="26"/>
      <c r="M2749" s="26"/>
      <c r="N2749" s="26"/>
      <c r="O2749" s="26"/>
      <c r="P2749" s="26"/>
      <c r="Q2749" s="26"/>
      <c r="R2749" s="26"/>
      <c r="S2749" s="26"/>
      <c r="T2749" s="26"/>
      <c r="U2749" s="26"/>
      <c r="V2749" s="26"/>
      <c r="W2749" s="26"/>
      <c r="X2749" s="26"/>
      <c r="Y2749" s="26"/>
      <c r="Z2749" s="26"/>
      <c r="AA2749" s="26"/>
      <c r="AB2749" s="26"/>
    </row>
    <row r="2750" spans="1:28" s="8" customFormat="1" ht="16" x14ac:dyDescent="0.2">
      <c r="A2750" s="6" t="s">
        <v>2595</v>
      </c>
      <c r="B2750" s="7">
        <v>39117.579861111109</v>
      </c>
      <c r="C2750" s="7">
        <v>39117.938194444447</v>
      </c>
      <c r="F2750" s="9">
        <v>1</v>
      </c>
      <c r="H2750" s="9"/>
      <c r="I2750" s="127"/>
      <c r="J2750" s="8" t="s">
        <v>9914</v>
      </c>
    </row>
    <row r="2751" spans="1:28" s="82" customFormat="1" ht="16" x14ac:dyDescent="0.2">
      <c r="A2751" s="11" t="s">
        <v>2596</v>
      </c>
      <c r="B2751" s="12">
        <v>39165.566666666666</v>
      </c>
      <c r="C2751" s="12">
        <v>39165.816666666666</v>
      </c>
      <c r="D2751" s="13"/>
      <c r="E2751" s="13"/>
      <c r="F2751" s="14">
        <v>3</v>
      </c>
      <c r="G2751" s="13"/>
      <c r="H2751" s="14"/>
      <c r="I2751" s="128"/>
      <c r="J2751" s="13" t="s">
        <v>8259</v>
      </c>
      <c r="K2751" s="13"/>
      <c r="L2751" s="13"/>
      <c r="M2751" s="13"/>
      <c r="N2751" s="13"/>
      <c r="O2751" s="13"/>
      <c r="P2751" s="13"/>
      <c r="Q2751" s="13"/>
      <c r="R2751" s="13"/>
      <c r="S2751" s="13"/>
      <c r="T2751" s="13"/>
      <c r="U2751" s="13"/>
      <c r="V2751" s="13"/>
      <c r="W2751" s="13"/>
      <c r="X2751" s="13"/>
      <c r="Y2751" s="13"/>
      <c r="Z2751" s="13"/>
      <c r="AA2751" s="13"/>
      <c r="AB2751" s="13"/>
    </row>
    <row r="2752" spans="1:28" s="13" customFormat="1" ht="16" x14ac:dyDescent="0.2">
      <c r="A2752" s="6" t="s">
        <v>2597</v>
      </c>
      <c r="B2752" s="7">
        <v>39166.603472222225</v>
      </c>
      <c r="C2752" s="7">
        <v>39166.880555555559</v>
      </c>
      <c r="D2752" s="8"/>
      <c r="E2752" s="8"/>
      <c r="F2752" s="9">
        <v>2</v>
      </c>
      <c r="G2752" s="8"/>
      <c r="H2752" s="9"/>
      <c r="I2752" s="127"/>
      <c r="J2752" s="8" t="s">
        <v>9915</v>
      </c>
      <c r="K2752" s="8"/>
      <c r="L2752" s="8"/>
      <c r="M2752" s="8"/>
      <c r="N2752" s="8"/>
      <c r="O2752" s="8"/>
      <c r="P2752" s="8"/>
      <c r="Q2752" s="8"/>
      <c r="R2752" s="8"/>
      <c r="S2752" s="8"/>
      <c r="T2752" s="8"/>
      <c r="U2752" s="8"/>
      <c r="V2752" s="8"/>
      <c r="W2752" s="8"/>
      <c r="X2752" s="8"/>
      <c r="Y2752" s="8"/>
      <c r="Z2752" s="8"/>
      <c r="AA2752" s="8"/>
      <c r="AB2752" s="8"/>
    </row>
    <row r="2753" spans="1:28" s="82" customFormat="1" ht="16" x14ac:dyDescent="0.2">
      <c r="A2753" s="11" t="s">
        <v>2598</v>
      </c>
      <c r="B2753" s="12">
        <v>39167.724999999999</v>
      </c>
      <c r="C2753" s="12">
        <v>39167.754166666666</v>
      </c>
      <c r="D2753" s="13"/>
      <c r="E2753" s="13"/>
      <c r="F2753" s="14">
        <v>3</v>
      </c>
      <c r="G2753" s="13"/>
      <c r="H2753" s="14"/>
      <c r="I2753" s="128"/>
      <c r="J2753" s="81" t="s">
        <v>9925</v>
      </c>
      <c r="K2753" s="13"/>
      <c r="L2753" s="13"/>
      <c r="M2753" s="13"/>
      <c r="N2753" s="13"/>
      <c r="O2753" s="13"/>
      <c r="P2753" s="13"/>
      <c r="Q2753" s="13"/>
      <c r="R2753" s="13"/>
      <c r="S2753" s="13"/>
      <c r="T2753" s="13"/>
      <c r="U2753" s="13"/>
      <c r="V2753" s="13"/>
      <c r="W2753" s="13"/>
      <c r="X2753" s="13"/>
      <c r="Y2753" s="13"/>
      <c r="Z2753" s="13"/>
      <c r="AA2753" s="13"/>
      <c r="AB2753" s="13"/>
    </row>
    <row r="2754" spans="1:28" s="82" customFormat="1" ht="16" x14ac:dyDescent="0.2">
      <c r="A2754" s="94" t="s">
        <v>2599</v>
      </c>
      <c r="B2754" s="95">
        <v>39181.644444444442</v>
      </c>
      <c r="C2754" s="95">
        <v>39181.962500000001</v>
      </c>
      <c r="D2754" s="55"/>
      <c r="E2754" s="55"/>
      <c r="F2754" s="56">
        <v>1</v>
      </c>
      <c r="G2754" s="55"/>
      <c r="H2754" s="56"/>
      <c r="I2754" s="127"/>
      <c r="J2754" s="8" t="s">
        <v>9916</v>
      </c>
      <c r="K2754" s="55"/>
      <c r="L2754" s="55"/>
      <c r="M2754" s="55"/>
      <c r="N2754" s="55"/>
      <c r="O2754" s="55"/>
      <c r="P2754" s="55"/>
      <c r="Q2754" s="55"/>
      <c r="R2754" s="55"/>
      <c r="S2754" s="55"/>
      <c r="T2754" s="55"/>
      <c r="U2754" s="55"/>
      <c r="V2754" s="55"/>
      <c r="W2754" s="55"/>
      <c r="X2754" s="55"/>
      <c r="Y2754" s="55"/>
      <c r="Z2754" s="55"/>
      <c r="AA2754" s="55"/>
      <c r="AB2754" s="55"/>
    </row>
    <row r="2755" spans="1:28" s="82" customFormat="1" ht="16" x14ac:dyDescent="0.2">
      <c r="A2755" s="6" t="s">
        <v>2600</v>
      </c>
      <c r="B2755" s="7">
        <v>39182.82916666667</v>
      </c>
      <c r="C2755" s="7">
        <v>39183.07916666667</v>
      </c>
      <c r="D2755" s="8"/>
      <c r="E2755" s="8"/>
      <c r="F2755" s="9">
        <v>1</v>
      </c>
      <c r="G2755" s="8"/>
      <c r="H2755" s="9"/>
      <c r="I2755" s="127"/>
      <c r="J2755" s="8" t="s">
        <v>15281</v>
      </c>
      <c r="K2755" s="8"/>
      <c r="L2755" s="8"/>
      <c r="M2755" s="8"/>
      <c r="N2755" s="8"/>
      <c r="O2755" s="8"/>
      <c r="P2755" s="8"/>
      <c r="Q2755" s="8"/>
      <c r="R2755" s="8"/>
      <c r="S2755" s="8"/>
      <c r="T2755" s="8"/>
      <c r="U2755" s="8"/>
      <c r="V2755" s="8"/>
      <c r="W2755" s="8"/>
      <c r="X2755" s="8"/>
      <c r="Y2755" s="8"/>
      <c r="Z2755" s="8"/>
      <c r="AA2755" s="8"/>
      <c r="AB2755" s="8"/>
    </row>
    <row r="2756" spans="1:28" s="82" customFormat="1" ht="16" x14ac:dyDescent="0.2">
      <c r="A2756" s="6" t="s">
        <v>2601</v>
      </c>
      <c r="B2756" s="7">
        <v>39183.665972222225</v>
      </c>
      <c r="C2756" s="7">
        <v>39184.087500000001</v>
      </c>
      <c r="D2756" s="8"/>
      <c r="E2756" s="8"/>
      <c r="F2756" s="9">
        <v>1</v>
      </c>
      <c r="G2756" s="8"/>
      <c r="H2756" s="9"/>
      <c r="I2756" s="127"/>
      <c r="J2756" s="8" t="s">
        <v>15282</v>
      </c>
      <c r="K2756" s="8"/>
      <c r="L2756" s="8"/>
      <c r="M2756" s="8"/>
      <c r="N2756" s="8"/>
      <c r="O2756" s="8"/>
      <c r="P2756" s="8"/>
      <c r="Q2756" s="8"/>
      <c r="R2756" s="8"/>
      <c r="S2756" s="8"/>
      <c r="T2756" s="8"/>
      <c r="U2756" s="8"/>
      <c r="V2756" s="8"/>
      <c r="W2756" s="8"/>
      <c r="X2756" s="8"/>
      <c r="Y2756" s="8"/>
      <c r="Z2756" s="8"/>
      <c r="AA2756" s="8"/>
      <c r="AB2756" s="8"/>
    </row>
    <row r="2757" spans="1:28" s="82" customFormat="1" ht="16" x14ac:dyDescent="0.2">
      <c r="A2757" s="6" t="s">
        <v>2602</v>
      </c>
      <c r="B2757" s="7">
        <v>39185.579861111109</v>
      </c>
      <c r="C2757" s="7">
        <v>39186.119444444441</v>
      </c>
      <c r="D2757" s="8"/>
      <c r="E2757" s="8"/>
      <c r="F2757" s="9">
        <v>1</v>
      </c>
      <c r="G2757" s="8"/>
      <c r="H2757" s="9"/>
      <c r="I2757" s="127"/>
      <c r="J2757" s="8" t="s">
        <v>9917</v>
      </c>
      <c r="K2757" s="8"/>
      <c r="L2757" s="8"/>
      <c r="M2757" s="8"/>
      <c r="N2757" s="8"/>
      <c r="O2757" s="8"/>
      <c r="P2757" s="8"/>
      <c r="Q2757" s="8"/>
      <c r="R2757" s="8"/>
      <c r="S2757" s="8"/>
      <c r="T2757" s="8"/>
      <c r="U2757" s="8"/>
      <c r="V2757" s="8"/>
      <c r="W2757" s="8"/>
      <c r="X2757" s="8"/>
      <c r="Y2757" s="8"/>
      <c r="Z2757" s="8"/>
      <c r="AA2757" s="8"/>
      <c r="AB2757" s="8"/>
    </row>
    <row r="2758" spans="1:28" s="8" customFormat="1" ht="16" x14ac:dyDescent="0.2">
      <c r="A2758" s="6" t="s">
        <v>2603</v>
      </c>
      <c r="B2758" s="7">
        <v>39186.579861111109</v>
      </c>
      <c r="C2758" s="7">
        <v>39186.913194444445</v>
      </c>
      <c r="F2758" s="9">
        <v>0</v>
      </c>
      <c r="H2758" s="9"/>
      <c r="I2758" s="127"/>
      <c r="J2758" s="8" t="s">
        <v>9918</v>
      </c>
    </row>
    <row r="2759" spans="1:28" s="82" customFormat="1" ht="16" x14ac:dyDescent="0.2">
      <c r="A2759" s="19" t="s">
        <v>2604</v>
      </c>
      <c r="B2759" s="20">
        <v>39195.601388888892</v>
      </c>
      <c r="C2759" s="20">
        <v>39195.842361111114</v>
      </c>
      <c r="D2759" s="21" t="s">
        <v>2605</v>
      </c>
      <c r="E2759" s="21" t="s">
        <v>7426</v>
      </c>
      <c r="F2759" s="22">
        <v>5</v>
      </c>
      <c r="G2759" s="21"/>
      <c r="H2759" s="22"/>
      <c r="I2759" s="129"/>
      <c r="J2759" s="21" t="s">
        <v>8272</v>
      </c>
      <c r="K2759" s="21"/>
      <c r="L2759" s="21"/>
      <c r="M2759" s="21"/>
      <c r="N2759" s="21"/>
      <c r="O2759" s="21"/>
      <c r="P2759" s="21"/>
      <c r="Q2759" s="21"/>
      <c r="R2759" s="21"/>
      <c r="S2759" s="21"/>
      <c r="T2759" s="21"/>
      <c r="U2759" s="21"/>
      <c r="V2759" s="21"/>
      <c r="W2759" s="21"/>
      <c r="X2759" s="21"/>
      <c r="Y2759" s="21"/>
      <c r="Z2759" s="21"/>
      <c r="AA2759" s="21"/>
      <c r="AB2759" s="21"/>
    </row>
    <row r="2760" spans="1:28" s="82" customFormat="1" ht="16" x14ac:dyDescent="0.2">
      <c r="A2760" s="6" t="s">
        <v>2606</v>
      </c>
      <c r="B2760" s="7">
        <v>39196.047222222223</v>
      </c>
      <c r="C2760" s="7">
        <v>39196.226388888892</v>
      </c>
      <c r="D2760" s="8"/>
      <c r="E2760" s="8"/>
      <c r="F2760" s="9">
        <v>1</v>
      </c>
      <c r="G2760" s="8"/>
      <c r="H2760" s="9" t="s">
        <v>7388</v>
      </c>
      <c r="I2760" s="127"/>
      <c r="J2760" s="8" t="s">
        <v>15404</v>
      </c>
      <c r="K2760" s="8"/>
      <c r="L2760" s="8"/>
      <c r="M2760" s="8"/>
      <c r="N2760" s="8"/>
      <c r="O2760" s="8"/>
      <c r="P2760" s="8"/>
      <c r="Q2760" s="8"/>
      <c r="R2760" s="8"/>
      <c r="S2760" s="8"/>
      <c r="T2760" s="8"/>
      <c r="U2760" s="8"/>
      <c r="V2760" s="8"/>
      <c r="W2760" s="8"/>
      <c r="X2760" s="8"/>
      <c r="Y2760" s="8"/>
      <c r="Z2760" s="8"/>
      <c r="AA2760" s="8"/>
      <c r="AB2760" s="8"/>
    </row>
    <row r="2761" spans="1:28" s="82" customFormat="1" ht="16" x14ac:dyDescent="0.2">
      <c r="A2761" s="6" t="s">
        <v>2607</v>
      </c>
      <c r="B2761" s="7">
        <v>39199.863194444442</v>
      </c>
      <c r="C2761" s="7">
        <v>39200.097222222219</v>
      </c>
      <c r="D2761" s="8"/>
      <c r="E2761" s="8"/>
      <c r="F2761" s="9">
        <v>1</v>
      </c>
      <c r="G2761" s="8"/>
      <c r="H2761" s="9" t="s">
        <v>7388</v>
      </c>
      <c r="I2761" s="127"/>
      <c r="J2761" s="8" t="s">
        <v>15402</v>
      </c>
      <c r="K2761" s="8"/>
      <c r="L2761" s="8"/>
      <c r="M2761" s="8"/>
      <c r="N2761" s="8"/>
      <c r="O2761" s="8"/>
      <c r="P2761" s="8"/>
      <c r="Q2761" s="8"/>
      <c r="R2761" s="8"/>
      <c r="S2761" s="8"/>
      <c r="T2761" s="8"/>
      <c r="U2761" s="8"/>
      <c r="V2761" s="8"/>
      <c r="W2761" s="8"/>
      <c r="X2761" s="8"/>
      <c r="Y2761" s="8"/>
      <c r="Z2761" s="8"/>
      <c r="AA2761" s="8"/>
      <c r="AB2761" s="8"/>
    </row>
    <row r="2762" spans="1:28" s="13" customFormat="1" ht="16" x14ac:dyDescent="0.2">
      <c r="A2762" s="6" t="s">
        <v>2608</v>
      </c>
      <c r="B2762" s="7">
        <v>39200.821527777778</v>
      </c>
      <c r="C2762" s="7">
        <v>39200.991666666669</v>
      </c>
      <c r="D2762" s="8"/>
      <c r="E2762" s="8"/>
      <c r="F2762" s="9">
        <v>1</v>
      </c>
      <c r="G2762" s="8"/>
      <c r="H2762" s="9" t="s">
        <v>7388</v>
      </c>
      <c r="I2762" s="127"/>
      <c r="J2762" s="8" t="s">
        <v>15300</v>
      </c>
      <c r="K2762" s="8"/>
      <c r="L2762" s="8"/>
      <c r="M2762" s="8"/>
      <c r="N2762" s="8"/>
      <c r="O2762" s="8"/>
      <c r="P2762" s="8"/>
      <c r="Q2762" s="8"/>
      <c r="R2762" s="8"/>
      <c r="S2762" s="8"/>
      <c r="T2762" s="8"/>
      <c r="U2762" s="8"/>
      <c r="V2762" s="8"/>
      <c r="W2762" s="8"/>
      <c r="X2762" s="8"/>
      <c r="Y2762" s="8"/>
      <c r="Z2762" s="8"/>
      <c r="AA2762" s="8"/>
      <c r="AB2762" s="8"/>
    </row>
    <row r="2763" spans="1:28" s="26" customFormat="1" ht="16" x14ac:dyDescent="0.2">
      <c r="A2763" s="11" t="s">
        <v>2609</v>
      </c>
      <c r="B2763" s="12">
        <v>39201.060416666667</v>
      </c>
      <c r="C2763" s="12">
        <v>39201.790972222225</v>
      </c>
      <c r="D2763" s="13"/>
      <c r="E2763" s="13"/>
      <c r="F2763" s="14">
        <v>3</v>
      </c>
      <c r="G2763" s="13"/>
      <c r="H2763" s="14" t="s">
        <v>7388</v>
      </c>
      <c r="I2763" s="128"/>
      <c r="J2763" s="13" t="s">
        <v>15301</v>
      </c>
      <c r="K2763" s="13"/>
      <c r="L2763" s="13"/>
      <c r="M2763" s="13"/>
      <c r="N2763" s="13"/>
      <c r="O2763" s="13"/>
      <c r="P2763" s="13"/>
      <c r="Q2763" s="13"/>
      <c r="R2763" s="13"/>
      <c r="S2763" s="13"/>
      <c r="T2763" s="13"/>
      <c r="U2763" s="13"/>
      <c r="V2763" s="13"/>
      <c r="W2763" s="13"/>
      <c r="X2763" s="13"/>
      <c r="Y2763" s="13"/>
      <c r="Z2763" s="13"/>
      <c r="AA2763" s="13"/>
      <c r="AB2763" s="13"/>
    </row>
    <row r="2764" spans="1:28" ht="16" x14ac:dyDescent="0.2">
      <c r="A2764" s="25" t="s">
        <v>2610</v>
      </c>
      <c r="B2764" s="29">
        <v>39238.738888888889</v>
      </c>
      <c r="C2764" s="29">
        <v>39239.086805555555</v>
      </c>
      <c r="D2764" s="26"/>
      <c r="E2764" s="26"/>
      <c r="F2764" s="27">
        <v>1</v>
      </c>
      <c r="G2764" s="26"/>
      <c r="H2764" s="27" t="s">
        <v>7388</v>
      </c>
      <c r="I2764" s="126"/>
      <c r="J2764" s="26" t="s">
        <v>15290</v>
      </c>
      <c r="K2764" s="26"/>
      <c r="L2764" s="26"/>
      <c r="M2764" s="26"/>
      <c r="N2764" s="26"/>
      <c r="O2764" s="26"/>
      <c r="P2764" s="26"/>
      <c r="Q2764" s="26"/>
      <c r="R2764" s="26"/>
      <c r="S2764" s="26"/>
      <c r="T2764" s="26"/>
      <c r="U2764" s="26"/>
      <c r="V2764" s="26"/>
      <c r="W2764" s="26"/>
      <c r="X2764" s="26"/>
      <c r="Y2764" s="26"/>
      <c r="Z2764" s="26"/>
      <c r="AA2764" s="26"/>
      <c r="AB2764" s="26"/>
    </row>
    <row r="2765" spans="1:28" s="8" customFormat="1" ht="16" x14ac:dyDescent="0.2">
      <c r="A2765" s="6" t="s">
        <v>2611</v>
      </c>
      <c r="B2765" s="7">
        <v>39240.950694444444</v>
      </c>
      <c r="C2765" s="7">
        <v>39241.26458333333</v>
      </c>
      <c r="E2765" s="8" t="s">
        <v>13</v>
      </c>
      <c r="F2765" s="9">
        <v>1</v>
      </c>
      <c r="H2765" s="9" t="s">
        <v>7388</v>
      </c>
      <c r="I2765" s="127"/>
      <c r="J2765" s="58" t="s">
        <v>15855</v>
      </c>
    </row>
    <row r="2766" spans="1:28" s="82" customFormat="1" ht="16" x14ac:dyDescent="0.2">
      <c r="A2766" s="6" t="s">
        <v>2612</v>
      </c>
      <c r="B2766" s="7">
        <v>39241.722222222219</v>
      </c>
      <c r="C2766" s="7">
        <v>39242.090277777781</v>
      </c>
      <c r="D2766" s="8"/>
      <c r="E2766" s="8"/>
      <c r="F2766" s="9">
        <v>2</v>
      </c>
      <c r="G2766" s="8"/>
      <c r="H2766" s="9" t="s">
        <v>7388</v>
      </c>
      <c r="I2766" s="127"/>
      <c r="J2766" s="8" t="s">
        <v>15403</v>
      </c>
      <c r="K2766" s="8"/>
      <c r="L2766" s="8"/>
      <c r="M2766" s="8"/>
      <c r="N2766" s="8"/>
      <c r="O2766" s="8"/>
      <c r="P2766" s="8"/>
      <c r="Q2766" s="8"/>
      <c r="R2766" s="8"/>
      <c r="S2766" s="8"/>
      <c r="T2766" s="8"/>
      <c r="U2766" s="8"/>
      <c r="V2766" s="8"/>
      <c r="W2766" s="8"/>
      <c r="X2766" s="8"/>
      <c r="Y2766" s="8"/>
      <c r="Z2766" s="8"/>
      <c r="AA2766" s="8"/>
      <c r="AB2766" s="8"/>
    </row>
    <row r="2767" spans="1:28" s="26" customFormat="1" ht="16" x14ac:dyDescent="0.2">
      <c r="A2767" s="6" t="s">
        <v>2613</v>
      </c>
      <c r="B2767" s="7">
        <v>39242.642361111109</v>
      </c>
      <c r="C2767" s="7">
        <v>39242.799305555556</v>
      </c>
      <c r="D2767" s="8"/>
      <c r="E2767" s="8"/>
      <c r="F2767" s="9">
        <v>1</v>
      </c>
      <c r="G2767" s="8"/>
      <c r="H2767" s="9" t="s">
        <v>7388</v>
      </c>
      <c r="I2767" s="127"/>
      <c r="J2767" s="8" t="s">
        <v>15295</v>
      </c>
      <c r="K2767" s="8"/>
      <c r="L2767" s="8"/>
      <c r="M2767" s="8"/>
      <c r="N2767" s="8"/>
      <c r="O2767" s="8"/>
      <c r="P2767" s="8"/>
      <c r="Q2767" s="8"/>
      <c r="R2767" s="8"/>
      <c r="S2767" s="8"/>
      <c r="T2767" s="8"/>
      <c r="U2767" s="8"/>
      <c r="V2767" s="8"/>
      <c r="W2767" s="8"/>
      <c r="X2767" s="8"/>
      <c r="Y2767" s="8"/>
      <c r="Z2767" s="8"/>
      <c r="AA2767" s="8"/>
      <c r="AB2767" s="8"/>
    </row>
    <row r="2768" spans="1:28" s="44" customFormat="1" ht="16" x14ac:dyDescent="0.2">
      <c r="A2768" s="25" t="s">
        <v>2614</v>
      </c>
      <c r="B2768" s="29">
        <v>39242.853472222225</v>
      </c>
      <c r="C2768" s="29">
        <v>39243.118750000001</v>
      </c>
      <c r="D2768" s="26"/>
      <c r="E2768" s="26"/>
      <c r="F2768" s="27">
        <v>1</v>
      </c>
      <c r="G2768" s="26"/>
      <c r="H2768" s="27" t="s">
        <v>7388</v>
      </c>
      <c r="I2768" s="126"/>
      <c r="J2768" s="26" t="s">
        <v>15291</v>
      </c>
      <c r="K2768" s="26"/>
      <c r="L2768" s="26"/>
      <c r="M2768" s="26"/>
      <c r="N2768" s="26"/>
      <c r="O2768" s="26"/>
      <c r="P2768" s="26"/>
      <c r="Q2768" s="26"/>
      <c r="R2768" s="26"/>
      <c r="S2768" s="26"/>
      <c r="T2768" s="26"/>
      <c r="U2768" s="26"/>
      <c r="V2768" s="26"/>
      <c r="W2768" s="26"/>
      <c r="X2768" s="26"/>
      <c r="Y2768" s="26"/>
      <c r="Z2768" s="26"/>
      <c r="AA2768" s="26"/>
      <c r="AB2768" s="26"/>
    </row>
    <row r="2769" spans="1:28" s="26" customFormat="1" ht="16" x14ac:dyDescent="0.2">
      <c r="A2769" s="52" t="s">
        <v>2615</v>
      </c>
      <c r="B2769" s="63">
        <v>39243.710416666669</v>
      </c>
      <c r="C2769" s="63">
        <v>39244.104861111111</v>
      </c>
      <c r="D2769" s="44"/>
      <c r="E2769" s="44"/>
      <c r="F2769" s="64">
        <v>3</v>
      </c>
      <c r="G2769" s="44"/>
      <c r="H2769" s="64" t="s">
        <v>7388</v>
      </c>
      <c r="I2769" s="128"/>
      <c r="J2769" s="44" t="s">
        <v>9666</v>
      </c>
      <c r="K2769" s="44"/>
      <c r="L2769" s="44"/>
      <c r="M2769" s="44"/>
      <c r="N2769" s="44"/>
      <c r="O2769" s="44"/>
      <c r="P2769" s="44"/>
      <c r="Q2769" s="44"/>
      <c r="R2769" s="44"/>
      <c r="S2769" s="44"/>
      <c r="T2769" s="44"/>
      <c r="U2769" s="44"/>
      <c r="V2769" s="44"/>
      <c r="W2769" s="44"/>
      <c r="X2769" s="44"/>
      <c r="Y2769" s="44"/>
      <c r="Z2769" s="44"/>
      <c r="AA2769" s="44"/>
      <c r="AB2769" s="44"/>
    </row>
    <row r="2770" spans="1:28" s="26" customFormat="1" ht="16" x14ac:dyDescent="0.2">
      <c r="A2770" s="25" t="s">
        <v>2616</v>
      </c>
      <c r="B2770" s="29">
        <v>39251.597222222219</v>
      </c>
      <c r="C2770" s="29">
        <v>39252.045138888891</v>
      </c>
      <c r="F2770" s="27">
        <v>1</v>
      </c>
      <c r="H2770" s="27" t="s">
        <v>7388</v>
      </c>
      <c r="I2770" s="126"/>
      <c r="J2770" s="26" t="s">
        <v>15292</v>
      </c>
    </row>
    <row r="2771" spans="1:28" s="26" customFormat="1" ht="16" x14ac:dyDescent="0.2">
      <c r="A2771" s="25" t="s">
        <v>2617</v>
      </c>
      <c r="B2771" s="29">
        <v>39252.572222222225</v>
      </c>
      <c r="C2771" s="29">
        <v>39252.963888888888</v>
      </c>
      <c r="F2771" s="27">
        <v>1</v>
      </c>
      <c r="H2771" s="27" t="s">
        <v>7388</v>
      </c>
      <c r="I2771" s="126"/>
      <c r="J2771" s="26" t="s">
        <v>15293</v>
      </c>
    </row>
    <row r="2772" spans="1:28" s="26" customFormat="1" ht="16" x14ac:dyDescent="0.2">
      <c r="A2772" s="25" t="s">
        <v>2618</v>
      </c>
      <c r="B2772" s="29">
        <v>39253.566666666666</v>
      </c>
      <c r="C2772" s="29">
        <v>39254.066666666666</v>
      </c>
      <c r="F2772" s="27">
        <v>0</v>
      </c>
      <c r="H2772" s="27" t="s">
        <v>7388</v>
      </c>
      <c r="I2772" s="126"/>
    </row>
    <row r="2773" spans="1:28" s="26" customFormat="1" ht="16" x14ac:dyDescent="0.2">
      <c r="A2773" s="25" t="s">
        <v>2619</v>
      </c>
      <c r="B2773" s="29">
        <v>39257.563888888886</v>
      </c>
      <c r="C2773" s="29">
        <v>39257.652777777781</v>
      </c>
      <c r="F2773" s="27">
        <v>1</v>
      </c>
      <c r="H2773" s="27" t="s">
        <v>7388</v>
      </c>
      <c r="I2773" s="126"/>
      <c r="J2773" s="26" t="s">
        <v>15294</v>
      </c>
    </row>
    <row r="2774" spans="1:28" s="82" customFormat="1" ht="16" x14ac:dyDescent="0.2">
      <c r="A2774" s="25" t="s">
        <v>2620</v>
      </c>
      <c r="B2774" s="29">
        <v>39257.736111111109</v>
      </c>
      <c r="C2774" s="29">
        <v>39257.912499999999</v>
      </c>
      <c r="D2774" s="26"/>
      <c r="E2774" s="26"/>
      <c r="F2774" s="27">
        <v>0</v>
      </c>
      <c r="G2774" s="26"/>
      <c r="H2774" s="27" t="s">
        <v>7388</v>
      </c>
      <c r="I2774" s="126"/>
      <c r="J2774" s="26" t="s">
        <v>13</v>
      </c>
      <c r="K2774" s="26"/>
      <c r="L2774" s="26"/>
      <c r="M2774" s="26"/>
      <c r="N2774" s="26"/>
      <c r="O2774" s="26"/>
      <c r="P2774" s="26"/>
      <c r="Q2774" s="26"/>
      <c r="R2774" s="26"/>
      <c r="S2774" s="26"/>
      <c r="T2774" s="26"/>
      <c r="U2774" s="26"/>
      <c r="V2774" s="26"/>
      <c r="W2774" s="26"/>
      <c r="X2774" s="26"/>
      <c r="Y2774" s="26"/>
      <c r="Z2774" s="26"/>
      <c r="AA2774" s="26"/>
      <c r="AB2774" s="26"/>
    </row>
    <row r="2775" spans="1:28" s="82" customFormat="1" ht="16" x14ac:dyDescent="0.2">
      <c r="A2775" s="6" t="s">
        <v>2621</v>
      </c>
      <c r="B2775" s="7">
        <v>39290.865972222222</v>
      </c>
      <c r="C2775" s="7">
        <v>39291.149305555555</v>
      </c>
      <c r="D2775" s="8"/>
      <c r="E2775" s="8"/>
      <c r="F2775" s="9">
        <v>0</v>
      </c>
      <c r="G2775" s="8"/>
      <c r="H2775" s="9" t="s">
        <v>7388</v>
      </c>
      <c r="I2775" s="127"/>
      <c r="J2775" s="8" t="s">
        <v>15283</v>
      </c>
      <c r="K2775" s="8"/>
      <c r="L2775" s="8"/>
      <c r="M2775" s="8"/>
      <c r="N2775" s="8"/>
      <c r="O2775" s="8"/>
      <c r="P2775" s="8"/>
      <c r="Q2775" s="8"/>
      <c r="R2775" s="8"/>
      <c r="S2775" s="8"/>
      <c r="T2775" s="8"/>
      <c r="U2775" s="8"/>
      <c r="V2775" s="8"/>
      <c r="W2775" s="8"/>
      <c r="X2775" s="8"/>
      <c r="Y2775" s="8"/>
      <c r="Z2775" s="8"/>
      <c r="AA2775" s="8"/>
      <c r="AB2775" s="8"/>
    </row>
    <row r="2776" spans="1:28" s="26" customFormat="1" ht="16" x14ac:dyDescent="0.2">
      <c r="A2776" s="6" t="s">
        <v>2622</v>
      </c>
      <c r="B2776" s="7">
        <v>39291.603472222225</v>
      </c>
      <c r="C2776" s="7">
        <v>39292.095833333333</v>
      </c>
      <c r="D2776" s="8"/>
      <c r="E2776" s="8"/>
      <c r="F2776" s="9">
        <v>1</v>
      </c>
      <c r="G2776" s="8"/>
      <c r="H2776" s="9" t="s">
        <v>7388</v>
      </c>
      <c r="I2776" s="127"/>
      <c r="J2776" s="8" t="s">
        <v>15296</v>
      </c>
      <c r="K2776" s="8"/>
      <c r="L2776" s="8"/>
      <c r="M2776" s="8"/>
      <c r="N2776" s="8"/>
      <c r="O2776" s="8"/>
      <c r="P2776" s="8"/>
      <c r="Q2776" s="8"/>
      <c r="R2776" s="8"/>
      <c r="S2776" s="8"/>
      <c r="T2776" s="8"/>
      <c r="U2776" s="8"/>
      <c r="V2776" s="8"/>
      <c r="W2776" s="8"/>
      <c r="X2776" s="8"/>
      <c r="Y2776" s="8"/>
      <c r="Z2776" s="8"/>
      <c r="AA2776" s="8"/>
      <c r="AB2776" s="8"/>
    </row>
    <row r="2777" spans="1:28" s="82" customFormat="1" ht="16" x14ac:dyDescent="0.2">
      <c r="A2777" s="25" t="s">
        <v>2623</v>
      </c>
      <c r="B2777" s="29">
        <v>39292.909722222219</v>
      </c>
      <c r="C2777" s="29">
        <v>39293.112500000003</v>
      </c>
      <c r="D2777" s="26"/>
      <c r="E2777" s="26"/>
      <c r="F2777" s="27">
        <v>0</v>
      </c>
      <c r="G2777" s="26"/>
      <c r="H2777" s="27" t="s">
        <v>7388</v>
      </c>
      <c r="I2777" s="126"/>
      <c r="J2777" s="26"/>
      <c r="K2777" s="26"/>
      <c r="L2777" s="26"/>
      <c r="M2777" s="26"/>
      <c r="N2777" s="26"/>
      <c r="O2777" s="26"/>
      <c r="P2777" s="26"/>
      <c r="Q2777" s="26"/>
      <c r="R2777" s="26"/>
      <c r="S2777" s="26"/>
      <c r="T2777" s="26"/>
      <c r="U2777" s="26"/>
      <c r="V2777" s="26"/>
      <c r="W2777" s="26"/>
      <c r="X2777" s="26"/>
      <c r="Y2777" s="26"/>
      <c r="Z2777" s="26"/>
      <c r="AA2777" s="26"/>
      <c r="AB2777" s="26"/>
    </row>
    <row r="2778" spans="1:28" s="82" customFormat="1" ht="16" x14ac:dyDescent="0.2">
      <c r="A2778" s="6" t="s">
        <v>2624</v>
      </c>
      <c r="B2778" s="7">
        <v>39293.830555555556</v>
      </c>
      <c r="C2778" s="7">
        <v>39294.121527777781</v>
      </c>
      <c r="D2778" s="8"/>
      <c r="E2778" s="8"/>
      <c r="F2778" s="9">
        <v>1</v>
      </c>
      <c r="G2778" s="8"/>
      <c r="H2778" s="9" t="s">
        <v>7388</v>
      </c>
      <c r="I2778" s="127"/>
      <c r="J2778" s="8" t="s">
        <v>9665</v>
      </c>
      <c r="K2778" s="8"/>
      <c r="L2778" s="8"/>
      <c r="M2778" s="8"/>
      <c r="N2778" s="8"/>
      <c r="O2778" s="8"/>
      <c r="P2778" s="8"/>
      <c r="Q2778" s="8"/>
      <c r="R2778" s="8"/>
      <c r="S2778" s="8"/>
      <c r="T2778" s="8"/>
      <c r="U2778" s="8"/>
      <c r="V2778" s="8"/>
      <c r="W2778" s="8"/>
      <c r="X2778" s="8"/>
      <c r="Y2778" s="8"/>
      <c r="Z2778" s="8"/>
      <c r="AA2778" s="8"/>
      <c r="AB2778" s="8"/>
    </row>
    <row r="2779" spans="1:28" s="82" customFormat="1" ht="16" x14ac:dyDescent="0.2">
      <c r="A2779" s="6" t="s">
        <v>2625</v>
      </c>
      <c r="B2779" s="7">
        <v>39294.597916666666</v>
      </c>
      <c r="C2779" s="7">
        <v>39295.079861111109</v>
      </c>
      <c r="D2779" s="8"/>
      <c r="E2779" s="8"/>
      <c r="F2779" s="9">
        <v>1</v>
      </c>
      <c r="G2779" s="8"/>
      <c r="H2779" s="9" t="s">
        <v>7388</v>
      </c>
      <c r="I2779" s="127"/>
      <c r="J2779" s="8" t="s">
        <v>9664</v>
      </c>
      <c r="K2779" s="8"/>
      <c r="L2779" s="8"/>
      <c r="M2779" s="8"/>
      <c r="N2779" s="8"/>
      <c r="O2779" s="8"/>
      <c r="P2779" s="8"/>
      <c r="Q2779" s="8"/>
      <c r="R2779" s="8"/>
      <c r="S2779" s="8"/>
      <c r="T2779" s="8"/>
      <c r="U2779" s="8"/>
      <c r="V2779" s="8"/>
      <c r="W2779" s="8"/>
      <c r="X2779" s="8"/>
      <c r="Y2779" s="8"/>
      <c r="Z2779" s="8"/>
      <c r="AA2779" s="8"/>
      <c r="AB2779" s="8"/>
    </row>
    <row r="2780" spans="1:28" s="26" customFormat="1" ht="16" x14ac:dyDescent="0.2">
      <c r="A2780" s="6" t="s">
        <v>2626</v>
      </c>
      <c r="B2780" s="7">
        <v>39295.585416666669</v>
      </c>
      <c r="C2780" s="7">
        <v>39295.954861111109</v>
      </c>
      <c r="D2780" s="8"/>
      <c r="E2780" s="8"/>
      <c r="F2780" s="9">
        <v>0</v>
      </c>
      <c r="G2780" s="8"/>
      <c r="H2780" s="9" t="s">
        <v>7388</v>
      </c>
      <c r="I2780" s="127"/>
      <c r="J2780" s="8" t="s">
        <v>9663</v>
      </c>
      <c r="K2780" s="8"/>
      <c r="L2780" s="8"/>
      <c r="M2780" s="8"/>
      <c r="N2780" s="8"/>
      <c r="O2780" s="8"/>
      <c r="P2780" s="8"/>
      <c r="Q2780" s="8"/>
      <c r="R2780" s="8"/>
      <c r="S2780" s="8"/>
      <c r="T2780" s="8"/>
      <c r="U2780" s="8"/>
      <c r="V2780" s="8"/>
      <c r="W2780" s="8"/>
      <c r="X2780" s="8"/>
      <c r="Y2780" s="8"/>
      <c r="Z2780" s="8"/>
      <c r="AA2780" s="8"/>
      <c r="AB2780" s="8"/>
    </row>
    <row r="2781" spans="1:28" s="82" customFormat="1" ht="16" x14ac:dyDescent="0.2">
      <c r="A2781" s="25" t="s">
        <v>2627</v>
      </c>
      <c r="B2781" s="29">
        <v>39299.647222222222</v>
      </c>
      <c r="C2781" s="29">
        <v>39300.097222222219</v>
      </c>
      <c r="D2781" s="26"/>
      <c r="E2781" s="26"/>
      <c r="F2781" s="27">
        <v>1</v>
      </c>
      <c r="G2781" s="26"/>
      <c r="H2781" s="27" t="s">
        <v>7388</v>
      </c>
      <c r="I2781" s="126"/>
      <c r="J2781" s="26" t="s">
        <v>9662</v>
      </c>
      <c r="K2781" s="26"/>
      <c r="L2781" s="26"/>
      <c r="M2781" s="26"/>
      <c r="N2781" s="26"/>
      <c r="O2781" s="26"/>
      <c r="P2781" s="26"/>
      <c r="Q2781" s="26"/>
      <c r="R2781" s="26"/>
      <c r="S2781" s="26"/>
      <c r="T2781" s="26"/>
      <c r="U2781" s="26"/>
      <c r="V2781" s="26"/>
      <c r="W2781" s="26"/>
      <c r="X2781" s="26"/>
      <c r="Y2781" s="26"/>
      <c r="Z2781" s="26"/>
      <c r="AA2781" s="26"/>
      <c r="AB2781" s="26"/>
    </row>
    <row r="2782" spans="1:28" s="26" customFormat="1" ht="16" x14ac:dyDescent="0.2">
      <c r="A2782" s="6" t="s">
        <v>2628</v>
      </c>
      <c r="B2782" s="7">
        <v>39300.570833333331</v>
      </c>
      <c r="C2782" s="7">
        <v>39301.04583333333</v>
      </c>
      <c r="D2782" s="8"/>
      <c r="E2782" s="8"/>
      <c r="F2782" s="9">
        <v>0</v>
      </c>
      <c r="G2782" s="8"/>
      <c r="H2782" s="9" t="s">
        <v>7388</v>
      </c>
      <c r="I2782" s="127"/>
      <c r="J2782" s="8" t="s">
        <v>9661</v>
      </c>
      <c r="K2782" s="8"/>
      <c r="L2782" s="8"/>
      <c r="M2782" s="8"/>
      <c r="N2782" s="8"/>
      <c r="O2782" s="8"/>
      <c r="P2782" s="8"/>
      <c r="Q2782" s="8"/>
      <c r="R2782" s="8"/>
      <c r="S2782" s="8"/>
      <c r="T2782" s="8"/>
      <c r="U2782" s="8"/>
      <c r="V2782" s="8"/>
      <c r="W2782" s="8"/>
      <c r="X2782" s="8"/>
      <c r="Y2782" s="8"/>
      <c r="Z2782" s="8"/>
      <c r="AA2782" s="8"/>
      <c r="AB2782" s="8"/>
    </row>
    <row r="2783" spans="1:28" s="26" customFormat="1" ht="16" x14ac:dyDescent="0.2">
      <c r="A2783" s="25" t="s">
        <v>2629</v>
      </c>
      <c r="B2783" s="29">
        <v>39301.563888888886</v>
      </c>
      <c r="C2783" s="29">
        <v>39302.07708333333</v>
      </c>
      <c r="F2783" s="27">
        <v>0</v>
      </c>
      <c r="H2783" s="27" t="s">
        <v>7388</v>
      </c>
      <c r="I2783" s="126"/>
    </row>
    <row r="2784" spans="1:28" s="82" customFormat="1" ht="16" x14ac:dyDescent="0.2">
      <c r="A2784" s="25" t="s">
        <v>2630</v>
      </c>
      <c r="B2784" s="29">
        <v>39302.577777777777</v>
      </c>
      <c r="C2784" s="29">
        <v>39303.076388888891</v>
      </c>
      <c r="D2784" s="26"/>
      <c r="E2784" s="26"/>
      <c r="F2784" s="27">
        <v>0</v>
      </c>
      <c r="G2784" s="26"/>
      <c r="H2784" s="27" t="s">
        <v>7388</v>
      </c>
      <c r="I2784" s="126"/>
      <c r="J2784" s="26"/>
      <c r="K2784" s="26"/>
      <c r="L2784" s="26"/>
      <c r="M2784" s="26"/>
      <c r="N2784" s="26"/>
      <c r="O2784" s="26"/>
      <c r="P2784" s="26"/>
      <c r="Q2784" s="26"/>
      <c r="R2784" s="26"/>
      <c r="S2784" s="26"/>
      <c r="T2784" s="26"/>
      <c r="U2784" s="26"/>
      <c r="V2784" s="26"/>
      <c r="W2784" s="26"/>
      <c r="X2784" s="26"/>
      <c r="Y2784" s="26"/>
      <c r="Z2784" s="26"/>
      <c r="AA2784" s="26"/>
      <c r="AB2784" s="26"/>
    </row>
    <row r="2785" spans="1:28" s="26" customFormat="1" ht="16" x14ac:dyDescent="0.2">
      <c r="A2785" s="6" t="s">
        <v>2631</v>
      </c>
      <c r="B2785" s="7">
        <v>39303.572222222225</v>
      </c>
      <c r="C2785" s="7">
        <v>39304.054166666669</v>
      </c>
      <c r="D2785" s="8"/>
      <c r="E2785" s="8"/>
      <c r="F2785" s="9">
        <v>1</v>
      </c>
      <c r="G2785" s="8"/>
      <c r="H2785" s="9" t="s">
        <v>7388</v>
      </c>
      <c r="I2785" s="127"/>
      <c r="J2785" s="8" t="s">
        <v>9660</v>
      </c>
      <c r="K2785" s="8"/>
      <c r="L2785" s="8"/>
      <c r="M2785" s="8"/>
      <c r="N2785" s="8"/>
      <c r="O2785" s="8"/>
      <c r="P2785" s="8"/>
      <c r="Q2785" s="8"/>
      <c r="R2785" s="8"/>
      <c r="S2785" s="8"/>
      <c r="T2785" s="8"/>
      <c r="U2785" s="8"/>
      <c r="V2785" s="8"/>
      <c r="W2785" s="8"/>
      <c r="X2785" s="8"/>
      <c r="Y2785" s="8"/>
      <c r="Z2785" s="8"/>
      <c r="AA2785" s="8"/>
      <c r="AB2785" s="8"/>
    </row>
    <row r="2786" spans="1:28" s="82" customFormat="1" ht="16" x14ac:dyDescent="0.2">
      <c r="A2786" s="25" t="s">
        <v>2632</v>
      </c>
      <c r="B2786" s="29">
        <v>39304.588194444441</v>
      </c>
      <c r="C2786" s="29">
        <v>39304.935416666667</v>
      </c>
      <c r="D2786" s="26"/>
      <c r="E2786" s="26"/>
      <c r="F2786" s="27">
        <v>1</v>
      </c>
      <c r="G2786" s="26"/>
      <c r="H2786" s="27" t="s">
        <v>7388</v>
      </c>
      <c r="I2786" s="126"/>
      <c r="J2786" s="26" t="s">
        <v>9659</v>
      </c>
      <c r="K2786" s="26"/>
      <c r="L2786" s="26"/>
      <c r="M2786" s="26"/>
      <c r="N2786" s="26"/>
      <c r="O2786" s="26"/>
      <c r="P2786" s="26"/>
      <c r="Q2786" s="26"/>
      <c r="R2786" s="26"/>
      <c r="S2786" s="26"/>
      <c r="T2786" s="26"/>
      <c r="U2786" s="26"/>
      <c r="V2786" s="26"/>
      <c r="W2786" s="26"/>
      <c r="X2786" s="26"/>
      <c r="Y2786" s="26"/>
      <c r="Z2786" s="26"/>
      <c r="AA2786" s="26"/>
      <c r="AB2786" s="26"/>
    </row>
    <row r="2787" spans="1:28" s="26" customFormat="1" ht="16" x14ac:dyDescent="0.2">
      <c r="A2787" s="6" t="s">
        <v>2633</v>
      </c>
      <c r="B2787" s="7">
        <v>39309.868055555555</v>
      </c>
      <c r="C2787" s="7">
        <v>39310.040277777778</v>
      </c>
      <c r="D2787" s="8"/>
      <c r="E2787" s="8"/>
      <c r="F2787" s="9">
        <v>1</v>
      </c>
      <c r="G2787" s="8"/>
      <c r="H2787" s="9" t="s">
        <v>7388</v>
      </c>
      <c r="I2787" s="127"/>
      <c r="J2787" s="58" t="s">
        <v>15405</v>
      </c>
      <c r="K2787" s="8"/>
      <c r="L2787" s="8"/>
      <c r="M2787" s="8"/>
      <c r="N2787" s="8"/>
      <c r="O2787" s="8"/>
      <c r="P2787" s="8"/>
      <c r="Q2787" s="8"/>
      <c r="R2787" s="8"/>
      <c r="S2787" s="8"/>
      <c r="T2787" s="8"/>
      <c r="U2787" s="8"/>
      <c r="V2787" s="8"/>
      <c r="W2787" s="8"/>
      <c r="X2787" s="8"/>
      <c r="Y2787" s="8"/>
      <c r="Z2787" s="8"/>
      <c r="AA2787" s="8"/>
      <c r="AB2787" s="8"/>
    </row>
    <row r="2788" spans="1:28" s="82" customFormat="1" ht="16" x14ac:dyDescent="0.2">
      <c r="A2788" s="25" t="s">
        <v>2634</v>
      </c>
      <c r="B2788" s="29">
        <v>39310.104166666664</v>
      </c>
      <c r="C2788" s="29">
        <v>39310.25</v>
      </c>
      <c r="D2788" s="26"/>
      <c r="E2788" s="26"/>
      <c r="F2788" s="27">
        <v>1</v>
      </c>
      <c r="G2788" s="26"/>
      <c r="H2788" s="27" t="s">
        <v>7388</v>
      </c>
      <c r="I2788" s="126"/>
      <c r="J2788" s="26" t="s">
        <v>9658</v>
      </c>
      <c r="K2788" s="26"/>
      <c r="L2788" s="26"/>
      <c r="M2788" s="26"/>
      <c r="N2788" s="26"/>
      <c r="O2788" s="26"/>
      <c r="P2788" s="26"/>
      <c r="Q2788" s="26"/>
      <c r="R2788" s="26"/>
      <c r="S2788" s="26"/>
      <c r="T2788" s="26"/>
      <c r="U2788" s="26"/>
      <c r="V2788" s="26"/>
      <c r="W2788" s="26"/>
      <c r="X2788" s="26"/>
      <c r="Y2788" s="26"/>
      <c r="Z2788" s="26"/>
      <c r="AA2788" s="26"/>
      <c r="AB2788" s="26"/>
    </row>
    <row r="2789" spans="1:28" s="82" customFormat="1" ht="16" x14ac:dyDescent="0.2">
      <c r="A2789" s="6" t="s">
        <v>2635</v>
      </c>
      <c r="B2789" s="7">
        <v>39310.634722222225</v>
      </c>
      <c r="C2789" s="7">
        <v>39310.863194444442</v>
      </c>
      <c r="D2789" s="8"/>
      <c r="E2789" s="8"/>
      <c r="F2789" s="9">
        <v>1</v>
      </c>
      <c r="G2789" s="8"/>
      <c r="H2789" s="9" t="s">
        <v>7388</v>
      </c>
      <c r="I2789" s="127"/>
      <c r="J2789" s="8" t="s">
        <v>9657</v>
      </c>
      <c r="K2789" s="8"/>
      <c r="L2789" s="8"/>
      <c r="M2789" s="8"/>
      <c r="N2789" s="8"/>
      <c r="O2789" s="8"/>
      <c r="P2789" s="8"/>
      <c r="Q2789" s="8"/>
      <c r="R2789" s="8"/>
      <c r="S2789" s="8"/>
      <c r="T2789" s="8"/>
      <c r="U2789" s="8"/>
      <c r="V2789" s="8"/>
      <c r="W2789" s="8"/>
      <c r="X2789" s="8"/>
      <c r="Y2789" s="8"/>
      <c r="Z2789" s="8"/>
      <c r="AA2789" s="8"/>
      <c r="AB2789" s="8"/>
    </row>
    <row r="2790" spans="1:28" s="26" customFormat="1" ht="16" x14ac:dyDescent="0.2">
      <c r="A2790" s="6" t="s">
        <v>2636</v>
      </c>
      <c r="B2790" s="7">
        <v>39311.561111111114</v>
      </c>
      <c r="C2790" s="7">
        <v>39311.815972222219</v>
      </c>
      <c r="D2790" s="8"/>
      <c r="E2790" s="8"/>
      <c r="F2790" s="9">
        <v>1</v>
      </c>
      <c r="G2790" s="8"/>
      <c r="H2790" s="9" t="s">
        <v>7388</v>
      </c>
      <c r="I2790" s="127"/>
      <c r="J2790" s="8" t="s">
        <v>15297</v>
      </c>
      <c r="K2790" s="8"/>
      <c r="L2790" s="8"/>
      <c r="M2790" s="8"/>
      <c r="N2790" s="8"/>
      <c r="O2790" s="8"/>
      <c r="P2790" s="8"/>
      <c r="Q2790" s="8"/>
      <c r="R2790" s="8"/>
      <c r="S2790" s="8"/>
      <c r="T2790" s="8"/>
      <c r="U2790" s="8"/>
      <c r="V2790" s="8"/>
      <c r="W2790" s="8"/>
      <c r="X2790" s="8"/>
      <c r="Y2790" s="8"/>
      <c r="Z2790" s="8"/>
      <c r="AA2790" s="8"/>
      <c r="AB2790" s="8"/>
    </row>
    <row r="2791" spans="1:28" s="82" customFormat="1" ht="16" x14ac:dyDescent="0.2">
      <c r="A2791" s="25" t="s">
        <v>2637</v>
      </c>
      <c r="B2791" s="29">
        <v>39321.878472222219</v>
      </c>
      <c r="C2791" s="29">
        <v>39322.130555555559</v>
      </c>
      <c r="D2791" s="26"/>
      <c r="E2791" s="26"/>
      <c r="F2791" s="27">
        <v>1</v>
      </c>
      <c r="G2791" s="26"/>
      <c r="H2791" s="27" t="s">
        <v>7388</v>
      </c>
      <c r="I2791" s="126"/>
      <c r="J2791" s="26" t="s">
        <v>9656</v>
      </c>
      <c r="K2791" s="26"/>
      <c r="L2791" s="26"/>
      <c r="M2791" s="26"/>
      <c r="N2791" s="26"/>
      <c r="O2791" s="26"/>
      <c r="P2791" s="26"/>
      <c r="Q2791" s="26"/>
      <c r="R2791" s="26"/>
      <c r="S2791" s="26"/>
      <c r="T2791" s="26"/>
      <c r="U2791" s="26"/>
      <c r="V2791" s="26"/>
      <c r="W2791" s="26"/>
      <c r="X2791" s="26"/>
      <c r="Y2791" s="26"/>
      <c r="Z2791" s="26"/>
      <c r="AA2791" s="26"/>
      <c r="AB2791" s="26"/>
    </row>
    <row r="2792" spans="1:28" s="26" customFormat="1" ht="16" x14ac:dyDescent="0.2">
      <c r="A2792" s="6" t="s">
        <v>2638</v>
      </c>
      <c r="B2792" s="7">
        <v>39322.579861111109</v>
      </c>
      <c r="C2792" s="7">
        <v>39322.958333333336</v>
      </c>
      <c r="D2792" s="8"/>
      <c r="E2792" s="8"/>
      <c r="F2792" s="9">
        <v>1</v>
      </c>
      <c r="G2792" s="8"/>
      <c r="H2792" s="9" t="s">
        <v>7388</v>
      </c>
      <c r="I2792" s="127"/>
      <c r="J2792" s="8" t="s">
        <v>9655</v>
      </c>
      <c r="K2792" s="8"/>
      <c r="L2792" s="8"/>
      <c r="M2792" s="8"/>
      <c r="N2792" s="8"/>
      <c r="O2792" s="8"/>
      <c r="P2792" s="8"/>
      <c r="Q2792" s="8"/>
      <c r="R2792" s="8"/>
      <c r="S2792" s="8"/>
      <c r="T2792" s="8"/>
      <c r="U2792" s="8"/>
      <c r="V2792" s="8"/>
      <c r="W2792" s="8"/>
      <c r="X2792" s="8"/>
      <c r="Y2792" s="8"/>
      <c r="Z2792" s="8"/>
      <c r="AA2792" s="8"/>
      <c r="AB2792" s="8"/>
    </row>
    <row r="2793" spans="1:28" s="82" customFormat="1" ht="16" x14ac:dyDescent="0.2">
      <c r="A2793" s="25" t="s">
        <v>2639</v>
      </c>
      <c r="B2793" s="29">
        <v>39323.560416666667</v>
      </c>
      <c r="C2793" s="29">
        <v>39323.583333333336</v>
      </c>
      <c r="D2793" s="26"/>
      <c r="E2793" s="26"/>
      <c r="F2793" s="27">
        <v>1</v>
      </c>
      <c r="G2793" s="26"/>
      <c r="H2793" s="27" t="s">
        <v>7388</v>
      </c>
      <c r="I2793" s="126"/>
      <c r="J2793" s="26" t="s">
        <v>9654</v>
      </c>
      <c r="K2793" s="26"/>
      <c r="L2793" s="26"/>
      <c r="M2793" s="26"/>
      <c r="N2793" s="26"/>
      <c r="O2793" s="26"/>
      <c r="P2793" s="26"/>
      <c r="Q2793" s="26"/>
      <c r="R2793" s="26"/>
      <c r="S2793" s="26"/>
      <c r="T2793" s="26"/>
      <c r="U2793" s="26"/>
      <c r="V2793" s="26"/>
      <c r="W2793" s="26"/>
      <c r="X2793" s="26"/>
      <c r="Y2793" s="26"/>
      <c r="Z2793" s="26"/>
      <c r="AA2793" s="26"/>
      <c r="AB2793" s="26"/>
    </row>
    <row r="2794" spans="1:28" s="26" customFormat="1" ht="16" x14ac:dyDescent="0.2">
      <c r="A2794" s="6" t="s">
        <v>2640</v>
      </c>
      <c r="B2794" s="7">
        <v>39324.560416666667</v>
      </c>
      <c r="C2794" s="7">
        <v>39324.98333333333</v>
      </c>
      <c r="D2794" s="8"/>
      <c r="E2794" s="8"/>
      <c r="F2794" s="9">
        <v>1</v>
      </c>
      <c r="G2794" s="8"/>
      <c r="H2794" s="9" t="s">
        <v>7388</v>
      </c>
      <c r="I2794" s="127"/>
      <c r="J2794" s="8" t="s">
        <v>9653</v>
      </c>
      <c r="K2794" s="8"/>
      <c r="L2794" s="8"/>
      <c r="M2794" s="8"/>
      <c r="N2794" s="8"/>
      <c r="O2794" s="8"/>
      <c r="P2794" s="8"/>
      <c r="Q2794" s="8"/>
      <c r="R2794" s="8"/>
      <c r="S2794" s="8"/>
      <c r="T2794" s="8"/>
      <c r="U2794" s="8"/>
      <c r="V2794" s="8"/>
      <c r="W2794" s="8"/>
      <c r="X2794" s="8"/>
      <c r="Y2794" s="8"/>
      <c r="Z2794" s="8"/>
      <c r="AA2794" s="8"/>
      <c r="AB2794" s="8"/>
    </row>
    <row r="2795" spans="1:28" s="26" customFormat="1" ht="16" x14ac:dyDescent="0.2">
      <c r="A2795" s="25" t="s">
        <v>2641</v>
      </c>
      <c r="B2795" s="29">
        <v>39325.56527777778</v>
      </c>
      <c r="C2795" s="29">
        <v>39325.84375</v>
      </c>
      <c r="F2795" s="27">
        <v>1</v>
      </c>
      <c r="H2795" s="27" t="s">
        <v>7388</v>
      </c>
      <c r="I2795" s="126"/>
      <c r="J2795" s="26" t="s">
        <v>9652</v>
      </c>
    </row>
    <row r="2796" spans="1:28" s="26" customFormat="1" ht="16" x14ac:dyDescent="0.2">
      <c r="A2796" s="25" t="s">
        <v>2642</v>
      </c>
      <c r="B2796" s="29">
        <v>39330.9375</v>
      </c>
      <c r="C2796" s="29">
        <v>39331.128472222219</v>
      </c>
      <c r="F2796" s="27">
        <v>1</v>
      </c>
      <c r="H2796" s="27" t="s">
        <v>7388</v>
      </c>
      <c r="I2796" s="126"/>
      <c r="J2796" s="26" t="s">
        <v>9648</v>
      </c>
    </row>
    <row r="2797" spans="1:28" s="82" customFormat="1" ht="16" x14ac:dyDescent="0.2">
      <c r="A2797" s="25" t="s">
        <v>2643</v>
      </c>
      <c r="B2797" s="29">
        <v>39331.570138888892</v>
      </c>
      <c r="C2797" s="29">
        <v>39331.847916666666</v>
      </c>
      <c r="D2797" s="26"/>
      <c r="E2797" s="26"/>
      <c r="F2797" s="27">
        <v>1</v>
      </c>
      <c r="G2797" s="26"/>
      <c r="H2797" s="27" t="s">
        <v>7388</v>
      </c>
      <c r="I2797" s="126"/>
      <c r="J2797" s="26" t="s">
        <v>9649</v>
      </c>
      <c r="K2797" s="26"/>
      <c r="L2797" s="26"/>
      <c r="M2797" s="26"/>
      <c r="N2797" s="26"/>
      <c r="O2797" s="26"/>
      <c r="P2797" s="26"/>
      <c r="Q2797" s="26"/>
      <c r="R2797" s="26"/>
      <c r="S2797" s="26"/>
      <c r="T2797" s="26"/>
      <c r="U2797" s="26"/>
      <c r="V2797" s="26"/>
      <c r="W2797" s="26"/>
      <c r="X2797" s="26"/>
      <c r="Y2797" s="26"/>
      <c r="Z2797" s="26"/>
      <c r="AA2797" s="26"/>
      <c r="AB2797" s="26"/>
    </row>
    <row r="2798" spans="1:28" s="8" customFormat="1" ht="16" x14ac:dyDescent="0.2">
      <c r="A2798" s="6" t="s">
        <v>2644</v>
      </c>
      <c r="B2798" s="7">
        <v>39332.564583333333</v>
      </c>
      <c r="C2798" s="7">
        <v>39332.885416666664</v>
      </c>
      <c r="F2798" s="9">
        <v>1</v>
      </c>
      <c r="H2798" s="9" t="s">
        <v>7388</v>
      </c>
      <c r="I2798" s="127"/>
      <c r="J2798" s="8" t="s">
        <v>9650</v>
      </c>
    </row>
    <row r="2799" spans="1:28" s="82" customFormat="1" ht="16" x14ac:dyDescent="0.2">
      <c r="A2799" s="25" t="s">
        <v>2645</v>
      </c>
      <c r="B2799" s="29">
        <v>39333.560416666667</v>
      </c>
      <c r="C2799" s="29">
        <v>39333.690972222219</v>
      </c>
      <c r="D2799" s="26"/>
      <c r="E2799" s="26"/>
      <c r="F2799" s="27">
        <v>1</v>
      </c>
      <c r="G2799" s="26"/>
      <c r="H2799" s="27" t="s">
        <v>7388</v>
      </c>
      <c r="I2799" s="126"/>
      <c r="J2799" s="26" t="s">
        <v>9651</v>
      </c>
      <c r="K2799" s="26"/>
      <c r="L2799" s="26"/>
      <c r="M2799" s="26"/>
      <c r="N2799" s="26"/>
      <c r="O2799" s="26"/>
      <c r="P2799" s="26"/>
      <c r="Q2799" s="26"/>
      <c r="R2799" s="26"/>
      <c r="S2799" s="26"/>
      <c r="T2799" s="26"/>
      <c r="U2799" s="26"/>
      <c r="V2799" s="26"/>
      <c r="W2799" s="26"/>
      <c r="X2799" s="26"/>
      <c r="Y2799" s="26"/>
      <c r="Z2799" s="26"/>
      <c r="AA2799" s="26"/>
      <c r="AB2799" s="26"/>
    </row>
    <row r="2800" spans="1:28" s="82" customFormat="1" ht="16" x14ac:dyDescent="0.2">
      <c r="A2800" s="6" t="s">
        <v>2646</v>
      </c>
      <c r="B2800" s="7">
        <v>39333.737500000003</v>
      </c>
      <c r="C2800" s="7">
        <v>39333.834722222222</v>
      </c>
      <c r="D2800" s="8"/>
      <c r="E2800" s="8"/>
      <c r="F2800" s="9">
        <v>0</v>
      </c>
      <c r="G2800" s="8"/>
      <c r="H2800" s="9" t="s">
        <v>7388</v>
      </c>
      <c r="I2800" s="127"/>
      <c r="J2800" s="8" t="s">
        <v>15399</v>
      </c>
      <c r="K2800" s="8"/>
      <c r="L2800" s="8"/>
      <c r="M2800" s="8"/>
      <c r="N2800" s="8"/>
      <c r="O2800" s="8"/>
      <c r="P2800" s="8"/>
      <c r="Q2800" s="8"/>
      <c r="R2800" s="8"/>
      <c r="S2800" s="8"/>
      <c r="T2800" s="8"/>
      <c r="U2800" s="8"/>
      <c r="V2800" s="8"/>
      <c r="W2800" s="8"/>
      <c r="X2800" s="8"/>
      <c r="Y2800" s="8"/>
      <c r="Z2800" s="8"/>
      <c r="AA2800" s="8"/>
      <c r="AB2800" s="8"/>
    </row>
    <row r="2801" spans="1:28" s="82" customFormat="1" ht="16" x14ac:dyDescent="0.2">
      <c r="A2801" s="6" t="s">
        <v>2647</v>
      </c>
      <c r="B2801" s="7">
        <v>39333.861111111109</v>
      </c>
      <c r="C2801" s="7">
        <v>39333.93472222222</v>
      </c>
      <c r="D2801" s="8"/>
      <c r="E2801" s="8"/>
      <c r="F2801" s="9">
        <v>0</v>
      </c>
      <c r="G2801" s="8"/>
      <c r="H2801" s="9" t="s">
        <v>7388</v>
      </c>
      <c r="I2801" s="127"/>
      <c r="J2801" s="8" t="s">
        <v>15400</v>
      </c>
      <c r="K2801" s="8"/>
      <c r="L2801" s="8"/>
      <c r="M2801" s="8"/>
      <c r="N2801" s="8"/>
      <c r="O2801" s="8"/>
      <c r="P2801" s="8"/>
      <c r="Q2801" s="8"/>
      <c r="R2801" s="8"/>
      <c r="S2801" s="8"/>
      <c r="T2801" s="8"/>
      <c r="U2801" s="8"/>
      <c r="V2801" s="8"/>
      <c r="W2801" s="8"/>
      <c r="X2801" s="8"/>
      <c r="Y2801" s="8"/>
      <c r="Z2801" s="8"/>
      <c r="AA2801" s="8"/>
      <c r="AB2801" s="8"/>
    </row>
    <row r="2802" spans="1:28" s="82" customFormat="1" ht="16" x14ac:dyDescent="0.2">
      <c r="A2802" s="6" t="s">
        <v>2648</v>
      </c>
      <c r="B2802" s="7">
        <v>39333.990277777775</v>
      </c>
      <c r="C2802" s="7">
        <v>39334.077777777777</v>
      </c>
      <c r="D2802" s="8"/>
      <c r="E2802" s="8"/>
      <c r="F2802" s="9">
        <v>0</v>
      </c>
      <c r="G2802" s="8"/>
      <c r="H2802" s="9" t="s">
        <v>7388</v>
      </c>
      <c r="I2802" s="127"/>
      <c r="J2802" s="8" t="s">
        <v>9644</v>
      </c>
      <c r="K2802" s="8"/>
      <c r="L2802" s="8"/>
      <c r="M2802" s="8"/>
      <c r="N2802" s="8"/>
      <c r="O2802" s="8"/>
      <c r="P2802" s="8"/>
      <c r="Q2802" s="8"/>
      <c r="R2802" s="8"/>
      <c r="S2802" s="8"/>
      <c r="T2802" s="8"/>
      <c r="U2802" s="8"/>
      <c r="V2802" s="8"/>
      <c r="W2802" s="8"/>
      <c r="X2802" s="8"/>
      <c r="Y2802" s="8"/>
      <c r="Z2802" s="8"/>
      <c r="AA2802" s="8"/>
      <c r="AB2802" s="8"/>
    </row>
    <row r="2803" spans="1:28" s="8" customFormat="1" ht="16" x14ac:dyDescent="0.2">
      <c r="A2803" s="6" t="s">
        <v>2649</v>
      </c>
      <c r="B2803" s="7">
        <v>39334.559027777781</v>
      </c>
      <c r="C2803" s="7">
        <v>39334.698611111111</v>
      </c>
      <c r="F2803" s="9">
        <v>0</v>
      </c>
      <c r="H2803" s="9" t="s">
        <v>7388</v>
      </c>
      <c r="I2803" s="127"/>
      <c r="J2803" s="8" t="s">
        <v>15401</v>
      </c>
    </row>
    <row r="2804" spans="1:28" s="8" customFormat="1" ht="16" x14ac:dyDescent="0.2">
      <c r="A2804" s="6" t="s">
        <v>2650</v>
      </c>
      <c r="B2804" s="7">
        <v>39334.748611111114</v>
      </c>
      <c r="C2804" s="7">
        <v>39334.831944444442</v>
      </c>
      <c r="F2804" s="9">
        <v>0</v>
      </c>
      <c r="H2804" s="9" t="s">
        <v>7388</v>
      </c>
      <c r="I2804" s="127"/>
      <c r="J2804" s="8" t="s">
        <v>15377</v>
      </c>
    </row>
    <row r="2805" spans="1:28" s="82" customFormat="1" ht="16" x14ac:dyDescent="0.2">
      <c r="A2805" s="25" t="s">
        <v>2651</v>
      </c>
      <c r="B2805" s="29">
        <v>39334.946527777778</v>
      </c>
      <c r="C2805" s="29">
        <v>39335.033333333333</v>
      </c>
      <c r="D2805" s="26"/>
      <c r="E2805" s="26"/>
      <c r="F2805" s="27">
        <v>1</v>
      </c>
      <c r="G2805" s="26"/>
      <c r="H2805" s="27" t="s">
        <v>7388</v>
      </c>
      <c r="I2805" s="126"/>
      <c r="J2805" s="26" t="s">
        <v>9647</v>
      </c>
      <c r="K2805" s="26"/>
      <c r="L2805" s="26"/>
      <c r="M2805" s="26"/>
      <c r="N2805" s="26"/>
      <c r="O2805" s="26"/>
      <c r="P2805" s="26"/>
      <c r="Q2805" s="26"/>
      <c r="R2805" s="26"/>
      <c r="S2805" s="26"/>
      <c r="T2805" s="26"/>
      <c r="U2805" s="26"/>
      <c r="V2805" s="26"/>
      <c r="W2805" s="26"/>
      <c r="X2805" s="26"/>
      <c r="Y2805" s="26"/>
      <c r="Z2805" s="26"/>
      <c r="AA2805" s="26"/>
      <c r="AB2805" s="26"/>
    </row>
    <row r="2806" spans="1:28" s="82" customFormat="1" ht="16" x14ac:dyDescent="0.2">
      <c r="A2806" s="6" t="s">
        <v>2652</v>
      </c>
      <c r="B2806" s="7">
        <v>39335.557638888888</v>
      </c>
      <c r="C2806" s="7">
        <v>39335.82708333333</v>
      </c>
      <c r="D2806" s="8"/>
      <c r="E2806" s="8"/>
      <c r="F2806" s="9">
        <v>1</v>
      </c>
      <c r="G2806" s="8"/>
      <c r="H2806" s="9" t="s">
        <v>7388</v>
      </c>
      <c r="I2806" s="127"/>
      <c r="J2806" s="8" t="s">
        <v>9646</v>
      </c>
      <c r="K2806" s="8"/>
      <c r="L2806" s="8"/>
      <c r="M2806" s="8"/>
      <c r="N2806" s="8"/>
      <c r="O2806" s="8"/>
      <c r="P2806" s="8"/>
      <c r="Q2806" s="8"/>
      <c r="R2806" s="8"/>
      <c r="S2806" s="8"/>
      <c r="T2806" s="8"/>
      <c r="U2806" s="8"/>
      <c r="V2806" s="8"/>
      <c r="W2806" s="8"/>
      <c r="X2806" s="8"/>
      <c r="Y2806" s="8"/>
      <c r="Z2806" s="8"/>
      <c r="AA2806" s="8"/>
      <c r="AB2806" s="8"/>
    </row>
    <row r="2807" spans="1:28" s="26" customFormat="1" ht="16" x14ac:dyDescent="0.2">
      <c r="A2807" s="6" t="s">
        <v>2653</v>
      </c>
      <c r="B2807" s="7">
        <v>39335.869444444441</v>
      </c>
      <c r="C2807" s="7">
        <v>39335.956944444442</v>
      </c>
      <c r="D2807" s="8"/>
      <c r="E2807" s="8"/>
      <c r="F2807" s="9">
        <v>1</v>
      </c>
      <c r="G2807" s="8"/>
      <c r="H2807" s="9" t="s">
        <v>7388</v>
      </c>
      <c r="I2807" s="127"/>
      <c r="J2807" s="8" t="s">
        <v>9645</v>
      </c>
      <c r="K2807" s="8"/>
      <c r="L2807" s="8"/>
      <c r="M2807" s="8"/>
      <c r="N2807" s="8"/>
      <c r="O2807" s="8"/>
      <c r="P2807" s="8"/>
      <c r="Q2807" s="8"/>
      <c r="R2807" s="8"/>
      <c r="S2807" s="8"/>
      <c r="T2807" s="8"/>
      <c r="U2807" s="8"/>
      <c r="V2807" s="8"/>
      <c r="W2807" s="8"/>
      <c r="X2807" s="8"/>
      <c r="Y2807" s="8"/>
      <c r="Z2807" s="8"/>
      <c r="AA2807" s="8"/>
      <c r="AB2807" s="8"/>
    </row>
    <row r="2808" spans="1:28" s="26" customFormat="1" ht="16" x14ac:dyDescent="0.2">
      <c r="A2808" s="25" t="s">
        <v>2654</v>
      </c>
      <c r="B2808" s="29">
        <v>39343.820833333331</v>
      </c>
      <c r="C2808" s="29">
        <v>39344.084722222222</v>
      </c>
      <c r="F2808" s="27">
        <v>1</v>
      </c>
      <c r="H2808" s="27" t="s">
        <v>7388</v>
      </c>
      <c r="I2808" s="126"/>
      <c r="J2808" s="26" t="s">
        <v>9643</v>
      </c>
    </row>
    <row r="2809" spans="1:28" s="26" customFormat="1" ht="16" x14ac:dyDescent="0.2">
      <c r="A2809" s="25" t="s">
        <v>2655</v>
      </c>
      <c r="B2809" s="29">
        <v>39344.730555555558</v>
      </c>
      <c r="C2809" s="29">
        <v>39345.090277777781</v>
      </c>
      <c r="F2809" s="27">
        <v>1</v>
      </c>
      <c r="H2809" s="27" t="s">
        <v>7388</v>
      </c>
      <c r="I2809" s="126"/>
      <c r="J2809" s="26" t="s">
        <v>9642</v>
      </c>
    </row>
    <row r="2810" spans="1:28" s="26" customFormat="1" ht="16" x14ac:dyDescent="0.2">
      <c r="A2810" s="25" t="s">
        <v>2656</v>
      </c>
      <c r="B2810" s="29">
        <v>39345.734027777777</v>
      </c>
      <c r="C2810" s="29">
        <v>39346.065972222219</v>
      </c>
      <c r="F2810" s="27">
        <v>2</v>
      </c>
      <c r="H2810" s="27" t="s">
        <v>7388</v>
      </c>
      <c r="I2810" s="126"/>
      <c r="J2810" s="26" t="s">
        <v>15357</v>
      </c>
    </row>
    <row r="2811" spans="1:28" s="26" customFormat="1" ht="16" x14ac:dyDescent="0.2">
      <c r="A2811" s="25" t="s">
        <v>2657</v>
      </c>
      <c r="B2811" s="29">
        <v>39346.563888888886</v>
      </c>
      <c r="C2811" s="29">
        <v>39347.034722222219</v>
      </c>
      <c r="F2811" s="27">
        <v>1</v>
      </c>
      <c r="H2811" s="27" t="s">
        <v>7388</v>
      </c>
      <c r="I2811" s="126"/>
      <c r="J2811" s="26" t="s">
        <v>9641</v>
      </c>
    </row>
    <row r="2812" spans="1:28" s="26" customFormat="1" ht="16" x14ac:dyDescent="0.2">
      <c r="A2812" s="25" t="s">
        <v>2658</v>
      </c>
      <c r="B2812" s="29">
        <v>39347.708333333336</v>
      </c>
      <c r="C2812" s="29">
        <v>39348.095833333333</v>
      </c>
      <c r="F2812" s="27">
        <v>1</v>
      </c>
      <c r="H2812" s="27" t="s">
        <v>7388</v>
      </c>
      <c r="I2812" s="126"/>
      <c r="J2812" s="26" t="s">
        <v>9640</v>
      </c>
    </row>
    <row r="2813" spans="1:28" s="26" customFormat="1" ht="16" x14ac:dyDescent="0.2">
      <c r="A2813" s="25" t="s">
        <v>2659</v>
      </c>
      <c r="B2813" s="29">
        <v>39348.697222222225</v>
      </c>
      <c r="C2813" s="29">
        <v>39349.086805555555</v>
      </c>
      <c r="F2813" s="27">
        <v>1</v>
      </c>
      <c r="H2813" s="27" t="s">
        <v>7388</v>
      </c>
      <c r="I2813" s="126"/>
      <c r="J2813" s="26" t="s">
        <v>9638</v>
      </c>
    </row>
    <row r="2814" spans="1:28" s="26" customFormat="1" ht="16" x14ac:dyDescent="0.2">
      <c r="A2814" s="25" t="s">
        <v>2660</v>
      </c>
      <c r="B2814" s="29">
        <v>39377.560416666667</v>
      </c>
      <c r="C2814" s="29">
        <v>39377.987500000003</v>
      </c>
      <c r="F2814" s="27">
        <v>1</v>
      </c>
      <c r="H2814" s="27" t="s">
        <v>7388</v>
      </c>
      <c r="I2814" s="126"/>
      <c r="J2814" s="26" t="s">
        <v>9639</v>
      </c>
    </row>
    <row r="2815" spans="1:28" s="82" customFormat="1" ht="16" x14ac:dyDescent="0.2">
      <c r="A2815" s="25" t="s">
        <v>2661</v>
      </c>
      <c r="B2815" s="29">
        <v>39378.557638888888</v>
      </c>
      <c r="C2815" s="29">
        <v>39378.736111111109</v>
      </c>
      <c r="D2815" s="26"/>
      <c r="E2815" s="26"/>
      <c r="F2815" s="27">
        <v>1</v>
      </c>
      <c r="G2815" s="26"/>
      <c r="H2815" s="27" t="s">
        <v>7388</v>
      </c>
      <c r="I2815" s="126"/>
      <c r="J2815" s="26" t="s">
        <v>9637</v>
      </c>
      <c r="K2815" s="26"/>
      <c r="L2815" s="26"/>
      <c r="M2815" s="26"/>
      <c r="N2815" s="26"/>
      <c r="O2815" s="26"/>
      <c r="P2815" s="26"/>
      <c r="Q2815" s="26"/>
      <c r="R2815" s="26"/>
      <c r="S2815" s="26"/>
      <c r="T2815" s="26"/>
      <c r="U2815" s="26"/>
      <c r="V2815" s="26"/>
      <c r="W2815" s="26"/>
      <c r="X2815" s="26"/>
      <c r="Y2815" s="26"/>
      <c r="Z2815" s="26"/>
      <c r="AA2815" s="26"/>
      <c r="AB2815" s="26"/>
    </row>
    <row r="2816" spans="1:28" s="82" customFormat="1" ht="16" x14ac:dyDescent="0.2">
      <c r="A2816" s="6" t="s">
        <v>2662</v>
      </c>
      <c r="B2816" s="7">
        <v>39387.77847222222</v>
      </c>
      <c r="C2816" s="7">
        <v>39388.111111111109</v>
      </c>
      <c r="D2816" s="8"/>
      <c r="E2816" s="8"/>
      <c r="F2816" s="9">
        <v>1</v>
      </c>
      <c r="G2816" s="8"/>
      <c r="H2816" s="9" t="s">
        <v>7388</v>
      </c>
      <c r="I2816" s="127"/>
      <c r="J2816" s="58" t="s">
        <v>9636</v>
      </c>
      <c r="K2816" s="8"/>
      <c r="L2816" s="8"/>
      <c r="M2816" s="8"/>
      <c r="N2816" s="8"/>
      <c r="O2816" s="8"/>
      <c r="P2816" s="8"/>
      <c r="Q2816" s="8"/>
      <c r="R2816" s="8"/>
      <c r="S2816" s="8"/>
      <c r="T2816" s="8"/>
      <c r="U2816" s="8"/>
      <c r="V2816" s="8"/>
      <c r="W2816" s="8"/>
      <c r="X2816" s="8"/>
      <c r="Y2816" s="8"/>
      <c r="Z2816" s="8"/>
      <c r="AA2816" s="8"/>
      <c r="AB2816" s="8"/>
    </row>
    <row r="2817" spans="1:28" s="82" customFormat="1" ht="16" x14ac:dyDescent="0.2">
      <c r="A2817" s="6" t="s">
        <v>2663</v>
      </c>
      <c r="B2817" s="7">
        <v>39388.607638888891</v>
      </c>
      <c r="C2817" s="7">
        <v>39389.118055555555</v>
      </c>
      <c r="D2817" s="8" t="s">
        <v>13</v>
      </c>
      <c r="E2817" s="8" t="s">
        <v>13</v>
      </c>
      <c r="F2817" s="9">
        <v>1</v>
      </c>
      <c r="G2817" s="8"/>
      <c r="H2817" s="9" t="s">
        <v>7388</v>
      </c>
      <c r="I2817" s="127"/>
      <c r="J2817" s="8" t="s">
        <v>9634</v>
      </c>
      <c r="K2817" s="8"/>
      <c r="L2817" s="8"/>
      <c r="M2817" s="8"/>
      <c r="N2817" s="8"/>
      <c r="O2817" s="8"/>
      <c r="P2817" s="8"/>
      <c r="Q2817" s="8"/>
      <c r="R2817" s="8"/>
      <c r="S2817" s="8"/>
      <c r="T2817" s="8"/>
      <c r="U2817" s="8"/>
      <c r="V2817" s="8"/>
      <c r="W2817" s="8"/>
      <c r="X2817" s="8"/>
      <c r="Y2817" s="8"/>
      <c r="Z2817" s="8"/>
      <c r="AA2817" s="8"/>
      <c r="AB2817" s="8"/>
    </row>
    <row r="2818" spans="1:28" s="82" customFormat="1" ht="16" x14ac:dyDescent="0.2">
      <c r="A2818" s="6" t="s">
        <v>2664</v>
      </c>
      <c r="B2818" s="7">
        <v>39389.601388888892</v>
      </c>
      <c r="C2818" s="7">
        <v>39389.633333333331</v>
      </c>
      <c r="D2818" s="8"/>
      <c r="E2818" s="8"/>
      <c r="F2818" s="9">
        <v>1</v>
      </c>
      <c r="G2818" s="8"/>
      <c r="H2818" s="9" t="s">
        <v>7388</v>
      </c>
      <c r="I2818" s="127"/>
      <c r="J2818" s="58" t="s">
        <v>15298</v>
      </c>
      <c r="K2818" s="8"/>
      <c r="L2818" s="8"/>
      <c r="M2818" s="8"/>
      <c r="N2818" s="8"/>
      <c r="O2818" s="8"/>
      <c r="P2818" s="8"/>
      <c r="Q2818" s="8"/>
      <c r="R2818" s="8"/>
      <c r="S2818" s="8"/>
      <c r="T2818" s="8"/>
      <c r="U2818" s="8"/>
      <c r="V2818" s="8"/>
      <c r="W2818" s="8"/>
      <c r="X2818" s="8"/>
      <c r="Y2818" s="8"/>
      <c r="Z2818" s="8"/>
      <c r="AA2818" s="8"/>
      <c r="AB2818" s="8"/>
    </row>
    <row r="2819" spans="1:28" s="82" customFormat="1" ht="16" x14ac:dyDescent="0.2">
      <c r="A2819" s="6" t="s">
        <v>2665</v>
      </c>
      <c r="B2819" s="7">
        <v>39389.674305555556</v>
      </c>
      <c r="C2819" s="7">
        <v>39390.135416666664</v>
      </c>
      <c r="D2819" s="8"/>
      <c r="E2819" s="8"/>
      <c r="F2819" s="9">
        <v>1</v>
      </c>
      <c r="G2819" s="8"/>
      <c r="H2819" s="9" t="s">
        <v>7388</v>
      </c>
      <c r="I2819" s="127"/>
      <c r="J2819" s="58" t="s">
        <v>9635</v>
      </c>
      <c r="K2819" s="8"/>
      <c r="L2819" s="8"/>
      <c r="M2819" s="8"/>
      <c r="N2819" s="8"/>
      <c r="O2819" s="8"/>
      <c r="P2819" s="8"/>
      <c r="Q2819" s="8"/>
      <c r="R2819" s="8"/>
      <c r="S2819" s="8"/>
      <c r="T2819" s="8"/>
      <c r="U2819" s="8"/>
      <c r="V2819" s="8"/>
      <c r="W2819" s="8"/>
      <c r="X2819" s="8"/>
      <c r="Y2819" s="8"/>
      <c r="Z2819" s="8"/>
      <c r="AA2819" s="8"/>
      <c r="AB2819" s="8"/>
    </row>
    <row r="2820" spans="1:28" s="82" customFormat="1" ht="16" x14ac:dyDescent="0.2">
      <c r="A2820" s="6" t="s">
        <v>2666</v>
      </c>
      <c r="B2820" s="7">
        <v>39390.8125</v>
      </c>
      <c r="C2820" s="7">
        <v>39391.152777777781</v>
      </c>
      <c r="D2820" s="8"/>
      <c r="E2820" s="8"/>
      <c r="F2820" s="9">
        <v>0</v>
      </c>
      <c r="G2820" s="8"/>
      <c r="H2820" s="9" t="s">
        <v>7388</v>
      </c>
      <c r="I2820" s="127"/>
      <c r="J2820" s="8" t="s">
        <v>9631</v>
      </c>
      <c r="K2820" s="8"/>
      <c r="L2820" s="8"/>
      <c r="M2820" s="8"/>
      <c r="N2820" s="8"/>
      <c r="O2820" s="8"/>
      <c r="P2820" s="8"/>
      <c r="Q2820" s="8"/>
      <c r="R2820" s="8"/>
      <c r="S2820" s="8"/>
      <c r="T2820" s="8"/>
      <c r="U2820" s="8"/>
      <c r="V2820" s="8"/>
      <c r="W2820" s="8"/>
      <c r="X2820" s="8"/>
      <c r="Y2820" s="8"/>
      <c r="Z2820" s="8"/>
      <c r="AA2820" s="8"/>
      <c r="AB2820" s="8"/>
    </row>
    <row r="2821" spans="1:28" s="82" customFormat="1" ht="16" x14ac:dyDescent="0.2">
      <c r="A2821" s="6" t="s">
        <v>2667</v>
      </c>
      <c r="B2821" s="7">
        <v>39391.600694444445</v>
      </c>
      <c r="C2821" s="7">
        <v>39392.118055555555</v>
      </c>
      <c r="D2821" s="8"/>
      <c r="E2821" s="8"/>
      <c r="F2821" s="9">
        <v>0</v>
      </c>
      <c r="G2821" s="8"/>
      <c r="H2821" s="9" t="s">
        <v>7388</v>
      </c>
      <c r="I2821" s="127"/>
      <c r="J2821" s="8" t="s">
        <v>9632</v>
      </c>
      <c r="K2821" s="8"/>
      <c r="L2821" s="8"/>
      <c r="M2821" s="8"/>
      <c r="N2821" s="8"/>
      <c r="O2821" s="8"/>
      <c r="P2821" s="8"/>
      <c r="Q2821" s="8"/>
      <c r="R2821" s="8"/>
      <c r="S2821" s="8"/>
      <c r="T2821" s="8"/>
      <c r="U2821" s="8"/>
      <c r="V2821" s="8"/>
      <c r="W2821" s="8"/>
      <c r="X2821" s="8"/>
      <c r="Y2821" s="8"/>
      <c r="Z2821" s="8"/>
      <c r="AA2821" s="8"/>
      <c r="AB2821" s="8"/>
    </row>
    <row r="2822" spans="1:28" s="82" customFormat="1" ht="16" x14ac:dyDescent="0.2">
      <c r="A2822" s="6" t="s">
        <v>2668</v>
      </c>
      <c r="B2822" s="7">
        <v>39392.604166666664</v>
      </c>
      <c r="C2822" s="7">
        <v>39393</v>
      </c>
      <c r="D2822" s="8"/>
      <c r="E2822" s="8"/>
      <c r="F2822" s="9">
        <v>0</v>
      </c>
      <c r="G2822" s="8"/>
      <c r="H2822" s="9" t="s">
        <v>7388</v>
      </c>
      <c r="I2822" s="127"/>
      <c r="J2822" s="8" t="s">
        <v>9633</v>
      </c>
      <c r="K2822" s="8"/>
      <c r="L2822" s="8"/>
      <c r="M2822" s="8"/>
      <c r="N2822" s="8"/>
      <c r="O2822" s="8"/>
      <c r="P2822" s="8"/>
      <c r="Q2822" s="8"/>
      <c r="R2822" s="8"/>
      <c r="S2822" s="8"/>
      <c r="T2822" s="8"/>
      <c r="U2822" s="8"/>
      <c r="V2822" s="8"/>
      <c r="W2822" s="8"/>
      <c r="X2822" s="8"/>
      <c r="Y2822" s="8"/>
      <c r="Z2822" s="8"/>
      <c r="AA2822" s="8"/>
      <c r="AB2822" s="8"/>
    </row>
    <row r="2823" spans="1:28" s="82" customFormat="1" ht="16" x14ac:dyDescent="0.2">
      <c r="A2823" s="6" t="s">
        <v>2669</v>
      </c>
      <c r="B2823" s="7">
        <v>39405.604166666664</v>
      </c>
      <c r="C2823" s="7">
        <v>39405.870833333334</v>
      </c>
      <c r="D2823" s="8"/>
      <c r="E2823" s="8"/>
      <c r="F2823" s="9">
        <v>1</v>
      </c>
      <c r="G2823" s="8"/>
      <c r="H2823" s="9" t="s">
        <v>7388</v>
      </c>
      <c r="I2823" s="127"/>
      <c r="J2823" s="8" t="s">
        <v>15299</v>
      </c>
      <c r="K2823" s="8"/>
      <c r="L2823" s="8"/>
      <c r="M2823" s="8"/>
      <c r="N2823" s="8"/>
      <c r="O2823" s="8"/>
      <c r="P2823" s="8"/>
      <c r="Q2823" s="8"/>
      <c r="R2823" s="8"/>
      <c r="S2823" s="8"/>
      <c r="T2823" s="8"/>
      <c r="U2823" s="8"/>
      <c r="V2823" s="8"/>
      <c r="W2823" s="8"/>
      <c r="X2823" s="8"/>
      <c r="Y2823" s="8"/>
      <c r="Z2823" s="8"/>
      <c r="AA2823" s="8"/>
      <c r="AB2823" s="8"/>
    </row>
    <row r="2824" spans="1:28" s="82" customFormat="1" ht="16" x14ac:dyDescent="0.2">
      <c r="A2824" s="6" t="s">
        <v>2670</v>
      </c>
      <c r="B2824" s="7">
        <v>39414.655555555553</v>
      </c>
      <c r="C2824" s="7">
        <v>39415.168055555558</v>
      </c>
      <c r="D2824" s="8"/>
      <c r="E2824" s="8"/>
      <c r="F2824" s="9">
        <v>1</v>
      </c>
      <c r="G2824" s="8"/>
      <c r="H2824" s="9" t="s">
        <v>7388</v>
      </c>
      <c r="I2824" s="127"/>
      <c r="J2824" s="58" t="s">
        <v>9919</v>
      </c>
      <c r="K2824" s="8"/>
      <c r="L2824" s="8"/>
      <c r="M2824" s="8"/>
      <c r="N2824" s="8"/>
      <c r="O2824" s="8"/>
      <c r="P2824" s="8"/>
      <c r="Q2824" s="8"/>
      <c r="R2824" s="8"/>
      <c r="S2824" s="8"/>
      <c r="T2824" s="8"/>
      <c r="U2824" s="8"/>
      <c r="V2824" s="8"/>
      <c r="W2824" s="8"/>
      <c r="X2824" s="8"/>
      <c r="Y2824" s="8"/>
      <c r="Z2824" s="8"/>
      <c r="AA2824" s="8"/>
      <c r="AB2824" s="8"/>
    </row>
    <row r="2825" spans="1:28" s="82" customFormat="1" ht="16" x14ac:dyDescent="0.2">
      <c r="A2825" s="6" t="s">
        <v>2671</v>
      </c>
      <c r="B2825" s="7">
        <v>39417.586805555555</v>
      </c>
      <c r="C2825" s="7">
        <v>39417.896527777775</v>
      </c>
      <c r="D2825" s="8"/>
      <c r="E2825" s="8"/>
      <c r="F2825" s="9">
        <v>0</v>
      </c>
      <c r="G2825" s="8"/>
      <c r="H2825" s="9" t="s">
        <v>7388</v>
      </c>
      <c r="I2825" s="127"/>
      <c r="J2825" s="8" t="s">
        <v>9630</v>
      </c>
      <c r="K2825" s="8"/>
      <c r="L2825" s="8"/>
      <c r="M2825" s="8"/>
      <c r="N2825" s="8"/>
      <c r="O2825" s="8"/>
      <c r="P2825" s="8"/>
      <c r="Q2825" s="8"/>
      <c r="R2825" s="8"/>
      <c r="S2825" s="8"/>
      <c r="T2825" s="8"/>
      <c r="U2825" s="8"/>
      <c r="V2825" s="8"/>
      <c r="W2825" s="8"/>
      <c r="X2825" s="8"/>
      <c r="Y2825" s="8"/>
      <c r="Z2825" s="8"/>
      <c r="AA2825" s="8"/>
      <c r="AB2825" s="8"/>
    </row>
    <row r="2826" spans="1:28" ht="16" x14ac:dyDescent="0.2">
      <c r="A2826" s="6" t="s">
        <v>2672</v>
      </c>
      <c r="B2826" s="7">
        <v>39417.923611111109</v>
      </c>
      <c r="C2826" s="7">
        <v>39418.121527777781</v>
      </c>
      <c r="D2826" s="8"/>
      <c r="E2826" s="8"/>
      <c r="F2826" s="9">
        <v>0</v>
      </c>
      <c r="G2826" s="8"/>
      <c r="H2826" s="9" t="s">
        <v>7388</v>
      </c>
      <c r="I2826" s="127"/>
      <c r="J2826" s="8" t="s">
        <v>9629</v>
      </c>
      <c r="K2826" s="8"/>
      <c r="L2826" s="8"/>
      <c r="M2826" s="8"/>
      <c r="N2826" s="8"/>
      <c r="O2826" s="8"/>
      <c r="P2826" s="8"/>
      <c r="Q2826" s="8"/>
      <c r="R2826" s="8"/>
      <c r="S2826" s="8"/>
      <c r="T2826" s="8"/>
      <c r="U2826" s="8"/>
      <c r="V2826" s="8"/>
      <c r="W2826" s="8"/>
      <c r="X2826" s="8"/>
      <c r="Y2826" s="8"/>
      <c r="Z2826" s="8"/>
      <c r="AA2826" s="8"/>
      <c r="AB2826" s="8"/>
    </row>
    <row r="2827" spans="1:28" s="26" customFormat="1" ht="16" x14ac:dyDescent="0.2">
      <c r="A2827" s="25" t="s">
        <v>2673</v>
      </c>
      <c r="B2827" s="29">
        <v>39418.586111111108</v>
      </c>
      <c r="C2827" s="29">
        <v>39418.876388888886</v>
      </c>
      <c r="F2827" s="27">
        <v>0</v>
      </c>
      <c r="H2827" s="27" t="s">
        <v>7388</v>
      </c>
      <c r="I2827" s="126"/>
      <c r="J2827" s="26" t="s">
        <v>13</v>
      </c>
    </row>
    <row r="2828" spans="1:28" s="82" customFormat="1" ht="16" x14ac:dyDescent="0.2">
      <c r="A2828" s="25" t="s">
        <v>2674</v>
      </c>
      <c r="B2828" s="29">
        <v>39425.619444444441</v>
      </c>
      <c r="C2828" s="29">
        <v>39426.1</v>
      </c>
      <c r="D2828" s="26"/>
      <c r="E2828" s="26"/>
      <c r="F2828" s="27">
        <v>1</v>
      </c>
      <c r="G2828" s="26"/>
      <c r="H2828" s="27" t="s">
        <v>7388</v>
      </c>
      <c r="I2828" s="126"/>
      <c r="J2828" s="26" t="s">
        <v>9628</v>
      </c>
      <c r="K2828" s="26"/>
      <c r="L2828" s="26"/>
      <c r="M2828" s="26"/>
      <c r="N2828" s="26"/>
      <c r="O2828" s="26"/>
      <c r="P2828" s="26"/>
      <c r="Q2828" s="26"/>
      <c r="R2828" s="26"/>
      <c r="S2828" s="26"/>
      <c r="T2828" s="26"/>
      <c r="U2828" s="26"/>
      <c r="V2828" s="26"/>
      <c r="W2828" s="26"/>
      <c r="X2828" s="26"/>
      <c r="Y2828" s="26"/>
      <c r="Z2828" s="26"/>
      <c r="AA2828" s="26"/>
      <c r="AB2828" s="26"/>
    </row>
    <row r="2829" spans="1:28" s="26" customFormat="1" ht="16" x14ac:dyDescent="0.2">
      <c r="A2829" s="6" t="s">
        <v>2675</v>
      </c>
      <c r="B2829" s="7">
        <v>39426.640277777777</v>
      </c>
      <c r="C2829" s="7">
        <v>39426.890972222223</v>
      </c>
      <c r="D2829" s="8"/>
      <c r="E2829" s="8"/>
      <c r="F2829" s="9">
        <v>1</v>
      </c>
      <c r="G2829" s="8"/>
      <c r="H2829" s="9" t="s">
        <v>7388</v>
      </c>
      <c r="I2829" s="127"/>
      <c r="J2829" s="58" t="s">
        <v>9627</v>
      </c>
      <c r="K2829" s="8"/>
      <c r="L2829" s="8"/>
      <c r="M2829" s="8"/>
      <c r="N2829" s="8"/>
      <c r="O2829" s="8"/>
      <c r="P2829" s="8"/>
      <c r="Q2829" s="8"/>
      <c r="R2829" s="8"/>
      <c r="S2829" s="8"/>
      <c r="T2829" s="8"/>
      <c r="U2829" s="8"/>
      <c r="V2829" s="8"/>
      <c r="W2829" s="8"/>
      <c r="X2829" s="8"/>
      <c r="Y2829" s="8"/>
      <c r="Z2829" s="8"/>
      <c r="AA2829" s="8"/>
      <c r="AB2829" s="8"/>
    </row>
    <row r="2830" spans="1:28" s="82" customFormat="1" ht="16" x14ac:dyDescent="0.2">
      <c r="A2830" s="25" t="s">
        <v>2676</v>
      </c>
      <c r="B2830" s="29">
        <v>39434.749305555553</v>
      </c>
      <c r="C2830" s="29">
        <v>39434.913194444445</v>
      </c>
      <c r="D2830" s="26"/>
      <c r="E2830" s="26"/>
      <c r="F2830" s="27">
        <v>1</v>
      </c>
      <c r="G2830" s="26"/>
      <c r="H2830" s="27" t="s">
        <v>7388</v>
      </c>
      <c r="I2830" s="126"/>
      <c r="J2830" s="26" t="s">
        <v>9626</v>
      </c>
      <c r="K2830" s="26"/>
      <c r="L2830" s="26"/>
      <c r="M2830" s="26"/>
      <c r="N2830" s="26"/>
      <c r="O2830" s="26"/>
      <c r="P2830" s="26"/>
      <c r="Q2830" s="26"/>
      <c r="R2830" s="26"/>
      <c r="S2830" s="26"/>
      <c r="T2830" s="26"/>
      <c r="U2830" s="26"/>
      <c r="V2830" s="26"/>
      <c r="W2830" s="26"/>
      <c r="X2830" s="26"/>
      <c r="Y2830" s="26"/>
      <c r="Z2830" s="26"/>
      <c r="AA2830" s="26"/>
      <c r="AB2830" s="26"/>
    </row>
    <row r="2831" spans="1:28" s="26" customFormat="1" ht="16" x14ac:dyDescent="0.2">
      <c r="A2831" s="6" t="s">
        <v>2677</v>
      </c>
      <c r="B2831" s="7">
        <v>39434.951388888891</v>
      </c>
      <c r="C2831" s="7">
        <v>39435.098611111112</v>
      </c>
      <c r="D2831" s="8"/>
      <c r="E2831" s="8"/>
      <c r="F2831" s="9">
        <v>1</v>
      </c>
      <c r="G2831" s="8"/>
      <c r="H2831" s="9" t="s">
        <v>7388</v>
      </c>
      <c r="I2831" s="127"/>
      <c r="J2831" s="58" t="s">
        <v>15639</v>
      </c>
      <c r="K2831" s="8"/>
      <c r="L2831" s="8"/>
      <c r="M2831" s="8"/>
      <c r="N2831" s="8"/>
      <c r="O2831" s="8"/>
      <c r="P2831" s="8"/>
      <c r="Q2831" s="8"/>
      <c r="R2831" s="8"/>
      <c r="S2831" s="8"/>
      <c r="T2831" s="8"/>
      <c r="U2831" s="8"/>
      <c r="V2831" s="8"/>
      <c r="W2831" s="8"/>
      <c r="X2831" s="8"/>
      <c r="Y2831" s="8"/>
      <c r="Z2831" s="8"/>
      <c r="AA2831" s="8"/>
      <c r="AB2831" s="8"/>
    </row>
    <row r="2832" spans="1:28" s="26" customFormat="1" ht="16" x14ac:dyDescent="0.2">
      <c r="A2832" s="25" t="s">
        <v>2678</v>
      </c>
      <c r="B2832" s="29">
        <v>39435.625694444447</v>
      </c>
      <c r="C2832" s="29">
        <v>39436.032638888886</v>
      </c>
      <c r="F2832" s="27">
        <v>1</v>
      </c>
      <c r="H2832" s="27" t="s">
        <v>7388</v>
      </c>
      <c r="I2832" s="126"/>
      <c r="J2832" s="26" t="s">
        <v>9625</v>
      </c>
    </row>
    <row r="2833" spans="1:28" s="21" customFormat="1" ht="16" x14ac:dyDescent="0.2">
      <c r="A2833" s="25" t="s">
        <v>2679</v>
      </c>
      <c r="B2833" s="29">
        <v>39436.619444444441</v>
      </c>
      <c r="C2833" s="29">
        <v>39436.915972222225</v>
      </c>
      <c r="D2833" s="26"/>
      <c r="E2833" s="26"/>
      <c r="F2833" s="27">
        <v>1</v>
      </c>
      <c r="G2833" s="26"/>
      <c r="H2833" s="27" t="s">
        <v>7388</v>
      </c>
      <c r="I2833" s="126"/>
      <c r="J2833" s="26" t="s">
        <v>9624</v>
      </c>
      <c r="K2833" s="26"/>
      <c r="L2833" s="26"/>
      <c r="M2833" s="26"/>
      <c r="N2833" s="26"/>
      <c r="O2833" s="26"/>
      <c r="P2833" s="26"/>
      <c r="Q2833" s="26"/>
      <c r="R2833" s="26"/>
      <c r="S2833" s="26"/>
      <c r="T2833" s="26"/>
      <c r="U2833" s="26"/>
      <c r="V2833" s="26"/>
      <c r="W2833" s="26"/>
      <c r="X2833" s="26"/>
      <c r="Y2833" s="26"/>
      <c r="Z2833" s="26"/>
      <c r="AA2833" s="26"/>
      <c r="AB2833" s="26"/>
    </row>
    <row r="2834" spans="1:28" s="21" customFormat="1" ht="16" x14ac:dyDescent="0.2">
      <c r="A2834" s="19" t="s">
        <v>7406</v>
      </c>
      <c r="B2834" s="20">
        <v>32380.697916666668</v>
      </c>
      <c r="C2834" s="20"/>
      <c r="E2834" s="21" t="s">
        <v>7426</v>
      </c>
      <c r="F2834" s="22">
        <v>5</v>
      </c>
      <c r="H2834" s="22"/>
      <c r="I2834" s="129"/>
      <c r="J2834" s="21" t="s">
        <v>7407</v>
      </c>
    </row>
    <row r="2835" spans="1:28" s="21" customFormat="1" ht="16" x14ac:dyDescent="0.2">
      <c r="A2835" s="19" t="s">
        <v>2680</v>
      </c>
      <c r="B2835" s="20">
        <v>32380.697916666668</v>
      </c>
      <c r="C2835" s="20" t="s">
        <v>13</v>
      </c>
      <c r="E2835" s="21" t="s">
        <v>7426</v>
      </c>
      <c r="F2835" s="22">
        <v>5</v>
      </c>
      <c r="H2835" s="22"/>
      <c r="I2835" s="129"/>
      <c r="J2835" s="21" t="s">
        <v>7407</v>
      </c>
    </row>
    <row r="2836" spans="1:28" s="21" customFormat="1" ht="16" x14ac:dyDescent="0.2">
      <c r="A2836" s="19" t="s">
        <v>7757</v>
      </c>
      <c r="B2836" s="20"/>
      <c r="C2836" s="20"/>
      <c r="E2836" s="21" t="s">
        <v>7426</v>
      </c>
      <c r="F2836" s="22">
        <v>5</v>
      </c>
      <c r="H2836" s="22"/>
      <c r="I2836" s="129"/>
      <c r="J2836" s="21" t="s">
        <v>7758</v>
      </c>
    </row>
    <row r="2837" spans="1:28" s="21" customFormat="1" ht="16" x14ac:dyDescent="0.2">
      <c r="A2837" s="19" t="s">
        <v>2681</v>
      </c>
      <c r="B2837" s="20">
        <v>32394.699305555554</v>
      </c>
      <c r="C2837" s="20">
        <v>32394.959722222222</v>
      </c>
      <c r="E2837" s="21" t="s">
        <v>7426</v>
      </c>
      <c r="F2837" s="22">
        <v>5</v>
      </c>
      <c r="H2837" s="22"/>
      <c r="I2837" s="129"/>
      <c r="J2837" s="21" t="s">
        <v>7407</v>
      </c>
    </row>
    <row r="2838" spans="1:28" s="21" customFormat="1" ht="16" x14ac:dyDescent="0.2">
      <c r="A2838" s="19" t="s">
        <v>2682</v>
      </c>
      <c r="B2838" s="20">
        <v>32395.669444444444</v>
      </c>
      <c r="C2838" s="20">
        <v>32395.851388888888</v>
      </c>
      <c r="E2838" s="21" t="s">
        <v>7426</v>
      </c>
      <c r="F2838" s="22">
        <v>5</v>
      </c>
      <c r="H2838" s="22"/>
      <c r="I2838" s="129"/>
      <c r="J2838" s="21" t="s">
        <v>7407</v>
      </c>
    </row>
    <row r="2839" spans="1:28" s="21" customFormat="1" ht="16" x14ac:dyDescent="0.2">
      <c r="A2839" s="19" t="s">
        <v>2683</v>
      </c>
      <c r="B2839" s="20">
        <v>32400.631944444445</v>
      </c>
      <c r="C2839" s="20">
        <v>32400.811805555557</v>
      </c>
      <c r="E2839" s="21" t="s">
        <v>7426</v>
      </c>
      <c r="F2839" s="22">
        <v>5</v>
      </c>
      <c r="H2839" s="22"/>
      <c r="I2839" s="129"/>
      <c r="J2839" s="21" t="s">
        <v>7407</v>
      </c>
    </row>
    <row r="2840" spans="1:28" s="21" customFormat="1" ht="16" x14ac:dyDescent="0.2">
      <c r="A2840" s="19" t="s">
        <v>2684</v>
      </c>
      <c r="B2840" s="20">
        <v>32400.861111111109</v>
      </c>
      <c r="C2840" s="20">
        <v>32400.965277777777</v>
      </c>
      <c r="E2840" s="21" t="s">
        <v>7426</v>
      </c>
      <c r="F2840" s="22">
        <v>5</v>
      </c>
      <c r="H2840" s="22"/>
      <c r="I2840" s="129"/>
      <c r="J2840" s="21" t="s">
        <v>7407</v>
      </c>
    </row>
    <row r="2841" spans="1:28" s="21" customFormat="1" ht="16" x14ac:dyDescent="0.2">
      <c r="A2841" s="19" t="s">
        <v>2685</v>
      </c>
      <c r="B2841" s="20">
        <v>32401.669444444444</v>
      </c>
      <c r="C2841" s="20">
        <v>32401.930555555555</v>
      </c>
      <c r="E2841" s="21" t="s">
        <v>7426</v>
      </c>
      <c r="F2841" s="22">
        <v>5</v>
      </c>
      <c r="H2841" s="22"/>
      <c r="I2841" s="129"/>
      <c r="J2841" s="21" t="s">
        <v>7407</v>
      </c>
    </row>
    <row r="2842" spans="1:28" s="21" customFormat="1" ht="16" x14ac:dyDescent="0.2">
      <c r="A2842" s="19" t="s">
        <v>2686</v>
      </c>
      <c r="B2842" s="20">
        <v>32402.674305555556</v>
      </c>
      <c r="C2842" s="20">
        <v>32402.972222222223</v>
      </c>
      <c r="E2842" s="21" t="s">
        <v>7426</v>
      </c>
      <c r="F2842" s="22">
        <v>5</v>
      </c>
      <c r="H2842" s="22"/>
      <c r="I2842" s="129"/>
      <c r="J2842" s="21" t="s">
        <v>7407</v>
      </c>
    </row>
    <row r="2843" spans="1:28" s="21" customFormat="1" ht="16" x14ac:dyDescent="0.2">
      <c r="A2843" s="19" t="s">
        <v>2687</v>
      </c>
      <c r="B2843" s="20">
        <v>32419.694444444445</v>
      </c>
      <c r="C2843" s="20">
        <v>32419.924305555556</v>
      </c>
      <c r="E2843" s="21" t="s">
        <v>7426</v>
      </c>
      <c r="F2843" s="22">
        <v>5</v>
      </c>
      <c r="H2843" s="22"/>
      <c r="I2843" s="129"/>
      <c r="J2843" s="21" t="s">
        <v>7407</v>
      </c>
    </row>
    <row r="2844" spans="1:28" s="21" customFormat="1" ht="16" x14ac:dyDescent="0.2">
      <c r="A2844" s="19" t="s">
        <v>2688</v>
      </c>
      <c r="B2844" s="20">
        <v>32420.65763888889</v>
      </c>
      <c r="C2844" s="20">
        <v>32420.947916666668</v>
      </c>
      <c r="E2844" s="21" t="s">
        <v>7426</v>
      </c>
      <c r="F2844" s="22">
        <v>5</v>
      </c>
      <c r="H2844" s="22"/>
      <c r="I2844" s="129"/>
      <c r="J2844" s="21" t="s">
        <v>7407</v>
      </c>
    </row>
    <row r="2845" spans="1:28" s="21" customFormat="1" ht="16" x14ac:dyDescent="0.2">
      <c r="A2845" s="19" t="s">
        <v>2689</v>
      </c>
      <c r="B2845" s="20">
        <v>32421.666666666668</v>
      </c>
      <c r="C2845" s="20">
        <v>32421.930555555555</v>
      </c>
      <c r="E2845" s="21" t="s">
        <v>7426</v>
      </c>
      <c r="F2845" s="22">
        <v>5</v>
      </c>
      <c r="H2845" s="22"/>
      <c r="I2845" s="129"/>
      <c r="J2845" s="21" t="s">
        <v>7407</v>
      </c>
    </row>
    <row r="2846" spans="1:28" s="21" customFormat="1" ht="16" x14ac:dyDescent="0.2">
      <c r="A2846" s="19" t="s">
        <v>2690</v>
      </c>
      <c r="B2846" s="20">
        <v>32428.638888888891</v>
      </c>
      <c r="C2846" s="20">
        <v>32428.944444444445</v>
      </c>
      <c r="E2846" s="21" t="s">
        <v>7426</v>
      </c>
      <c r="F2846" s="22">
        <v>5</v>
      </c>
      <c r="H2846" s="22"/>
      <c r="I2846" s="129"/>
      <c r="J2846" s="21" t="s">
        <v>7407</v>
      </c>
    </row>
    <row r="2847" spans="1:28" s="21" customFormat="1" ht="16" x14ac:dyDescent="0.2">
      <c r="A2847" s="19" t="s">
        <v>2691</v>
      </c>
      <c r="B2847" s="20">
        <v>32435.635416666668</v>
      </c>
      <c r="C2847" s="20">
        <v>32435.895833333332</v>
      </c>
      <c r="E2847" s="21" t="s">
        <v>7426</v>
      </c>
      <c r="F2847" s="22">
        <v>5</v>
      </c>
      <c r="H2847" s="22"/>
      <c r="I2847" s="129"/>
      <c r="J2847" s="21" t="s">
        <v>7407</v>
      </c>
    </row>
    <row r="2848" spans="1:28" s="21" customFormat="1" ht="16" x14ac:dyDescent="0.2">
      <c r="A2848" s="19" t="s">
        <v>2692</v>
      </c>
      <c r="B2848" s="20">
        <v>32440.663194444445</v>
      </c>
      <c r="C2848" s="20">
        <v>32440.9375</v>
      </c>
      <c r="E2848" s="21" t="s">
        <v>7426</v>
      </c>
      <c r="F2848" s="22">
        <v>5</v>
      </c>
      <c r="H2848" s="22"/>
      <c r="I2848" s="129"/>
      <c r="J2848" s="21" t="s">
        <v>7407</v>
      </c>
    </row>
    <row r="2849" spans="1:28" s="21" customFormat="1" ht="16" x14ac:dyDescent="0.2">
      <c r="A2849" s="19" t="s">
        <v>2693</v>
      </c>
      <c r="B2849" s="20">
        <v>32441.65625</v>
      </c>
      <c r="C2849" s="20">
        <v>32441.929166666665</v>
      </c>
      <c r="E2849" s="21" t="s">
        <v>7426</v>
      </c>
      <c r="F2849" s="22">
        <v>5</v>
      </c>
      <c r="H2849" s="22"/>
      <c r="I2849" s="129"/>
      <c r="J2849" s="21" t="s">
        <v>7407</v>
      </c>
    </row>
    <row r="2850" spans="1:28" s="21" customFormat="1" ht="16" x14ac:dyDescent="0.2">
      <c r="A2850" s="19" t="s">
        <v>2694</v>
      </c>
      <c r="B2850" s="20">
        <v>32442.647222222222</v>
      </c>
      <c r="C2850" s="20">
        <v>32442.9375</v>
      </c>
      <c r="E2850" s="21" t="s">
        <v>7426</v>
      </c>
      <c r="F2850" s="22">
        <v>5</v>
      </c>
      <c r="H2850" s="22"/>
      <c r="I2850" s="129"/>
      <c r="J2850" s="21" t="s">
        <v>7407</v>
      </c>
    </row>
    <row r="2851" spans="1:28" s="21" customFormat="1" ht="16" x14ac:dyDescent="0.2">
      <c r="A2851" s="19" t="s">
        <v>2695</v>
      </c>
      <c r="B2851" s="20">
        <v>32447.770833333332</v>
      </c>
      <c r="C2851" s="20">
        <v>32447.944444444445</v>
      </c>
      <c r="E2851" s="21" t="s">
        <v>7426</v>
      </c>
      <c r="F2851" s="22">
        <v>5</v>
      </c>
      <c r="H2851" s="22"/>
      <c r="I2851" s="129"/>
      <c r="J2851" s="21" t="s">
        <v>7407</v>
      </c>
    </row>
    <row r="2852" spans="1:28" s="21" customFormat="1" ht="16" x14ac:dyDescent="0.2">
      <c r="A2852" s="19" t="s">
        <v>2696</v>
      </c>
      <c r="B2852" s="20">
        <v>32448.826388888891</v>
      </c>
      <c r="C2852" s="20">
        <v>32448.974305555555</v>
      </c>
      <c r="E2852" s="21" t="s">
        <v>7426</v>
      </c>
      <c r="F2852" s="22">
        <v>5</v>
      </c>
      <c r="H2852" s="22"/>
      <c r="I2852" s="129"/>
      <c r="J2852" s="21" t="s">
        <v>7407</v>
      </c>
    </row>
    <row r="2853" spans="1:28" s="21" customFormat="1" ht="16" x14ac:dyDescent="0.2">
      <c r="A2853" s="19" t="s">
        <v>2697</v>
      </c>
      <c r="B2853" s="20">
        <v>32449.6875</v>
      </c>
      <c r="C2853" s="20">
        <v>32450</v>
      </c>
      <c r="E2853" s="21" t="s">
        <v>7426</v>
      </c>
      <c r="F2853" s="22">
        <v>5</v>
      </c>
      <c r="H2853" s="22"/>
      <c r="I2853" s="129"/>
      <c r="J2853" s="21" t="s">
        <v>7407</v>
      </c>
    </row>
    <row r="2854" spans="1:28" s="21" customFormat="1" ht="16" x14ac:dyDescent="0.2">
      <c r="A2854" s="19" t="s">
        <v>2698</v>
      </c>
      <c r="B2854" s="20">
        <v>32455.767361111109</v>
      </c>
      <c r="C2854" s="20">
        <v>32455.892361111109</v>
      </c>
      <c r="E2854" s="21" t="s">
        <v>7426</v>
      </c>
      <c r="F2854" s="22">
        <v>5</v>
      </c>
      <c r="H2854" s="22"/>
      <c r="I2854" s="129"/>
      <c r="J2854" s="21" t="s">
        <v>7407</v>
      </c>
    </row>
    <row r="2855" spans="1:28" s="21" customFormat="1" ht="16" x14ac:dyDescent="0.2">
      <c r="A2855" s="19" t="s">
        <v>2699</v>
      </c>
      <c r="B2855" s="20">
        <v>32456.708333333332</v>
      </c>
      <c r="C2855" s="20">
        <v>32456.996527777777</v>
      </c>
      <c r="E2855" s="21" t="s">
        <v>7426</v>
      </c>
      <c r="F2855" s="22">
        <v>5</v>
      </c>
      <c r="H2855" s="22"/>
      <c r="I2855" s="129"/>
      <c r="J2855" s="21" t="s">
        <v>7407</v>
      </c>
    </row>
    <row r="2856" spans="1:28" s="21" customFormat="1" ht="16" x14ac:dyDescent="0.2">
      <c r="A2856" s="19" t="s">
        <v>2700</v>
      </c>
      <c r="B2856" s="20">
        <v>32462.690972222223</v>
      </c>
      <c r="C2856" s="20">
        <v>32462.975694444445</v>
      </c>
      <c r="E2856" s="21" t="s">
        <v>7426</v>
      </c>
      <c r="F2856" s="22">
        <v>5</v>
      </c>
      <c r="H2856" s="22"/>
      <c r="I2856" s="129"/>
      <c r="J2856" s="21" t="s">
        <v>7407</v>
      </c>
    </row>
    <row r="2857" spans="1:28" s="21" customFormat="1" ht="16" x14ac:dyDescent="0.2">
      <c r="A2857" s="19" t="s">
        <v>2701</v>
      </c>
      <c r="B2857" s="20">
        <v>32463.697916666668</v>
      </c>
      <c r="C2857" s="20">
        <v>32463.834722222222</v>
      </c>
      <c r="E2857" s="21" t="s">
        <v>7426</v>
      </c>
      <c r="F2857" s="22">
        <v>5</v>
      </c>
      <c r="H2857" s="22"/>
      <c r="I2857" s="129"/>
      <c r="J2857" s="21" t="s">
        <v>7407</v>
      </c>
    </row>
    <row r="2858" spans="1:28" s="21" customFormat="1" ht="16" x14ac:dyDescent="0.2">
      <c r="A2858" s="19" t="s">
        <v>2702</v>
      </c>
      <c r="B2858" s="20">
        <v>32468.732638888891</v>
      </c>
      <c r="C2858" s="20">
        <v>32468.961805555555</v>
      </c>
      <c r="E2858" s="21" t="s">
        <v>7426</v>
      </c>
      <c r="F2858" s="22">
        <v>5</v>
      </c>
      <c r="H2858" s="22"/>
      <c r="I2858" s="129"/>
      <c r="J2858" s="21" t="s">
        <v>7407</v>
      </c>
    </row>
    <row r="2859" spans="1:28" s="21" customFormat="1" ht="16" x14ac:dyDescent="0.2">
      <c r="A2859" s="19" t="s">
        <v>2703</v>
      </c>
      <c r="B2859" s="20">
        <v>32469.704861111109</v>
      </c>
      <c r="C2859" s="20">
        <v>32469.864583333332</v>
      </c>
      <c r="E2859" s="21" t="s">
        <v>7426</v>
      </c>
      <c r="F2859" s="22">
        <v>5</v>
      </c>
      <c r="H2859" s="22"/>
      <c r="I2859" s="129"/>
      <c r="J2859" s="21" t="s">
        <v>7407</v>
      </c>
    </row>
    <row r="2860" spans="1:28" s="21" customFormat="1" ht="16" x14ac:dyDescent="0.2">
      <c r="A2860" s="19" t="s">
        <v>2704</v>
      </c>
      <c r="B2860" s="20">
        <v>32573.833333333332</v>
      </c>
      <c r="C2860" s="20">
        <v>32573.854166666668</v>
      </c>
      <c r="E2860" s="21" t="s">
        <v>7426</v>
      </c>
      <c r="F2860" s="22">
        <v>5</v>
      </c>
      <c r="H2860" s="22"/>
      <c r="I2860" s="129"/>
      <c r="J2860" s="21" t="s">
        <v>7407</v>
      </c>
    </row>
    <row r="2861" spans="1:28" s="21" customFormat="1" ht="16" x14ac:dyDescent="0.2">
      <c r="A2861" s="71" t="s">
        <v>8193</v>
      </c>
      <c r="B2861" s="72"/>
      <c r="C2861" s="72"/>
      <c r="D2861" s="73"/>
      <c r="E2861" s="73" t="s">
        <v>7451</v>
      </c>
      <c r="F2861" s="74" t="s">
        <v>13</v>
      </c>
      <c r="G2861" s="73"/>
      <c r="H2861" s="74"/>
      <c r="I2861" s="130"/>
      <c r="J2861" s="73" t="s">
        <v>7451</v>
      </c>
      <c r="K2861" s="73"/>
      <c r="L2861" s="73"/>
      <c r="M2861" s="73"/>
      <c r="N2861" s="73"/>
      <c r="O2861" s="73"/>
      <c r="P2861" s="73"/>
      <c r="Q2861" s="73"/>
      <c r="R2861" s="73"/>
      <c r="S2861" s="73"/>
      <c r="T2861" s="73"/>
      <c r="U2861" s="73"/>
      <c r="V2861" s="73"/>
      <c r="W2861" s="73"/>
      <c r="X2861" s="73"/>
      <c r="Y2861" s="73"/>
      <c r="Z2861" s="73"/>
      <c r="AA2861" s="73"/>
      <c r="AB2861" s="73"/>
    </row>
    <row r="2862" spans="1:28" s="21" customFormat="1" ht="16" x14ac:dyDescent="0.2">
      <c r="A2862" s="19" t="s">
        <v>2705</v>
      </c>
      <c r="B2862" s="20">
        <v>32575.743055555555</v>
      </c>
      <c r="C2862" s="20">
        <v>32575.864583333332</v>
      </c>
      <c r="E2862" s="21" t="s">
        <v>7426</v>
      </c>
      <c r="F2862" s="22">
        <v>5</v>
      </c>
      <c r="H2862" s="22"/>
      <c r="I2862" s="129"/>
      <c r="J2862" s="21" t="s">
        <v>7407</v>
      </c>
    </row>
    <row r="2863" spans="1:28" s="21" customFormat="1" ht="16" x14ac:dyDescent="0.2">
      <c r="A2863" s="19" t="s">
        <v>2706</v>
      </c>
      <c r="B2863" s="20">
        <v>32575.895833333332</v>
      </c>
      <c r="C2863" s="20">
        <v>32575.934027777777</v>
      </c>
      <c r="E2863" s="21" t="s">
        <v>7426</v>
      </c>
      <c r="F2863" s="22">
        <v>5</v>
      </c>
      <c r="H2863" s="22"/>
      <c r="I2863" s="129"/>
      <c r="J2863" s="21" t="s">
        <v>7407</v>
      </c>
    </row>
    <row r="2864" spans="1:28" s="21" customFormat="1" ht="16" x14ac:dyDescent="0.2">
      <c r="A2864" s="19" t="s">
        <v>2707</v>
      </c>
      <c r="B2864" s="20">
        <v>32577.151388888888</v>
      </c>
      <c r="C2864" s="20">
        <v>32577.193055555555</v>
      </c>
      <c r="E2864" s="21" t="s">
        <v>7426</v>
      </c>
      <c r="F2864" s="22">
        <v>5</v>
      </c>
      <c r="H2864" s="22"/>
      <c r="I2864" s="129"/>
      <c r="J2864" s="21" t="s">
        <v>7407</v>
      </c>
    </row>
    <row r="2865" spans="1:28" s="21" customFormat="1" ht="16" x14ac:dyDescent="0.2">
      <c r="A2865" s="19" t="s">
        <v>2708</v>
      </c>
      <c r="B2865" s="20">
        <v>32577.215277777777</v>
      </c>
      <c r="C2865" s="20">
        <v>32577.389583333334</v>
      </c>
      <c r="E2865" s="21" t="s">
        <v>7426</v>
      </c>
      <c r="F2865" s="22">
        <v>5</v>
      </c>
      <c r="H2865" s="22"/>
      <c r="I2865" s="129"/>
      <c r="J2865" s="21" t="s">
        <v>7407</v>
      </c>
    </row>
    <row r="2866" spans="1:28" s="21" customFormat="1" ht="16" x14ac:dyDescent="0.2">
      <c r="A2866" s="19" t="s">
        <v>2709</v>
      </c>
      <c r="B2866" s="20">
        <v>32587.802083333332</v>
      </c>
      <c r="C2866" s="20">
        <v>32588</v>
      </c>
      <c r="E2866" s="21" t="s">
        <v>7426</v>
      </c>
      <c r="F2866" s="22">
        <v>5</v>
      </c>
      <c r="H2866" s="22"/>
      <c r="I2866" s="129"/>
      <c r="J2866" s="21" t="s">
        <v>7407</v>
      </c>
    </row>
    <row r="2867" spans="1:28" s="21" customFormat="1" ht="16" x14ac:dyDescent="0.2">
      <c r="A2867" s="19" t="s">
        <v>2710</v>
      </c>
      <c r="B2867" s="20">
        <v>32590.128472222223</v>
      </c>
      <c r="C2867" s="20">
        <v>32590.291666666668</v>
      </c>
      <c r="E2867" s="21" t="s">
        <v>7426</v>
      </c>
      <c r="F2867" s="22">
        <v>5</v>
      </c>
      <c r="H2867" s="22"/>
      <c r="I2867" s="129"/>
      <c r="J2867" s="21" t="s">
        <v>7407</v>
      </c>
    </row>
    <row r="2868" spans="1:28" s="21" customFormat="1" ht="16" x14ac:dyDescent="0.2">
      <c r="A2868" s="19" t="s">
        <v>2711</v>
      </c>
      <c r="B2868" s="20">
        <v>32594.802083333332</v>
      </c>
      <c r="C2868" s="20">
        <v>32594.895833333332</v>
      </c>
      <c r="E2868" s="21" t="s">
        <v>7426</v>
      </c>
      <c r="F2868" s="22">
        <v>5</v>
      </c>
      <c r="H2868" s="22"/>
      <c r="I2868" s="129"/>
      <c r="J2868" s="21" t="s">
        <v>7407</v>
      </c>
    </row>
    <row r="2869" spans="1:28" s="21" customFormat="1" ht="16" x14ac:dyDescent="0.2">
      <c r="A2869" s="19" t="s">
        <v>2712</v>
      </c>
      <c r="B2869" s="20">
        <v>32595.711805555555</v>
      </c>
      <c r="C2869" s="20">
        <v>32596.013888888891</v>
      </c>
      <c r="E2869" s="21" t="s">
        <v>7426</v>
      </c>
      <c r="F2869" s="22">
        <v>5</v>
      </c>
      <c r="H2869" s="22"/>
      <c r="I2869" s="129"/>
      <c r="J2869" s="21" t="s">
        <v>7407</v>
      </c>
    </row>
    <row r="2870" spans="1:28" s="21" customFormat="1" ht="16" x14ac:dyDescent="0.2">
      <c r="A2870" s="19" t="s">
        <v>2713</v>
      </c>
      <c r="B2870" s="20">
        <v>32596.695138888888</v>
      </c>
      <c r="C2870" s="20">
        <v>32596.986805555556</v>
      </c>
      <c r="E2870" s="21" t="s">
        <v>7426</v>
      </c>
      <c r="F2870" s="22">
        <v>5</v>
      </c>
      <c r="H2870" s="22"/>
      <c r="I2870" s="129"/>
      <c r="J2870" s="21" t="s">
        <v>7407</v>
      </c>
    </row>
    <row r="2871" spans="1:28" s="8" customFormat="1" ht="16" x14ac:dyDescent="0.2">
      <c r="A2871" s="19" t="s">
        <v>2714</v>
      </c>
      <c r="B2871" s="20">
        <v>32598.739583333332</v>
      </c>
      <c r="C2871" s="20">
        <v>32598.951388888891</v>
      </c>
      <c r="D2871" s="21"/>
      <c r="E2871" s="21" t="s">
        <v>7426</v>
      </c>
      <c r="F2871" s="22">
        <v>5</v>
      </c>
      <c r="G2871" s="21"/>
      <c r="H2871" s="22"/>
      <c r="I2871" s="129"/>
      <c r="J2871" s="21" t="s">
        <v>7407</v>
      </c>
      <c r="K2871" s="21"/>
      <c r="L2871" s="21"/>
      <c r="M2871" s="21"/>
      <c r="N2871" s="21"/>
      <c r="O2871" s="21"/>
      <c r="P2871" s="21"/>
      <c r="Q2871" s="21"/>
      <c r="R2871" s="21"/>
      <c r="S2871" s="21"/>
      <c r="T2871" s="21"/>
      <c r="U2871" s="21"/>
      <c r="V2871" s="21"/>
      <c r="W2871" s="21"/>
      <c r="X2871" s="21"/>
      <c r="Y2871" s="21"/>
      <c r="Z2871" s="21"/>
      <c r="AA2871" s="21"/>
      <c r="AB2871" s="21"/>
    </row>
    <row r="2872" spans="1:28" s="8" customFormat="1" ht="16" x14ac:dyDescent="0.2">
      <c r="A2872" s="19" t="s">
        <v>2715</v>
      </c>
      <c r="B2872" s="20">
        <v>32617.713194444445</v>
      </c>
      <c r="C2872" s="20">
        <v>32617.931944444445</v>
      </c>
      <c r="D2872" s="21"/>
      <c r="E2872" s="21" t="s">
        <v>7426</v>
      </c>
      <c r="F2872" s="22">
        <v>5</v>
      </c>
      <c r="G2872" s="21"/>
      <c r="H2872" s="22"/>
      <c r="I2872" s="129"/>
      <c r="J2872" s="21" t="s">
        <v>7407</v>
      </c>
      <c r="K2872" s="21"/>
      <c r="L2872" s="21"/>
      <c r="M2872" s="21"/>
      <c r="N2872" s="21"/>
      <c r="O2872" s="21"/>
      <c r="P2872" s="21"/>
      <c r="Q2872" s="21"/>
      <c r="R2872" s="21"/>
      <c r="S2872" s="21"/>
      <c r="T2872" s="21"/>
      <c r="U2872" s="21"/>
      <c r="V2872" s="21"/>
      <c r="W2872" s="21"/>
      <c r="X2872" s="21"/>
      <c r="Y2872" s="21"/>
      <c r="Z2872" s="21"/>
      <c r="AA2872" s="21"/>
      <c r="AB2872" s="21"/>
    </row>
    <row r="2873" spans="1:28" s="13" customFormat="1" ht="16" x14ac:dyDescent="0.2">
      <c r="A2873" s="6" t="s">
        <v>2716</v>
      </c>
      <c r="B2873" s="7">
        <v>32619.048611111109</v>
      </c>
      <c r="C2873" s="7">
        <v>32619.263888888891</v>
      </c>
      <c r="D2873" s="8"/>
      <c r="E2873" s="8"/>
      <c r="F2873" s="9">
        <v>1</v>
      </c>
      <c r="G2873" s="8"/>
      <c r="H2873" s="9"/>
      <c r="I2873" s="127"/>
      <c r="J2873" s="38" t="s">
        <v>8721</v>
      </c>
      <c r="K2873" s="8"/>
      <c r="L2873" s="8"/>
      <c r="M2873" s="8"/>
      <c r="N2873" s="8"/>
      <c r="O2873" s="8"/>
      <c r="P2873" s="8"/>
      <c r="Q2873" s="8"/>
      <c r="R2873" s="8"/>
      <c r="S2873" s="8"/>
      <c r="T2873" s="8"/>
      <c r="U2873" s="8"/>
      <c r="V2873" s="8"/>
      <c r="W2873" s="8"/>
      <c r="X2873" s="8"/>
      <c r="Y2873" s="8"/>
      <c r="Z2873" s="8"/>
      <c r="AA2873" s="8"/>
      <c r="AB2873" s="8"/>
    </row>
    <row r="2874" spans="1:28" s="13" customFormat="1" ht="16" x14ac:dyDescent="0.2">
      <c r="A2874" s="11" t="s">
        <v>2717</v>
      </c>
      <c r="B2874" s="12">
        <v>32623.6875</v>
      </c>
      <c r="C2874" s="12">
        <v>32623.961805555555</v>
      </c>
      <c r="F2874" s="14">
        <v>3</v>
      </c>
      <c r="H2874" s="14"/>
      <c r="I2874" s="128"/>
      <c r="J2874" s="61" t="s">
        <v>13226</v>
      </c>
    </row>
    <row r="2875" spans="1:28" s="21" customFormat="1" ht="16" x14ac:dyDescent="0.2">
      <c r="A2875" s="11" t="s">
        <v>2718</v>
      </c>
      <c r="B2875" s="12">
        <v>32624.666666666668</v>
      </c>
      <c r="C2875" s="12">
        <v>32624.958333333332</v>
      </c>
      <c r="D2875" s="13"/>
      <c r="E2875" s="13"/>
      <c r="F2875" s="14">
        <v>3</v>
      </c>
      <c r="G2875" s="13"/>
      <c r="H2875" s="14"/>
      <c r="I2875" s="128"/>
      <c r="J2875" s="61" t="s">
        <v>13227</v>
      </c>
      <c r="K2875" s="13"/>
      <c r="L2875" s="13"/>
      <c r="M2875" s="13"/>
      <c r="N2875" s="13"/>
      <c r="O2875" s="13"/>
      <c r="P2875" s="13"/>
      <c r="Q2875" s="13"/>
      <c r="R2875" s="13"/>
      <c r="S2875" s="13"/>
      <c r="T2875" s="13"/>
      <c r="U2875" s="13"/>
      <c r="V2875" s="13"/>
      <c r="W2875" s="13"/>
      <c r="X2875" s="13"/>
      <c r="Y2875" s="13"/>
      <c r="Z2875" s="13"/>
      <c r="AA2875" s="13"/>
      <c r="AB2875" s="13"/>
    </row>
    <row r="2876" spans="1:28" s="21" customFormat="1" ht="16" x14ac:dyDescent="0.2">
      <c r="A2876" s="11" t="s">
        <v>2719</v>
      </c>
      <c r="B2876" s="12">
        <v>32625.673611111109</v>
      </c>
      <c r="C2876" s="12">
        <v>32625.923611111109</v>
      </c>
      <c r="D2876" s="13"/>
      <c r="E2876" s="13"/>
      <c r="F2876" s="14">
        <v>3</v>
      </c>
      <c r="G2876" s="13"/>
      <c r="H2876" s="14"/>
      <c r="I2876" s="128"/>
      <c r="J2876" s="13" t="s">
        <v>13228</v>
      </c>
      <c r="K2876" s="13"/>
      <c r="L2876" s="13"/>
      <c r="M2876" s="13"/>
      <c r="N2876" s="13"/>
      <c r="O2876" s="13"/>
      <c r="P2876" s="13"/>
      <c r="Q2876" s="13"/>
      <c r="R2876" s="13"/>
      <c r="S2876" s="13"/>
      <c r="T2876" s="13"/>
      <c r="U2876" s="13"/>
      <c r="V2876" s="13"/>
      <c r="W2876" s="13"/>
      <c r="X2876" s="13"/>
      <c r="Y2876" s="13"/>
      <c r="Z2876" s="13"/>
      <c r="AA2876" s="13"/>
      <c r="AB2876" s="13"/>
    </row>
    <row r="2877" spans="1:28" s="21" customFormat="1" ht="16" x14ac:dyDescent="0.2">
      <c r="A2877" s="19" t="s">
        <v>2720</v>
      </c>
      <c r="B2877" s="20">
        <v>32629.666666666668</v>
      </c>
      <c r="C2877" s="20">
        <v>32629.677083333332</v>
      </c>
      <c r="E2877" s="21" t="s">
        <v>7426</v>
      </c>
      <c r="F2877" s="22">
        <v>5</v>
      </c>
      <c r="H2877" s="22"/>
      <c r="I2877" s="129"/>
      <c r="J2877" s="21" t="s">
        <v>7409</v>
      </c>
    </row>
    <row r="2878" spans="1:28" s="21" customFormat="1" ht="16" x14ac:dyDescent="0.2">
      <c r="A2878" s="19" t="s">
        <v>2721</v>
      </c>
      <c r="B2878" s="20">
        <v>32630.652777777777</v>
      </c>
      <c r="C2878" s="20">
        <v>32630.916666666668</v>
      </c>
      <c r="E2878" s="21" t="s">
        <v>7426</v>
      </c>
      <c r="F2878" s="22">
        <v>5</v>
      </c>
      <c r="H2878" s="22"/>
      <c r="I2878" s="129"/>
      <c r="J2878" s="21" t="s">
        <v>7410</v>
      </c>
    </row>
    <row r="2879" spans="1:28" s="21" customFormat="1" ht="16" x14ac:dyDescent="0.2">
      <c r="A2879" s="19" t="s">
        <v>2722</v>
      </c>
      <c r="B2879" s="20">
        <v>32631.708333333332</v>
      </c>
      <c r="C2879" s="20">
        <v>32631.923611111109</v>
      </c>
      <c r="E2879" s="21" t="s">
        <v>7426</v>
      </c>
      <c r="F2879" s="22">
        <v>5</v>
      </c>
      <c r="H2879" s="22"/>
      <c r="I2879" s="129"/>
      <c r="J2879" s="21" t="s">
        <v>7411</v>
      </c>
    </row>
    <row r="2880" spans="1:28" s="21" customFormat="1" ht="16" x14ac:dyDescent="0.2">
      <c r="A2880" s="19" t="s">
        <v>2723</v>
      </c>
      <c r="B2880" s="20">
        <v>32636.729166666668</v>
      </c>
      <c r="C2880" s="20">
        <v>32636.895833333332</v>
      </c>
      <c r="E2880" s="21" t="s">
        <v>7426</v>
      </c>
      <c r="F2880" s="22">
        <v>5</v>
      </c>
      <c r="H2880" s="22"/>
      <c r="I2880" s="129"/>
      <c r="J2880" s="21" t="s">
        <v>7412</v>
      </c>
    </row>
    <row r="2881" spans="1:28" s="13" customFormat="1" ht="16" x14ac:dyDescent="0.2">
      <c r="A2881" s="19" t="s">
        <v>2724</v>
      </c>
      <c r="B2881" s="20">
        <v>32637.693055555555</v>
      </c>
      <c r="C2881" s="20">
        <v>32637.930555555555</v>
      </c>
      <c r="D2881" s="21"/>
      <c r="E2881" s="21" t="s">
        <v>7426</v>
      </c>
      <c r="F2881" s="22">
        <v>5</v>
      </c>
      <c r="G2881" s="21"/>
      <c r="H2881" s="22"/>
      <c r="I2881" s="129"/>
      <c r="J2881" s="21" t="s">
        <v>7413</v>
      </c>
      <c r="K2881" s="21"/>
      <c r="L2881" s="21"/>
      <c r="M2881" s="21"/>
      <c r="N2881" s="21"/>
      <c r="O2881" s="21"/>
      <c r="P2881" s="21"/>
      <c r="Q2881" s="21"/>
      <c r="R2881" s="21"/>
      <c r="S2881" s="21"/>
      <c r="T2881" s="21"/>
      <c r="U2881" s="21"/>
      <c r="V2881" s="21"/>
      <c r="W2881" s="21"/>
      <c r="X2881" s="21"/>
      <c r="Y2881" s="21"/>
      <c r="Z2881" s="21"/>
      <c r="AA2881" s="21"/>
      <c r="AB2881" s="21"/>
    </row>
    <row r="2882" spans="1:28" s="13" customFormat="1" ht="16" x14ac:dyDescent="0.2">
      <c r="A2882" s="19" t="s">
        <v>2725</v>
      </c>
      <c r="B2882" s="20">
        <v>32638.652777777777</v>
      </c>
      <c r="C2882" s="20">
        <v>32638.875</v>
      </c>
      <c r="D2882" s="21"/>
      <c r="E2882" s="21" t="s">
        <v>7426</v>
      </c>
      <c r="F2882" s="22">
        <v>5</v>
      </c>
      <c r="G2882" s="21"/>
      <c r="H2882" s="22"/>
      <c r="I2882" s="129"/>
      <c r="J2882" s="21" t="s">
        <v>7414</v>
      </c>
      <c r="K2882" s="21"/>
      <c r="L2882" s="21"/>
      <c r="M2882" s="21"/>
      <c r="N2882" s="21"/>
      <c r="O2882" s="21"/>
      <c r="P2882" s="21"/>
      <c r="Q2882" s="21"/>
      <c r="R2882" s="21"/>
      <c r="S2882" s="21"/>
      <c r="T2882" s="21"/>
      <c r="U2882" s="21"/>
      <c r="V2882" s="21"/>
      <c r="W2882" s="21"/>
      <c r="X2882" s="21"/>
      <c r="Y2882" s="21"/>
      <c r="Z2882" s="21"/>
      <c r="AA2882" s="21"/>
      <c r="AB2882" s="21"/>
    </row>
    <row r="2883" spans="1:28" s="8" customFormat="1" ht="16" x14ac:dyDescent="0.2">
      <c r="A2883" s="11" t="s">
        <v>2726</v>
      </c>
      <c r="B2883" s="12">
        <v>32645.65625</v>
      </c>
      <c r="C2883" s="12">
        <v>32645.972222222223</v>
      </c>
      <c r="D2883" s="13"/>
      <c r="E2883" s="13"/>
      <c r="F2883" s="14">
        <v>3</v>
      </c>
      <c r="G2883" s="13"/>
      <c r="H2883" s="14"/>
      <c r="I2883" s="128"/>
      <c r="J2883" s="61" t="s">
        <v>13229</v>
      </c>
      <c r="K2883" s="13"/>
      <c r="L2883" s="13"/>
      <c r="M2883" s="13"/>
      <c r="N2883" s="13"/>
      <c r="O2883" s="13"/>
      <c r="P2883" s="13"/>
      <c r="Q2883" s="13"/>
      <c r="R2883" s="13"/>
      <c r="S2883" s="13"/>
      <c r="T2883" s="13"/>
      <c r="U2883" s="13"/>
      <c r="V2883" s="13"/>
      <c r="W2883" s="13"/>
      <c r="X2883" s="13"/>
      <c r="Y2883" s="13"/>
      <c r="Z2883" s="13"/>
      <c r="AA2883" s="13"/>
      <c r="AB2883" s="13"/>
    </row>
    <row r="2884" spans="1:28" s="8" customFormat="1" ht="16" x14ac:dyDescent="0.2">
      <c r="A2884" s="11" t="s">
        <v>2727</v>
      </c>
      <c r="B2884" s="12">
        <v>32674.65625</v>
      </c>
      <c r="C2884" s="12">
        <v>32674.682638888888</v>
      </c>
      <c r="D2884" s="13"/>
      <c r="E2884" s="13"/>
      <c r="F2884" s="14">
        <v>3</v>
      </c>
      <c r="G2884" s="13"/>
      <c r="H2884" s="14"/>
      <c r="I2884" s="128"/>
      <c r="J2884" s="61" t="s">
        <v>13230</v>
      </c>
      <c r="K2884" s="13"/>
      <c r="L2884" s="13"/>
      <c r="M2884" s="13"/>
      <c r="N2884" s="13"/>
      <c r="O2884" s="13"/>
      <c r="P2884" s="13"/>
      <c r="Q2884" s="13"/>
      <c r="R2884" s="13"/>
      <c r="S2884" s="13"/>
      <c r="T2884" s="13"/>
      <c r="U2884" s="13"/>
      <c r="V2884" s="13"/>
      <c r="W2884" s="13"/>
      <c r="X2884" s="13"/>
      <c r="Y2884" s="13"/>
      <c r="Z2884" s="13"/>
      <c r="AA2884" s="13"/>
      <c r="AB2884" s="13"/>
    </row>
    <row r="2885" spans="1:28" s="13" customFormat="1" ht="16" x14ac:dyDescent="0.2">
      <c r="A2885" s="6" t="s">
        <v>2728</v>
      </c>
      <c r="B2885" s="7">
        <v>32674.75</v>
      </c>
      <c r="C2885" s="7">
        <v>32674.9375</v>
      </c>
      <c r="D2885" s="8"/>
      <c r="E2885" s="8"/>
      <c r="F2885" s="9">
        <v>2</v>
      </c>
      <c r="G2885" s="8"/>
      <c r="H2885" s="9"/>
      <c r="I2885" s="127"/>
      <c r="J2885" s="38" t="s">
        <v>8722</v>
      </c>
      <c r="K2885" s="8"/>
      <c r="L2885" s="8"/>
      <c r="M2885" s="8"/>
      <c r="N2885" s="8"/>
      <c r="O2885" s="8"/>
      <c r="P2885" s="8"/>
      <c r="Q2885" s="8"/>
      <c r="R2885" s="8"/>
      <c r="S2885" s="8"/>
      <c r="T2885" s="8"/>
      <c r="U2885" s="8"/>
      <c r="V2885" s="8"/>
      <c r="W2885" s="8"/>
      <c r="X2885" s="8"/>
      <c r="Y2885" s="8"/>
      <c r="Z2885" s="8"/>
      <c r="AA2885" s="8"/>
      <c r="AB2885" s="8"/>
    </row>
    <row r="2886" spans="1:28" s="13" customFormat="1" ht="16" x14ac:dyDescent="0.2">
      <c r="A2886" s="11" t="s">
        <v>2729</v>
      </c>
      <c r="B2886" s="12">
        <v>32680.684027777777</v>
      </c>
      <c r="C2886" s="12">
        <v>32680.920138888891</v>
      </c>
      <c r="F2886" s="14">
        <v>3</v>
      </c>
      <c r="H2886" s="14"/>
      <c r="I2886" s="128"/>
      <c r="J2886" s="61" t="s">
        <v>13231</v>
      </c>
    </row>
    <row r="2887" spans="1:28" s="13" customFormat="1" ht="16" x14ac:dyDescent="0.2">
      <c r="A2887" s="11" t="s">
        <v>2730</v>
      </c>
      <c r="B2887" s="12">
        <v>32686.645833333332</v>
      </c>
      <c r="C2887" s="12">
        <v>32686.833333333332</v>
      </c>
      <c r="F2887" s="14">
        <v>3</v>
      </c>
      <c r="H2887" s="14"/>
      <c r="I2887" s="128"/>
      <c r="J2887" s="13" t="s">
        <v>13232</v>
      </c>
    </row>
    <row r="2888" spans="1:28" s="21" customFormat="1" ht="16" x14ac:dyDescent="0.2">
      <c r="A2888" s="11" t="s">
        <v>2731</v>
      </c>
      <c r="B2888" s="12">
        <v>32694.645833333332</v>
      </c>
      <c r="C2888" s="12">
        <v>32694.875</v>
      </c>
      <c r="D2888" s="13"/>
      <c r="E2888" s="13"/>
      <c r="F2888" s="14">
        <v>3</v>
      </c>
      <c r="G2888" s="13"/>
      <c r="H2888" s="14"/>
      <c r="I2888" s="128"/>
      <c r="J2888" s="61" t="s">
        <v>13233</v>
      </c>
      <c r="K2888" s="13"/>
      <c r="L2888" s="13"/>
      <c r="M2888" s="13"/>
      <c r="N2888" s="13"/>
      <c r="O2888" s="13"/>
      <c r="P2888" s="13"/>
      <c r="Q2888" s="13"/>
      <c r="R2888" s="13"/>
      <c r="S2888" s="13"/>
      <c r="T2888" s="13"/>
      <c r="U2888" s="13"/>
      <c r="V2888" s="13"/>
      <c r="W2888" s="13"/>
      <c r="X2888" s="13"/>
      <c r="Y2888" s="13"/>
      <c r="Z2888" s="13"/>
      <c r="AA2888" s="13"/>
      <c r="AB2888" s="13"/>
    </row>
    <row r="2889" spans="1:28" s="8" customFormat="1" ht="16" x14ac:dyDescent="0.2">
      <c r="A2889" s="19" t="s">
        <v>2732</v>
      </c>
      <c r="B2889" s="20">
        <v>32706.708333333332</v>
      </c>
      <c r="C2889" s="20">
        <v>32706.729166666668</v>
      </c>
      <c r="D2889" s="21"/>
      <c r="E2889" s="21" t="s">
        <v>7426</v>
      </c>
      <c r="F2889" s="22">
        <v>5</v>
      </c>
      <c r="G2889" s="21"/>
      <c r="H2889" s="22"/>
      <c r="I2889" s="129"/>
      <c r="J2889" s="21" t="s">
        <v>7415</v>
      </c>
      <c r="K2889" s="21"/>
      <c r="L2889" s="21"/>
      <c r="M2889" s="21"/>
      <c r="N2889" s="21"/>
      <c r="O2889" s="21"/>
      <c r="P2889" s="21"/>
      <c r="Q2889" s="21"/>
      <c r="R2889" s="21"/>
      <c r="S2889" s="21"/>
      <c r="T2889" s="21"/>
      <c r="U2889" s="21"/>
      <c r="V2889" s="21"/>
      <c r="W2889" s="21"/>
      <c r="X2889" s="21"/>
      <c r="Y2889" s="21"/>
      <c r="Z2889" s="21"/>
      <c r="AA2889" s="21"/>
      <c r="AB2889" s="21"/>
    </row>
    <row r="2890" spans="1:28" s="49" customFormat="1" ht="16" x14ac:dyDescent="0.2">
      <c r="A2890" s="19" t="s">
        <v>2733</v>
      </c>
      <c r="B2890" s="20">
        <v>32727.826388888891</v>
      </c>
      <c r="C2890" s="20">
        <v>32727.888888888891</v>
      </c>
      <c r="D2890" s="21"/>
      <c r="E2890" s="21" t="s">
        <v>7426</v>
      </c>
      <c r="F2890" s="22">
        <v>5</v>
      </c>
      <c r="G2890" s="21"/>
      <c r="H2890" s="22"/>
      <c r="I2890" s="129"/>
      <c r="J2890" s="21" t="s">
        <v>7416</v>
      </c>
      <c r="K2890" s="21"/>
      <c r="L2890" s="21"/>
      <c r="M2890" s="21"/>
      <c r="N2890" s="21"/>
      <c r="O2890" s="21"/>
      <c r="P2890" s="21"/>
      <c r="Q2890" s="21"/>
      <c r="R2890" s="21"/>
      <c r="S2890" s="21"/>
      <c r="T2890" s="21"/>
      <c r="U2890" s="21"/>
      <c r="V2890" s="21"/>
      <c r="W2890" s="21"/>
      <c r="X2890" s="21"/>
      <c r="Y2890" s="21"/>
      <c r="Z2890" s="21"/>
      <c r="AA2890" s="21"/>
      <c r="AB2890" s="21"/>
    </row>
    <row r="2891" spans="1:28" s="21" customFormat="1" ht="16" x14ac:dyDescent="0.2">
      <c r="A2891" s="6" t="s">
        <v>2734</v>
      </c>
      <c r="B2891" s="7">
        <v>32728.6875</v>
      </c>
      <c r="C2891" s="7">
        <v>32728.833333333332</v>
      </c>
      <c r="D2891" s="8"/>
      <c r="E2891" s="8"/>
      <c r="F2891" s="9">
        <v>1</v>
      </c>
      <c r="G2891" s="8"/>
      <c r="H2891" s="9"/>
      <c r="I2891" s="127"/>
      <c r="J2891" s="38" t="s">
        <v>8723</v>
      </c>
      <c r="K2891" s="8"/>
      <c r="L2891" s="8"/>
      <c r="M2891" s="8"/>
      <c r="N2891" s="8"/>
      <c r="O2891" s="8"/>
      <c r="P2891" s="8"/>
      <c r="Q2891" s="8"/>
      <c r="R2891" s="8"/>
      <c r="S2891" s="8"/>
      <c r="T2891" s="8"/>
      <c r="U2891" s="8"/>
      <c r="V2891" s="8"/>
      <c r="W2891" s="8"/>
      <c r="X2891" s="8"/>
      <c r="Y2891" s="8"/>
      <c r="Z2891" s="8"/>
      <c r="AA2891" s="8"/>
      <c r="AB2891" s="8"/>
    </row>
    <row r="2892" spans="1:28" s="8" customFormat="1" ht="16" x14ac:dyDescent="0.2">
      <c r="A2892" s="6" t="s">
        <v>2735</v>
      </c>
      <c r="B2892" s="7">
        <v>32736.677083333332</v>
      </c>
      <c r="C2892" s="7">
        <v>32736.936805555557</v>
      </c>
      <c r="F2892" s="9">
        <v>1</v>
      </c>
      <c r="H2892" s="9"/>
      <c r="I2892" s="127"/>
      <c r="J2892" s="38" t="s">
        <v>8724</v>
      </c>
    </row>
    <row r="2893" spans="1:28" s="8" customFormat="1" ht="16" x14ac:dyDescent="0.2">
      <c r="A2893" s="76" t="s">
        <v>7408</v>
      </c>
      <c r="B2893" s="77"/>
      <c r="C2893" s="77"/>
      <c r="D2893" s="78"/>
      <c r="E2893" s="73" t="s">
        <v>7451</v>
      </c>
      <c r="F2893" s="79"/>
      <c r="G2893" s="78"/>
      <c r="H2893" s="79"/>
      <c r="I2893" s="130"/>
      <c r="J2893" s="73" t="s">
        <v>7451</v>
      </c>
      <c r="K2893" s="78"/>
      <c r="L2893" s="78"/>
      <c r="M2893" s="78"/>
      <c r="N2893" s="78"/>
      <c r="O2893" s="78"/>
      <c r="P2893" s="78"/>
      <c r="Q2893" s="78"/>
      <c r="R2893" s="78"/>
      <c r="S2893" s="78"/>
      <c r="T2893" s="78"/>
      <c r="U2893" s="78"/>
      <c r="V2893" s="78"/>
      <c r="W2893" s="78"/>
      <c r="X2893" s="78"/>
      <c r="Y2893" s="78"/>
      <c r="Z2893" s="78"/>
      <c r="AA2893" s="78"/>
      <c r="AB2893" s="78"/>
    </row>
    <row r="2894" spans="1:28" s="8" customFormat="1" ht="16" x14ac:dyDescent="0.2">
      <c r="A2894" s="6" t="s">
        <v>2736</v>
      </c>
      <c r="B2894" s="7">
        <v>32737.850694444445</v>
      </c>
      <c r="C2894" s="7">
        <v>32737.934027777777</v>
      </c>
      <c r="F2894" s="9">
        <v>2</v>
      </c>
      <c r="H2894" s="9"/>
      <c r="I2894" s="127"/>
      <c r="J2894" s="8" t="s">
        <v>8725</v>
      </c>
    </row>
    <row r="2895" spans="1:28" s="8" customFormat="1" ht="16" x14ac:dyDescent="0.2">
      <c r="A2895" s="6" t="s">
        <v>2737</v>
      </c>
      <c r="B2895" s="7">
        <v>32738.625</v>
      </c>
      <c r="C2895" s="7">
        <v>32738.916666666668</v>
      </c>
      <c r="F2895" s="9">
        <v>1</v>
      </c>
      <c r="H2895" s="9"/>
      <c r="I2895" s="127"/>
      <c r="J2895" s="8" t="s">
        <v>8726</v>
      </c>
    </row>
    <row r="2896" spans="1:28" s="21" customFormat="1" ht="16" x14ac:dyDescent="0.2">
      <c r="A2896" s="6" t="s">
        <v>2738</v>
      </c>
      <c r="B2896" s="7">
        <v>32741.652777777777</v>
      </c>
      <c r="C2896" s="7">
        <v>32741.920138888891</v>
      </c>
      <c r="D2896" s="8"/>
      <c r="E2896" s="8"/>
      <c r="F2896" s="9">
        <v>1</v>
      </c>
      <c r="G2896" s="8"/>
      <c r="H2896" s="9"/>
      <c r="I2896" s="127"/>
      <c r="J2896" s="8" t="s">
        <v>8727</v>
      </c>
      <c r="K2896" s="8"/>
      <c r="L2896" s="8"/>
      <c r="M2896" s="8"/>
      <c r="N2896" s="8"/>
      <c r="O2896" s="8"/>
      <c r="P2896" s="8"/>
      <c r="Q2896" s="8"/>
      <c r="R2896" s="8"/>
      <c r="S2896" s="8"/>
      <c r="T2896" s="8"/>
      <c r="U2896" s="8"/>
      <c r="V2896" s="8"/>
      <c r="W2896" s="8"/>
      <c r="X2896" s="8"/>
      <c r="Y2896" s="8"/>
      <c r="Z2896" s="8"/>
      <c r="AA2896" s="8"/>
      <c r="AB2896" s="8"/>
    </row>
    <row r="2897" spans="1:28" s="8" customFormat="1" ht="16" x14ac:dyDescent="0.2">
      <c r="A2897" s="6" t="s">
        <v>2739</v>
      </c>
      <c r="B2897" s="7">
        <v>32742.645833333332</v>
      </c>
      <c r="C2897" s="7">
        <v>32742.9375</v>
      </c>
      <c r="F2897" s="9">
        <v>2</v>
      </c>
      <c r="H2897" s="9"/>
      <c r="I2897" s="127"/>
      <c r="J2897" s="8" t="s">
        <v>8728</v>
      </c>
    </row>
    <row r="2898" spans="1:28" s="8" customFormat="1" ht="16" x14ac:dyDescent="0.2">
      <c r="A2898" s="19" t="s">
        <v>2740</v>
      </c>
      <c r="B2898" s="20">
        <v>32744.666666666668</v>
      </c>
      <c r="C2898" s="20">
        <v>32744.84375</v>
      </c>
      <c r="D2898" s="21"/>
      <c r="E2898" s="21" t="s">
        <v>7426</v>
      </c>
      <c r="F2898" s="22">
        <v>5</v>
      </c>
      <c r="G2898" s="21"/>
      <c r="H2898" s="22"/>
      <c r="I2898" s="129"/>
      <c r="J2898" s="21" t="s">
        <v>7417</v>
      </c>
      <c r="K2898" s="21"/>
      <c r="L2898" s="21"/>
      <c r="M2898" s="21"/>
      <c r="N2898" s="21"/>
      <c r="O2898" s="21"/>
      <c r="P2898" s="21"/>
      <c r="Q2898" s="21"/>
      <c r="R2898" s="21"/>
      <c r="S2898" s="21"/>
      <c r="T2898" s="21"/>
      <c r="U2898" s="21"/>
      <c r="V2898" s="21"/>
      <c r="W2898" s="21"/>
      <c r="X2898" s="21"/>
      <c r="Y2898" s="21"/>
      <c r="Z2898" s="21"/>
      <c r="AA2898" s="21"/>
      <c r="AB2898" s="21"/>
    </row>
    <row r="2899" spans="1:28" s="13" customFormat="1" ht="16" x14ac:dyDescent="0.2">
      <c r="A2899" s="6" t="s">
        <v>2741</v>
      </c>
      <c r="B2899" s="7">
        <v>32745.645833333332</v>
      </c>
      <c r="C2899" s="7">
        <v>32745.666666666668</v>
      </c>
      <c r="D2899" s="8"/>
      <c r="E2899" s="8"/>
      <c r="F2899" s="9">
        <v>1</v>
      </c>
      <c r="G2899" s="8"/>
      <c r="H2899" s="9"/>
      <c r="I2899" s="127"/>
      <c r="J2899" s="8" t="s">
        <v>8729</v>
      </c>
      <c r="K2899" s="8"/>
      <c r="L2899" s="8"/>
      <c r="M2899" s="8"/>
      <c r="N2899" s="8"/>
      <c r="O2899" s="8"/>
      <c r="P2899" s="8"/>
      <c r="Q2899" s="8"/>
      <c r="R2899" s="8"/>
      <c r="S2899" s="8"/>
      <c r="T2899" s="8"/>
      <c r="U2899" s="8"/>
      <c r="V2899" s="8"/>
      <c r="W2899" s="8"/>
      <c r="X2899" s="8"/>
      <c r="Y2899" s="8"/>
      <c r="Z2899" s="8"/>
      <c r="AA2899" s="8"/>
      <c r="AB2899" s="8"/>
    </row>
    <row r="2900" spans="1:28" s="8" customFormat="1" ht="16" x14ac:dyDescent="0.2">
      <c r="A2900" s="6" t="s">
        <v>2742</v>
      </c>
      <c r="B2900" s="7">
        <v>32745.791666666668</v>
      </c>
      <c r="C2900" s="7">
        <v>32745.9375</v>
      </c>
      <c r="F2900" s="9">
        <v>1</v>
      </c>
      <c r="H2900" s="9"/>
      <c r="I2900" s="127"/>
      <c r="J2900" s="8" t="s">
        <v>9926</v>
      </c>
    </row>
    <row r="2901" spans="1:28" s="8" customFormat="1" ht="16" x14ac:dyDescent="0.2">
      <c r="A2901" s="11" t="s">
        <v>2743</v>
      </c>
      <c r="B2901" s="12">
        <v>32748.665277777778</v>
      </c>
      <c r="C2901" s="12">
        <v>32748.944444444445</v>
      </c>
      <c r="D2901" s="13"/>
      <c r="E2901" s="13"/>
      <c r="F2901" s="14">
        <v>3</v>
      </c>
      <c r="G2901" s="13"/>
      <c r="H2901" s="14"/>
      <c r="I2901" s="128"/>
      <c r="J2901" s="13" t="s">
        <v>13234</v>
      </c>
      <c r="K2901" s="13"/>
      <c r="L2901" s="13"/>
      <c r="M2901" s="13"/>
      <c r="N2901" s="13"/>
      <c r="O2901" s="13"/>
      <c r="P2901" s="13"/>
      <c r="Q2901" s="13"/>
      <c r="R2901" s="13"/>
      <c r="S2901" s="13"/>
      <c r="T2901" s="13"/>
      <c r="U2901" s="13"/>
      <c r="V2901" s="13"/>
      <c r="W2901" s="13"/>
      <c r="X2901" s="13"/>
      <c r="Y2901" s="13"/>
      <c r="Z2901" s="13"/>
      <c r="AA2901" s="13"/>
      <c r="AB2901" s="13"/>
    </row>
    <row r="2902" spans="1:28" s="8" customFormat="1" ht="16" x14ac:dyDescent="0.2">
      <c r="A2902" s="6" t="s">
        <v>2744</v>
      </c>
      <c r="B2902" s="7">
        <v>32749.65625</v>
      </c>
      <c r="C2902" s="7">
        <v>32749.666666666668</v>
      </c>
      <c r="F2902" s="9">
        <v>1</v>
      </c>
      <c r="H2902" s="9"/>
      <c r="I2902" s="127"/>
      <c r="J2902" s="8" t="s">
        <v>7424</v>
      </c>
    </row>
    <row r="2903" spans="1:28" s="13" customFormat="1" ht="16" x14ac:dyDescent="0.2">
      <c r="A2903" s="6" t="s">
        <v>2745</v>
      </c>
      <c r="B2903" s="7">
        <v>32749.6875</v>
      </c>
      <c r="C2903" s="7">
        <v>32749.833333333332</v>
      </c>
      <c r="D2903" s="8"/>
      <c r="E2903" s="8"/>
      <c r="F2903" s="9">
        <v>1</v>
      </c>
      <c r="G2903" s="8"/>
      <c r="H2903" s="9"/>
      <c r="I2903" s="127"/>
      <c r="J2903" s="8" t="s">
        <v>8730</v>
      </c>
      <c r="K2903" s="8"/>
      <c r="L2903" s="8"/>
      <c r="M2903" s="8"/>
      <c r="N2903" s="8"/>
      <c r="O2903" s="8"/>
      <c r="P2903" s="8"/>
      <c r="Q2903" s="8"/>
      <c r="R2903" s="8"/>
      <c r="S2903" s="8"/>
      <c r="T2903" s="8"/>
      <c r="U2903" s="8"/>
      <c r="V2903" s="8"/>
      <c r="W2903" s="8"/>
      <c r="X2903" s="8"/>
      <c r="Y2903" s="8"/>
      <c r="Z2903" s="8"/>
      <c r="AA2903" s="8"/>
      <c r="AB2903" s="8"/>
    </row>
    <row r="2904" spans="1:28" s="13" customFormat="1" ht="16" x14ac:dyDescent="0.2">
      <c r="A2904" s="11" t="s">
        <v>2746</v>
      </c>
      <c r="B2904" s="12">
        <v>32751.651388888888</v>
      </c>
      <c r="C2904" s="12">
        <v>32751.930555555555</v>
      </c>
      <c r="F2904" s="14">
        <v>3</v>
      </c>
      <c r="H2904" s="14"/>
      <c r="I2904" s="128"/>
      <c r="J2904" s="13" t="s">
        <v>13235</v>
      </c>
    </row>
    <row r="2905" spans="1:28" s="13" customFormat="1" ht="16" x14ac:dyDescent="0.2">
      <c r="A2905" s="11" t="s">
        <v>2747</v>
      </c>
      <c r="B2905" s="12">
        <v>32752.645833333332</v>
      </c>
      <c r="C2905" s="12">
        <v>32752.916666666668</v>
      </c>
      <c r="F2905" s="14">
        <v>3</v>
      </c>
      <c r="H2905" s="14"/>
      <c r="I2905" s="128"/>
      <c r="J2905" s="13" t="s">
        <v>13236</v>
      </c>
    </row>
    <row r="2906" spans="1:28" s="8" customFormat="1" ht="16" x14ac:dyDescent="0.2">
      <c r="A2906" s="11" t="s">
        <v>2748</v>
      </c>
      <c r="B2906" s="12">
        <v>32758.6875</v>
      </c>
      <c r="C2906" s="12">
        <v>32758.954861111109</v>
      </c>
      <c r="D2906" s="13"/>
      <c r="E2906" s="13"/>
      <c r="F2906" s="14">
        <v>3</v>
      </c>
      <c r="G2906" s="13"/>
      <c r="H2906" s="14"/>
      <c r="I2906" s="128"/>
      <c r="J2906" s="13" t="s">
        <v>13237</v>
      </c>
      <c r="K2906" s="13"/>
      <c r="L2906" s="13"/>
      <c r="M2906" s="13"/>
      <c r="N2906" s="13"/>
      <c r="O2906" s="13"/>
      <c r="P2906" s="13"/>
      <c r="Q2906" s="13"/>
      <c r="R2906" s="13"/>
      <c r="S2906" s="13"/>
      <c r="T2906" s="13"/>
      <c r="U2906" s="13"/>
      <c r="V2906" s="13"/>
      <c r="W2906" s="13"/>
      <c r="X2906" s="13"/>
      <c r="Y2906" s="13"/>
      <c r="Z2906" s="13"/>
      <c r="AA2906" s="13"/>
      <c r="AB2906" s="13"/>
    </row>
    <row r="2907" spans="1:28" s="8" customFormat="1" ht="16" x14ac:dyDescent="0.2">
      <c r="A2907" s="11" t="s">
        <v>2749</v>
      </c>
      <c r="B2907" s="12">
        <v>32759.666666666668</v>
      </c>
      <c r="C2907" s="12">
        <v>32759.888888888891</v>
      </c>
      <c r="D2907" s="13"/>
      <c r="E2907" s="13"/>
      <c r="F2907" s="14">
        <v>3</v>
      </c>
      <c r="G2907" s="13"/>
      <c r="H2907" s="14"/>
      <c r="I2907" s="128"/>
      <c r="J2907" s="13" t="s">
        <v>13238</v>
      </c>
      <c r="K2907" s="13"/>
      <c r="L2907" s="13"/>
      <c r="M2907" s="13"/>
      <c r="N2907" s="13"/>
      <c r="O2907" s="13"/>
      <c r="P2907" s="13"/>
      <c r="Q2907" s="13"/>
      <c r="R2907" s="13"/>
      <c r="S2907" s="13"/>
      <c r="T2907" s="13"/>
      <c r="U2907" s="13"/>
      <c r="V2907" s="13"/>
      <c r="W2907" s="13"/>
      <c r="X2907" s="13"/>
      <c r="Y2907" s="13"/>
      <c r="Z2907" s="13"/>
      <c r="AA2907" s="13"/>
      <c r="AB2907" s="13"/>
    </row>
    <row r="2908" spans="1:28" s="8" customFormat="1" ht="16" x14ac:dyDescent="0.2">
      <c r="A2908" s="6" t="s">
        <v>2750</v>
      </c>
      <c r="B2908" s="7">
        <v>32762.645833333332</v>
      </c>
      <c r="C2908" s="7">
        <v>32762.9375</v>
      </c>
      <c r="F2908" s="9">
        <v>1</v>
      </c>
      <c r="H2908" s="9"/>
      <c r="I2908" s="127"/>
      <c r="J2908" s="8" t="s">
        <v>8731</v>
      </c>
    </row>
    <row r="2909" spans="1:28" s="8" customFormat="1" ht="16" x14ac:dyDescent="0.2">
      <c r="A2909" s="6" t="s">
        <v>2751</v>
      </c>
      <c r="B2909" s="7">
        <v>32763.627083333333</v>
      </c>
      <c r="C2909" s="7">
        <v>32763.954861111109</v>
      </c>
      <c r="F2909" s="9">
        <v>1</v>
      </c>
      <c r="H2909" s="9"/>
      <c r="I2909" s="127"/>
      <c r="J2909" s="8" t="s">
        <v>8732</v>
      </c>
    </row>
    <row r="2910" spans="1:28" s="8" customFormat="1" ht="16" x14ac:dyDescent="0.2">
      <c r="A2910" s="6" t="s">
        <v>2752</v>
      </c>
      <c r="B2910" s="7">
        <v>32765.645833333332</v>
      </c>
      <c r="C2910" s="7">
        <v>32765.673611111109</v>
      </c>
      <c r="F2910" s="9">
        <v>1</v>
      </c>
      <c r="H2910" s="9"/>
      <c r="I2910" s="127"/>
      <c r="J2910" s="8" t="s">
        <v>8733</v>
      </c>
    </row>
    <row r="2911" spans="1:28" s="8" customFormat="1" ht="16" x14ac:dyDescent="0.2">
      <c r="A2911" s="6" t="s">
        <v>2753</v>
      </c>
      <c r="B2911" s="7">
        <v>32765.702777777777</v>
      </c>
      <c r="C2911" s="7">
        <v>32765.979166666668</v>
      </c>
      <c r="F2911" s="9">
        <v>1</v>
      </c>
      <c r="H2911" s="9"/>
      <c r="I2911" s="127"/>
      <c r="J2911" s="8" t="s">
        <v>8734</v>
      </c>
    </row>
    <row r="2912" spans="1:28" s="21" customFormat="1" ht="16" x14ac:dyDescent="0.2">
      <c r="A2912" s="6" t="s">
        <v>2754</v>
      </c>
      <c r="B2912" s="7">
        <v>32766.638888888891</v>
      </c>
      <c r="C2912" s="7">
        <v>32766.930555555555</v>
      </c>
      <c r="D2912" s="8"/>
      <c r="E2912" s="8"/>
      <c r="F2912" s="9">
        <v>0</v>
      </c>
      <c r="G2912" s="8"/>
      <c r="H2912" s="9"/>
      <c r="I2912" s="127"/>
      <c r="J2912" s="8" t="s">
        <v>8735</v>
      </c>
      <c r="K2912" s="8"/>
      <c r="L2912" s="8"/>
      <c r="M2912" s="8"/>
      <c r="N2912" s="8"/>
      <c r="O2912" s="8"/>
      <c r="P2912" s="8"/>
      <c r="Q2912" s="8"/>
      <c r="R2912" s="8"/>
      <c r="S2912" s="8"/>
      <c r="T2912" s="8"/>
      <c r="U2912" s="8"/>
      <c r="V2912" s="8"/>
      <c r="W2912" s="8"/>
      <c r="X2912" s="8"/>
      <c r="Y2912" s="8"/>
      <c r="Z2912" s="8"/>
      <c r="AA2912" s="8"/>
      <c r="AB2912" s="8"/>
    </row>
    <row r="2913" spans="1:28" s="8" customFormat="1" ht="16" x14ac:dyDescent="0.2">
      <c r="A2913" s="6" t="s">
        <v>2755</v>
      </c>
      <c r="B2913" s="7">
        <v>32780.645833333336</v>
      </c>
      <c r="C2913" s="7">
        <v>32780.875</v>
      </c>
      <c r="F2913" s="9">
        <v>2</v>
      </c>
      <c r="H2913" s="9"/>
      <c r="I2913" s="127"/>
      <c r="J2913" s="8" t="s">
        <v>8736</v>
      </c>
    </row>
    <row r="2914" spans="1:28" s="13" customFormat="1" ht="16" x14ac:dyDescent="0.2">
      <c r="A2914" s="19" t="s">
        <v>2756</v>
      </c>
      <c r="B2914" s="20">
        <v>32784.634027777778</v>
      </c>
      <c r="C2914" s="20">
        <v>32784.944444444445</v>
      </c>
      <c r="D2914" s="21"/>
      <c r="E2914" s="21" t="s">
        <v>7426</v>
      </c>
      <c r="F2914" s="22">
        <v>5</v>
      </c>
      <c r="G2914" s="21"/>
      <c r="H2914" s="22"/>
      <c r="I2914" s="129"/>
      <c r="J2914" s="21" t="s">
        <v>7421</v>
      </c>
      <c r="K2914" s="21"/>
      <c r="L2914" s="21"/>
      <c r="M2914" s="21"/>
      <c r="N2914" s="21"/>
      <c r="O2914" s="21"/>
      <c r="P2914" s="21"/>
      <c r="Q2914" s="21"/>
      <c r="R2914" s="21"/>
      <c r="S2914" s="21"/>
      <c r="T2914" s="21"/>
      <c r="U2914" s="21"/>
      <c r="V2914" s="21"/>
      <c r="W2914" s="21"/>
      <c r="X2914" s="21"/>
      <c r="Y2914" s="21"/>
      <c r="Z2914" s="21"/>
      <c r="AA2914" s="21"/>
      <c r="AB2914" s="21"/>
    </row>
    <row r="2915" spans="1:28" s="8" customFormat="1" ht="16" x14ac:dyDescent="0.2">
      <c r="A2915" s="11" t="s">
        <v>2757</v>
      </c>
      <c r="B2915" s="12">
        <v>32786.65625</v>
      </c>
      <c r="C2915" s="12">
        <v>32786.9375</v>
      </c>
      <c r="D2915" s="13"/>
      <c r="E2915" s="13"/>
      <c r="F2915" s="14">
        <v>3</v>
      </c>
      <c r="G2915" s="13"/>
      <c r="H2915" s="14"/>
      <c r="I2915" s="128"/>
      <c r="J2915" s="13" t="s">
        <v>13239</v>
      </c>
      <c r="K2915" s="13"/>
      <c r="L2915" s="13"/>
      <c r="M2915" s="13"/>
      <c r="N2915" s="13"/>
      <c r="O2915" s="13"/>
      <c r="P2915" s="13"/>
      <c r="Q2915" s="13"/>
      <c r="R2915" s="13"/>
      <c r="S2915" s="13"/>
      <c r="T2915" s="13"/>
      <c r="U2915" s="13"/>
      <c r="V2915" s="13"/>
      <c r="W2915" s="13"/>
      <c r="X2915" s="13"/>
      <c r="Y2915" s="13"/>
      <c r="Z2915" s="13"/>
      <c r="AA2915" s="13"/>
      <c r="AB2915" s="13"/>
    </row>
    <row r="2916" spans="1:28" s="13" customFormat="1" ht="16" x14ac:dyDescent="0.2">
      <c r="A2916" s="11" t="s">
        <v>2758</v>
      </c>
      <c r="B2916" s="12">
        <v>32787.635416666664</v>
      </c>
      <c r="C2916" s="12">
        <v>32787.916666666664</v>
      </c>
      <c r="F2916" s="14">
        <v>3</v>
      </c>
      <c r="H2916" s="14"/>
      <c r="I2916" s="128"/>
      <c r="J2916" s="13" t="s">
        <v>13240</v>
      </c>
    </row>
    <row r="2917" spans="1:28" s="13" customFormat="1" ht="16" x14ac:dyDescent="0.2">
      <c r="A2917" s="11" t="s">
        <v>2759</v>
      </c>
      <c r="B2917" s="12">
        <v>32790.666666666664</v>
      </c>
      <c r="C2917" s="12">
        <v>32790.875</v>
      </c>
      <c r="F2917" s="14">
        <v>3</v>
      </c>
      <c r="H2917" s="14"/>
      <c r="I2917" s="128"/>
      <c r="J2917" s="13" t="s">
        <v>13241</v>
      </c>
    </row>
    <row r="2918" spans="1:28" s="8" customFormat="1" ht="16" x14ac:dyDescent="0.2">
      <c r="A2918" s="11" t="s">
        <v>2760</v>
      </c>
      <c r="B2918" s="12">
        <v>32791.65625</v>
      </c>
      <c r="C2918" s="12">
        <v>32791.944444444445</v>
      </c>
      <c r="D2918" s="13"/>
      <c r="E2918" s="13"/>
      <c r="F2918" s="14">
        <v>3</v>
      </c>
      <c r="G2918" s="13"/>
      <c r="H2918" s="14"/>
      <c r="I2918" s="128"/>
      <c r="J2918" s="13" t="s">
        <v>13242</v>
      </c>
      <c r="K2918" s="13"/>
      <c r="L2918" s="13"/>
      <c r="M2918" s="13"/>
      <c r="N2918" s="13"/>
      <c r="O2918" s="13"/>
      <c r="P2918" s="13"/>
      <c r="Q2918" s="13"/>
      <c r="R2918" s="13"/>
      <c r="S2918" s="13"/>
      <c r="T2918" s="13"/>
      <c r="U2918" s="13"/>
      <c r="V2918" s="13"/>
      <c r="W2918" s="13"/>
      <c r="X2918" s="13"/>
      <c r="Y2918" s="13"/>
      <c r="Z2918" s="13"/>
      <c r="AA2918" s="13"/>
      <c r="AB2918" s="13"/>
    </row>
    <row r="2919" spans="1:28" s="13" customFormat="1" ht="16" x14ac:dyDescent="0.2">
      <c r="A2919" s="6" t="s">
        <v>2761</v>
      </c>
      <c r="B2919" s="7">
        <v>32797.638888888891</v>
      </c>
      <c r="C2919" s="7">
        <v>32797.822916666664</v>
      </c>
      <c r="D2919" s="8"/>
      <c r="E2919" s="8"/>
      <c r="F2919" s="9">
        <v>2</v>
      </c>
      <c r="G2919" s="8"/>
      <c r="H2919" s="9"/>
      <c r="I2919" s="127"/>
      <c r="J2919" s="8" t="s">
        <v>8737</v>
      </c>
      <c r="K2919" s="8"/>
      <c r="L2919" s="8"/>
      <c r="M2919" s="8"/>
      <c r="N2919" s="8"/>
      <c r="O2919" s="8"/>
      <c r="P2919" s="8"/>
      <c r="Q2919" s="8"/>
      <c r="R2919" s="8"/>
      <c r="S2919" s="8"/>
      <c r="T2919" s="8"/>
      <c r="U2919" s="8"/>
      <c r="V2919" s="8"/>
      <c r="W2919" s="8"/>
      <c r="X2919" s="8"/>
      <c r="Y2919" s="8"/>
      <c r="Z2919" s="8"/>
      <c r="AA2919" s="8"/>
      <c r="AB2919" s="8"/>
    </row>
    <row r="2920" spans="1:28" s="8" customFormat="1" ht="16" x14ac:dyDescent="0.2">
      <c r="A2920" s="11" t="s">
        <v>2762</v>
      </c>
      <c r="B2920" s="12">
        <v>32798.638888888891</v>
      </c>
      <c r="C2920" s="12">
        <v>32798.888888888891</v>
      </c>
      <c r="D2920" s="13"/>
      <c r="E2920" s="13"/>
      <c r="F2920" s="14">
        <v>3</v>
      </c>
      <c r="G2920" s="13"/>
      <c r="H2920" s="14"/>
      <c r="I2920" s="128"/>
      <c r="J2920" s="13" t="s">
        <v>8738</v>
      </c>
      <c r="K2920" s="13"/>
      <c r="L2920" s="13"/>
      <c r="M2920" s="13"/>
      <c r="N2920" s="13"/>
      <c r="O2920" s="13"/>
      <c r="P2920" s="13"/>
      <c r="Q2920" s="13"/>
      <c r="R2920" s="13"/>
      <c r="S2920" s="13"/>
      <c r="T2920" s="13"/>
      <c r="U2920" s="13"/>
      <c r="V2920" s="13"/>
      <c r="W2920" s="13"/>
      <c r="X2920" s="13"/>
      <c r="Y2920" s="13"/>
      <c r="Z2920" s="13"/>
      <c r="AA2920" s="13"/>
      <c r="AB2920" s="13"/>
    </row>
    <row r="2921" spans="1:28" s="8" customFormat="1" ht="16" x14ac:dyDescent="0.2">
      <c r="A2921" s="6" t="s">
        <v>2763</v>
      </c>
      <c r="B2921" s="7">
        <v>32804.694444444445</v>
      </c>
      <c r="C2921" s="7">
        <v>32804.951388888891</v>
      </c>
      <c r="F2921" s="9">
        <v>1</v>
      </c>
      <c r="H2921" s="9"/>
      <c r="I2921" s="127"/>
      <c r="J2921" s="8" t="s">
        <v>8739</v>
      </c>
    </row>
    <row r="2922" spans="1:28" s="8" customFormat="1" ht="16" x14ac:dyDescent="0.2">
      <c r="A2922" s="6" t="s">
        <v>2764</v>
      </c>
      <c r="B2922" s="7">
        <v>32805.645833333336</v>
      </c>
      <c r="C2922" s="7">
        <v>32805.958333333336</v>
      </c>
      <c r="F2922" s="9">
        <v>2</v>
      </c>
      <c r="H2922" s="9"/>
      <c r="I2922" s="127"/>
      <c r="J2922" s="8" t="s">
        <v>8740</v>
      </c>
    </row>
    <row r="2923" spans="1:28" s="8" customFormat="1" ht="16" x14ac:dyDescent="0.2">
      <c r="A2923" s="6" t="s">
        <v>2765</v>
      </c>
      <c r="B2923" s="7">
        <v>32806.666666666664</v>
      </c>
      <c r="C2923" s="7">
        <v>32806.888888888891</v>
      </c>
      <c r="F2923" s="9">
        <v>1</v>
      </c>
      <c r="H2923" s="9"/>
      <c r="I2923" s="127"/>
      <c r="J2923" s="8" t="s">
        <v>8741</v>
      </c>
    </row>
    <row r="2924" spans="1:28" s="8" customFormat="1" ht="16" x14ac:dyDescent="0.2">
      <c r="A2924" s="6" t="s">
        <v>2766</v>
      </c>
      <c r="B2924" s="7">
        <v>32807.729166666664</v>
      </c>
      <c r="C2924" s="7">
        <v>32807.9375</v>
      </c>
      <c r="F2924" s="9">
        <v>2</v>
      </c>
      <c r="H2924" s="9"/>
      <c r="I2924" s="127"/>
      <c r="J2924" s="8" t="s">
        <v>8742</v>
      </c>
    </row>
    <row r="2925" spans="1:28" s="8" customFormat="1" ht="16" x14ac:dyDescent="0.2">
      <c r="A2925" s="6" t="s">
        <v>2767</v>
      </c>
      <c r="B2925" s="7">
        <v>32808.680555555555</v>
      </c>
      <c r="C2925" s="7">
        <v>32808.90625</v>
      </c>
      <c r="F2925" s="9">
        <v>2</v>
      </c>
      <c r="H2925" s="9"/>
      <c r="I2925" s="127"/>
      <c r="J2925" s="8" t="s">
        <v>8743</v>
      </c>
    </row>
    <row r="2926" spans="1:28" s="8" customFormat="1" ht="16" x14ac:dyDescent="0.2">
      <c r="A2926" s="6" t="s">
        <v>2768</v>
      </c>
      <c r="B2926" s="7">
        <v>32818.708333333336</v>
      </c>
      <c r="C2926" s="7">
        <v>32818.945138888892</v>
      </c>
      <c r="F2926" s="9">
        <v>2</v>
      </c>
      <c r="H2926" s="9"/>
      <c r="I2926" s="127"/>
      <c r="J2926" s="8" t="s">
        <v>8744</v>
      </c>
    </row>
    <row r="2927" spans="1:28" s="8" customFormat="1" ht="16" x14ac:dyDescent="0.2">
      <c r="A2927" s="6" t="s">
        <v>2769</v>
      </c>
      <c r="B2927" s="7">
        <v>32819.708333333336</v>
      </c>
      <c r="C2927" s="7">
        <v>32819.947916666664</v>
      </c>
      <c r="F2927" s="9">
        <v>2</v>
      </c>
      <c r="H2927" s="9"/>
      <c r="I2927" s="127"/>
      <c r="J2927" s="8" t="s">
        <v>8745</v>
      </c>
    </row>
    <row r="2928" spans="1:28" s="8" customFormat="1" ht="16" x14ac:dyDescent="0.2">
      <c r="A2928" s="6" t="s">
        <v>2770</v>
      </c>
      <c r="B2928" s="7">
        <v>32825.8125</v>
      </c>
      <c r="C2928" s="7">
        <v>32826.001388888886</v>
      </c>
      <c r="F2928" s="9">
        <v>1</v>
      </c>
      <c r="H2928" s="9"/>
      <c r="I2928" s="127"/>
      <c r="J2928" s="8" t="s">
        <v>8746</v>
      </c>
    </row>
    <row r="2929" spans="1:28" s="8" customFormat="1" ht="16" x14ac:dyDescent="0.2">
      <c r="A2929" s="6" t="s">
        <v>2771</v>
      </c>
      <c r="B2929" s="7">
        <v>32826.75</v>
      </c>
      <c r="C2929" s="7">
        <v>32827</v>
      </c>
      <c r="F2929" s="9">
        <v>1</v>
      </c>
      <c r="H2929" s="9"/>
      <c r="I2929" s="127"/>
      <c r="J2929" s="8" t="s">
        <v>8747</v>
      </c>
    </row>
    <row r="2930" spans="1:28" s="21" customFormat="1" ht="16" x14ac:dyDescent="0.2">
      <c r="A2930" s="6" t="s">
        <v>2772</v>
      </c>
      <c r="B2930" s="7">
        <v>32827.694444444445</v>
      </c>
      <c r="C2930" s="7">
        <v>32827.947916666664</v>
      </c>
      <c r="D2930" s="8"/>
      <c r="E2930" s="8"/>
      <c r="F2930" s="9">
        <v>1</v>
      </c>
      <c r="G2930" s="8"/>
      <c r="H2930" s="9"/>
      <c r="I2930" s="127"/>
      <c r="J2930" s="8" t="s">
        <v>8748</v>
      </c>
      <c r="K2930" s="8"/>
      <c r="L2930" s="8"/>
      <c r="M2930" s="8"/>
      <c r="N2930" s="8"/>
      <c r="O2930" s="8"/>
      <c r="P2930" s="8"/>
      <c r="Q2930" s="8"/>
      <c r="R2930" s="8"/>
      <c r="S2930" s="8"/>
      <c r="T2930" s="8"/>
      <c r="U2930" s="8"/>
      <c r="V2930" s="8"/>
      <c r="W2930" s="8"/>
      <c r="X2930" s="8"/>
      <c r="Y2930" s="8"/>
      <c r="Z2930" s="8"/>
      <c r="AA2930" s="8"/>
      <c r="AB2930" s="8"/>
    </row>
    <row r="2931" spans="1:28" s="8" customFormat="1" ht="16" x14ac:dyDescent="0.2">
      <c r="A2931" s="6" t="s">
        <v>2773</v>
      </c>
      <c r="B2931" s="7">
        <v>32833.722222222219</v>
      </c>
      <c r="C2931" s="7">
        <v>32833.90625</v>
      </c>
      <c r="F2931" s="9">
        <v>2</v>
      </c>
      <c r="H2931" s="9"/>
      <c r="I2931" s="127"/>
      <c r="J2931" s="8" t="s">
        <v>8749</v>
      </c>
    </row>
    <row r="2932" spans="1:28" s="8" customFormat="1" ht="16" x14ac:dyDescent="0.2">
      <c r="A2932" s="19" t="s">
        <v>2774</v>
      </c>
      <c r="B2932" s="20">
        <v>32834.725694444445</v>
      </c>
      <c r="C2932" s="20">
        <v>32834.923611111109</v>
      </c>
      <c r="D2932" s="21"/>
      <c r="E2932" s="21" t="s">
        <v>7426</v>
      </c>
      <c r="F2932" s="22">
        <v>5</v>
      </c>
      <c r="G2932" s="21"/>
      <c r="H2932" s="22"/>
      <c r="I2932" s="129"/>
      <c r="J2932" s="51" t="s">
        <v>7422</v>
      </c>
      <c r="K2932" s="21"/>
      <c r="L2932" s="21"/>
      <c r="M2932" s="21"/>
      <c r="N2932" s="21"/>
      <c r="O2932" s="21"/>
      <c r="P2932" s="21"/>
      <c r="Q2932" s="21"/>
      <c r="R2932" s="21"/>
      <c r="S2932" s="21"/>
      <c r="T2932" s="21"/>
      <c r="U2932" s="21"/>
      <c r="V2932" s="21"/>
      <c r="W2932" s="21"/>
      <c r="X2932" s="21"/>
      <c r="Y2932" s="21"/>
      <c r="Z2932" s="21"/>
      <c r="AA2932" s="21"/>
      <c r="AB2932" s="21"/>
    </row>
    <row r="2933" spans="1:28" s="8" customFormat="1" ht="16" x14ac:dyDescent="0.2">
      <c r="A2933" s="6" t="s">
        <v>2775</v>
      </c>
      <c r="B2933" s="7">
        <v>32839.75</v>
      </c>
      <c r="C2933" s="7">
        <v>32839.958333333336</v>
      </c>
      <c r="F2933" s="9">
        <v>2</v>
      </c>
      <c r="H2933" s="9"/>
      <c r="I2933" s="127"/>
      <c r="J2933" s="8" t="s">
        <v>8750</v>
      </c>
    </row>
    <row r="2934" spans="1:28" s="21" customFormat="1" ht="16" x14ac:dyDescent="0.2">
      <c r="A2934" s="6" t="s">
        <v>2776</v>
      </c>
      <c r="B2934" s="7">
        <v>32846.746527777781</v>
      </c>
      <c r="C2934" s="7">
        <v>32846.934027777781</v>
      </c>
      <c r="D2934" s="8"/>
      <c r="E2934" s="8"/>
      <c r="F2934" s="9">
        <v>2</v>
      </c>
      <c r="G2934" s="8"/>
      <c r="H2934" s="9"/>
      <c r="I2934" s="127"/>
      <c r="J2934" s="8" t="s">
        <v>8751</v>
      </c>
      <c r="K2934" s="8"/>
      <c r="L2934" s="8"/>
      <c r="M2934" s="8"/>
      <c r="N2934" s="8"/>
      <c r="O2934" s="8"/>
      <c r="P2934" s="8"/>
      <c r="Q2934" s="8"/>
      <c r="R2934" s="8"/>
      <c r="S2934" s="8"/>
      <c r="T2934" s="8"/>
      <c r="U2934" s="8"/>
      <c r="V2934" s="8"/>
      <c r="W2934" s="8"/>
      <c r="X2934" s="8"/>
      <c r="Y2934" s="8"/>
      <c r="Z2934" s="8"/>
      <c r="AA2934" s="8"/>
      <c r="AB2934" s="8"/>
    </row>
    <row r="2935" spans="1:28" s="21" customFormat="1" ht="16" x14ac:dyDescent="0.2">
      <c r="A2935" s="6" t="s">
        <v>2777</v>
      </c>
      <c r="B2935" s="7">
        <v>32847.708333333336</v>
      </c>
      <c r="C2935" s="7">
        <v>32847.854166666664</v>
      </c>
      <c r="D2935" s="8"/>
      <c r="E2935" s="8"/>
      <c r="F2935" s="9">
        <v>1</v>
      </c>
      <c r="G2935" s="8"/>
      <c r="H2935" s="9"/>
      <c r="I2935" s="127"/>
      <c r="J2935" s="8" t="s">
        <v>8752</v>
      </c>
      <c r="K2935" s="8"/>
      <c r="L2935" s="8"/>
      <c r="M2935" s="8"/>
      <c r="N2935" s="8"/>
      <c r="O2935" s="8"/>
      <c r="P2935" s="8"/>
      <c r="Q2935" s="8"/>
      <c r="R2935" s="8"/>
      <c r="S2935" s="8"/>
      <c r="T2935" s="8"/>
      <c r="U2935" s="8"/>
      <c r="V2935" s="8"/>
      <c r="W2935" s="8"/>
      <c r="X2935" s="8"/>
      <c r="Y2935" s="8"/>
      <c r="Z2935" s="8"/>
      <c r="AA2935" s="8"/>
      <c r="AB2935" s="8"/>
    </row>
    <row r="2936" spans="1:28" s="21" customFormat="1" ht="16" x14ac:dyDescent="0.2">
      <c r="A2936" s="19" t="s">
        <v>2778</v>
      </c>
      <c r="B2936" s="20">
        <v>32848.722222222219</v>
      </c>
      <c r="C2936" s="20">
        <v>32848.756944444445</v>
      </c>
      <c r="E2936" s="21" t="s">
        <v>7426</v>
      </c>
      <c r="F2936" s="22">
        <v>5</v>
      </c>
      <c r="H2936" s="22"/>
      <c r="I2936" s="129"/>
      <c r="J2936" s="51" t="s">
        <v>7418</v>
      </c>
    </row>
    <row r="2937" spans="1:28" s="21" customFormat="1" ht="16" x14ac:dyDescent="0.2">
      <c r="A2937" s="19" t="s">
        <v>2779</v>
      </c>
      <c r="B2937" s="20">
        <v>32848.80972222222</v>
      </c>
      <c r="C2937" s="20">
        <v>32848.965277777781</v>
      </c>
      <c r="E2937" s="21" t="s">
        <v>7426</v>
      </c>
      <c r="F2937" s="22">
        <v>5</v>
      </c>
      <c r="H2937" s="22"/>
      <c r="I2937" s="129"/>
      <c r="J2937" s="51" t="s">
        <v>7420</v>
      </c>
    </row>
    <row r="2938" spans="1:28" s="8" customFormat="1" ht="16" x14ac:dyDescent="0.2">
      <c r="A2938" s="19" t="s">
        <v>2780</v>
      </c>
      <c r="B2938" s="20">
        <v>32850.729166666664</v>
      </c>
      <c r="C2938" s="20">
        <v>32850.979166666664</v>
      </c>
      <c r="D2938" s="21"/>
      <c r="E2938" s="21" t="s">
        <v>7426</v>
      </c>
      <c r="F2938" s="22">
        <v>5</v>
      </c>
      <c r="G2938" s="21"/>
      <c r="H2938" s="22"/>
      <c r="I2938" s="129"/>
      <c r="J2938" s="51" t="s">
        <v>7419</v>
      </c>
      <c r="K2938" s="21"/>
      <c r="L2938" s="21"/>
      <c r="M2938" s="21"/>
      <c r="N2938" s="21"/>
      <c r="O2938" s="21"/>
      <c r="P2938" s="21"/>
      <c r="Q2938" s="21"/>
      <c r="R2938" s="21"/>
      <c r="S2938" s="21"/>
      <c r="T2938" s="21"/>
      <c r="U2938" s="21"/>
      <c r="V2938" s="21"/>
      <c r="W2938" s="21"/>
      <c r="X2938" s="21"/>
      <c r="Y2938" s="21"/>
      <c r="Z2938" s="21"/>
      <c r="AA2938" s="21"/>
      <c r="AB2938" s="21"/>
    </row>
    <row r="2939" spans="1:28" s="8" customFormat="1" ht="16" x14ac:dyDescent="0.2">
      <c r="A2939" s="19" t="s">
        <v>2781</v>
      </c>
      <c r="B2939" s="20">
        <v>32851.71875</v>
      </c>
      <c r="C2939" s="20">
        <v>32851.756944444445</v>
      </c>
      <c r="D2939" s="21"/>
      <c r="E2939" s="21" t="s">
        <v>7426</v>
      </c>
      <c r="F2939" s="22">
        <v>5</v>
      </c>
      <c r="G2939" s="21"/>
      <c r="H2939" s="22"/>
      <c r="I2939" s="129"/>
      <c r="J2939" s="51" t="s">
        <v>7423</v>
      </c>
      <c r="K2939" s="21"/>
      <c r="L2939" s="21"/>
      <c r="M2939" s="21"/>
      <c r="N2939" s="21"/>
      <c r="O2939" s="21"/>
      <c r="P2939" s="21"/>
      <c r="Q2939" s="21"/>
      <c r="R2939" s="21"/>
      <c r="S2939" s="21"/>
      <c r="T2939" s="21"/>
      <c r="U2939" s="21"/>
      <c r="V2939" s="21"/>
      <c r="W2939" s="21"/>
      <c r="X2939" s="21"/>
      <c r="Y2939" s="21"/>
      <c r="Z2939" s="21"/>
      <c r="AA2939" s="21"/>
      <c r="AB2939" s="21"/>
    </row>
    <row r="2940" spans="1:28" s="8" customFormat="1" ht="16" x14ac:dyDescent="0.2">
      <c r="A2940" s="6" t="s">
        <v>2782</v>
      </c>
      <c r="B2940" s="7">
        <v>32857.78125</v>
      </c>
      <c r="C2940" s="7">
        <v>32857.885416666664</v>
      </c>
      <c r="F2940" s="9">
        <v>2</v>
      </c>
      <c r="H2940" s="9"/>
      <c r="I2940" s="127"/>
      <c r="J2940" s="8" t="s">
        <v>8753</v>
      </c>
    </row>
    <row r="2941" spans="1:28" s="13" customFormat="1" ht="16" x14ac:dyDescent="0.2">
      <c r="A2941" s="6" t="s">
        <v>2783</v>
      </c>
      <c r="B2941" s="7">
        <v>32860.729166666664</v>
      </c>
      <c r="C2941" s="7">
        <v>32860.9375</v>
      </c>
      <c r="D2941" s="8"/>
      <c r="E2941" s="8"/>
      <c r="F2941" s="9">
        <v>2</v>
      </c>
      <c r="G2941" s="8"/>
      <c r="H2941" s="9"/>
      <c r="I2941" s="127"/>
      <c r="J2941" s="8" t="s">
        <v>8754</v>
      </c>
      <c r="K2941" s="8"/>
      <c r="L2941" s="8"/>
      <c r="M2941" s="8"/>
      <c r="N2941" s="8"/>
      <c r="O2941" s="8"/>
      <c r="P2941" s="8"/>
      <c r="Q2941" s="8"/>
      <c r="R2941" s="8"/>
      <c r="S2941" s="8"/>
      <c r="T2941" s="8"/>
      <c r="U2941" s="8"/>
      <c r="V2941" s="8"/>
      <c r="W2941" s="8"/>
      <c r="X2941" s="8"/>
      <c r="Y2941" s="8"/>
      <c r="Z2941" s="8"/>
      <c r="AA2941" s="8"/>
      <c r="AB2941" s="8"/>
    </row>
    <row r="2942" spans="1:28" s="8" customFormat="1" ht="16" x14ac:dyDescent="0.2">
      <c r="A2942" s="6" t="s">
        <v>2784</v>
      </c>
      <c r="B2942" s="7">
        <v>32862.724305555559</v>
      </c>
      <c r="C2942" s="7">
        <v>32862.988194444442</v>
      </c>
      <c r="F2942" s="9">
        <v>2</v>
      </c>
      <c r="H2942" s="9"/>
      <c r="I2942" s="127"/>
      <c r="J2942" s="8" t="s">
        <v>8755</v>
      </c>
    </row>
    <row r="2943" spans="1:28" s="21" customFormat="1" ht="16" x14ac:dyDescent="0.2">
      <c r="A2943" s="11" t="s">
        <v>2785</v>
      </c>
      <c r="B2943" s="12">
        <v>32863.708333333336</v>
      </c>
      <c r="C2943" s="12">
        <v>32863.958333333336</v>
      </c>
      <c r="D2943" s="13"/>
      <c r="E2943" s="13"/>
      <c r="F2943" s="14">
        <v>3</v>
      </c>
      <c r="G2943" s="13"/>
      <c r="H2943" s="14"/>
      <c r="I2943" s="128"/>
      <c r="J2943" s="13" t="s">
        <v>8756</v>
      </c>
      <c r="K2943" s="13"/>
      <c r="L2943" s="13"/>
      <c r="M2943" s="13"/>
      <c r="N2943" s="13"/>
      <c r="O2943" s="13"/>
      <c r="P2943" s="13"/>
      <c r="Q2943" s="13"/>
      <c r="R2943" s="13"/>
      <c r="S2943" s="13"/>
      <c r="T2943" s="13"/>
      <c r="U2943" s="13"/>
      <c r="V2943" s="13"/>
      <c r="W2943" s="13"/>
      <c r="X2943" s="13"/>
      <c r="Y2943" s="13"/>
      <c r="Z2943" s="13"/>
      <c r="AA2943" s="13"/>
      <c r="AB2943" s="13"/>
    </row>
    <row r="2944" spans="1:28" s="8" customFormat="1" ht="16" x14ac:dyDescent="0.2">
      <c r="A2944" s="19" t="s">
        <v>2786</v>
      </c>
      <c r="B2944" s="20">
        <v>32877.760416666664</v>
      </c>
      <c r="C2944" s="20">
        <v>32878.010416666664</v>
      </c>
      <c r="D2944" s="21"/>
      <c r="E2944" s="21" t="s">
        <v>7426</v>
      </c>
      <c r="F2944" s="22">
        <v>5</v>
      </c>
      <c r="G2944" s="21"/>
      <c r="H2944" s="22"/>
      <c r="I2944" s="129"/>
      <c r="J2944" s="21" t="s">
        <v>7427</v>
      </c>
      <c r="K2944" s="21"/>
      <c r="L2944" s="21"/>
      <c r="M2944" s="21"/>
      <c r="N2944" s="21"/>
      <c r="O2944" s="21"/>
      <c r="P2944" s="21"/>
      <c r="Q2944" s="21"/>
      <c r="R2944" s="21"/>
      <c r="S2944" s="21"/>
      <c r="T2944" s="21"/>
      <c r="U2944" s="21"/>
      <c r="V2944" s="21"/>
      <c r="W2944" s="21"/>
      <c r="X2944" s="21"/>
      <c r="Y2944" s="21"/>
      <c r="Z2944" s="21"/>
      <c r="AA2944" s="21"/>
      <c r="AB2944" s="21"/>
    </row>
    <row r="2945" spans="1:28" s="13" customFormat="1" ht="16" x14ac:dyDescent="0.2">
      <c r="A2945" s="6" t="s">
        <v>2787</v>
      </c>
      <c r="B2945" s="7">
        <v>32878.75</v>
      </c>
      <c r="C2945" s="7">
        <v>32878.958333333336</v>
      </c>
      <c r="D2945" s="8"/>
      <c r="E2945" s="8" t="s">
        <v>13</v>
      </c>
      <c r="F2945" s="9">
        <v>2</v>
      </c>
      <c r="G2945" s="8"/>
      <c r="H2945" s="9"/>
      <c r="I2945" s="127" t="s">
        <v>7388</v>
      </c>
      <c r="J2945" s="8" t="s">
        <v>8757</v>
      </c>
      <c r="K2945" s="8"/>
      <c r="L2945" s="8"/>
      <c r="M2945" s="8"/>
      <c r="N2945" s="8"/>
      <c r="O2945" s="8"/>
      <c r="P2945" s="8"/>
      <c r="Q2945" s="8"/>
      <c r="R2945" s="8"/>
      <c r="S2945" s="8"/>
      <c r="T2945" s="8"/>
      <c r="U2945" s="8"/>
      <c r="V2945" s="8"/>
      <c r="W2945" s="8"/>
      <c r="X2945" s="8"/>
      <c r="Y2945" s="8"/>
      <c r="Z2945" s="8"/>
      <c r="AA2945" s="8"/>
      <c r="AB2945" s="8"/>
    </row>
    <row r="2946" spans="1:28" s="45" customFormat="1" ht="16" x14ac:dyDescent="0.2">
      <c r="A2946" s="11" t="s">
        <v>2788</v>
      </c>
      <c r="B2946" s="12">
        <v>32883.71875</v>
      </c>
      <c r="C2946" s="12">
        <v>32883.965277777781</v>
      </c>
      <c r="D2946" s="13"/>
      <c r="E2946" s="13"/>
      <c r="F2946" s="14">
        <v>3</v>
      </c>
      <c r="G2946" s="13"/>
      <c r="H2946" s="14"/>
      <c r="I2946" s="128"/>
      <c r="J2946" s="13" t="s">
        <v>13157</v>
      </c>
      <c r="K2946" s="13"/>
      <c r="L2946" s="13"/>
      <c r="M2946" s="13"/>
      <c r="N2946" s="13"/>
      <c r="O2946" s="13"/>
      <c r="P2946" s="13"/>
      <c r="Q2946" s="13"/>
      <c r="R2946" s="13"/>
      <c r="S2946" s="13"/>
      <c r="T2946" s="13"/>
      <c r="U2946" s="13"/>
      <c r="V2946" s="13"/>
      <c r="W2946" s="13"/>
      <c r="X2946" s="13"/>
      <c r="Y2946" s="13"/>
      <c r="Z2946" s="13"/>
      <c r="AA2946" s="13"/>
      <c r="AB2946" s="13"/>
    </row>
    <row r="2947" spans="1:28" s="8" customFormat="1" ht="16" x14ac:dyDescent="0.2">
      <c r="A2947" s="11" t="s">
        <v>2789</v>
      </c>
      <c r="B2947" s="12">
        <v>32884.708333333336</v>
      </c>
      <c r="C2947" s="12">
        <v>32884.895833333336</v>
      </c>
      <c r="D2947" s="13"/>
      <c r="E2947" s="13"/>
      <c r="F2947" s="14">
        <v>3</v>
      </c>
      <c r="G2947" s="13"/>
      <c r="H2947" s="14"/>
      <c r="I2947" s="128" t="s">
        <v>7388</v>
      </c>
      <c r="J2947" s="13" t="s">
        <v>8758</v>
      </c>
      <c r="K2947" s="13"/>
      <c r="L2947" s="13"/>
      <c r="M2947" s="13"/>
      <c r="N2947" s="13"/>
      <c r="O2947" s="13"/>
      <c r="P2947" s="13"/>
      <c r="Q2947" s="13"/>
      <c r="R2947" s="13"/>
      <c r="S2947" s="13"/>
      <c r="T2947" s="13"/>
      <c r="U2947" s="13"/>
      <c r="V2947" s="13"/>
      <c r="W2947" s="13"/>
      <c r="X2947" s="13"/>
      <c r="Y2947" s="13"/>
      <c r="Z2947" s="13"/>
      <c r="AA2947" s="13"/>
      <c r="AB2947" s="13"/>
    </row>
    <row r="2948" spans="1:28" s="8" customFormat="1" ht="16" x14ac:dyDescent="0.2">
      <c r="A2948" s="6" t="s">
        <v>2790</v>
      </c>
      <c r="B2948" s="7">
        <v>32885.701388888891</v>
      </c>
      <c r="C2948" s="7">
        <v>32885.795138888891</v>
      </c>
      <c r="F2948" s="9">
        <v>1</v>
      </c>
      <c r="H2948" s="9"/>
      <c r="I2948" s="127"/>
      <c r="J2948" s="8" t="s">
        <v>8759</v>
      </c>
    </row>
    <row r="2949" spans="1:28" s="21" customFormat="1" ht="16" x14ac:dyDescent="0.2">
      <c r="A2949" s="6" t="s">
        <v>2791</v>
      </c>
      <c r="B2949" s="7">
        <v>32890.708333333336</v>
      </c>
      <c r="C2949" s="7">
        <v>32890.947916666664</v>
      </c>
      <c r="D2949" s="8"/>
      <c r="E2949" s="8"/>
      <c r="F2949" s="9">
        <v>2</v>
      </c>
      <c r="G2949" s="8"/>
      <c r="H2949" s="9"/>
      <c r="I2949" s="127"/>
      <c r="J2949" s="8" t="s">
        <v>8760</v>
      </c>
      <c r="K2949" s="8"/>
      <c r="L2949" s="8"/>
      <c r="M2949" s="8"/>
      <c r="N2949" s="8"/>
      <c r="O2949" s="8"/>
      <c r="P2949" s="8"/>
      <c r="Q2949" s="8"/>
      <c r="R2949" s="8"/>
      <c r="S2949" s="8"/>
      <c r="T2949" s="8"/>
      <c r="U2949" s="8"/>
      <c r="V2949" s="8"/>
      <c r="W2949" s="8"/>
      <c r="X2949" s="8"/>
      <c r="Y2949" s="8"/>
      <c r="Z2949" s="8"/>
      <c r="AA2949" s="8"/>
      <c r="AB2949" s="8"/>
    </row>
    <row r="2950" spans="1:28" s="21" customFormat="1" ht="16" x14ac:dyDescent="0.2">
      <c r="A2950" s="6" t="s">
        <v>2792</v>
      </c>
      <c r="B2950" s="7">
        <v>32891.697916666664</v>
      </c>
      <c r="C2950" s="7">
        <v>32891.958333333336</v>
      </c>
      <c r="D2950" s="8"/>
      <c r="E2950" s="8"/>
      <c r="F2950" s="9">
        <v>2</v>
      </c>
      <c r="G2950" s="8"/>
      <c r="H2950" s="9"/>
      <c r="I2950" s="127"/>
      <c r="J2950" s="8" t="s">
        <v>8761</v>
      </c>
      <c r="K2950" s="8"/>
      <c r="L2950" s="8"/>
      <c r="M2950" s="8"/>
      <c r="N2950" s="8"/>
      <c r="O2950" s="8"/>
      <c r="P2950" s="8"/>
      <c r="Q2950" s="8"/>
      <c r="R2950" s="8"/>
      <c r="S2950" s="8"/>
      <c r="T2950" s="8"/>
      <c r="U2950" s="8"/>
      <c r="V2950" s="8"/>
      <c r="W2950" s="8"/>
      <c r="X2950" s="8"/>
      <c r="Y2950" s="8"/>
      <c r="Z2950" s="8"/>
      <c r="AA2950" s="8"/>
      <c r="AB2950" s="8"/>
    </row>
    <row r="2951" spans="1:28" s="8" customFormat="1" ht="16" x14ac:dyDescent="0.2">
      <c r="A2951" s="6" t="s">
        <v>2793</v>
      </c>
      <c r="B2951" s="7">
        <v>32892.6875</v>
      </c>
      <c r="C2951" s="7">
        <v>32892.9375</v>
      </c>
      <c r="F2951" s="9">
        <v>2</v>
      </c>
      <c r="H2951" s="9"/>
      <c r="I2951" s="127"/>
      <c r="J2951" s="8" t="s">
        <v>8762</v>
      </c>
    </row>
    <row r="2952" spans="1:28" s="8" customFormat="1" ht="16" x14ac:dyDescent="0.2">
      <c r="A2952" s="19" t="s">
        <v>2794</v>
      </c>
      <c r="B2952" s="20">
        <v>32897.701388888891</v>
      </c>
      <c r="C2952" s="20">
        <v>32897.75</v>
      </c>
      <c r="D2952" s="21"/>
      <c r="E2952" s="21" t="s">
        <v>7426</v>
      </c>
      <c r="F2952" s="22">
        <v>5</v>
      </c>
      <c r="G2952" s="21"/>
      <c r="H2952" s="22"/>
      <c r="I2952" s="129"/>
      <c r="J2952" s="21" t="s">
        <v>7427</v>
      </c>
      <c r="K2952" s="21"/>
      <c r="L2952" s="21"/>
      <c r="M2952" s="21"/>
      <c r="N2952" s="21"/>
      <c r="O2952" s="21"/>
      <c r="P2952" s="21"/>
      <c r="Q2952" s="21"/>
      <c r="R2952" s="21"/>
      <c r="S2952" s="21"/>
      <c r="T2952" s="21"/>
      <c r="U2952" s="21"/>
      <c r="V2952" s="21"/>
      <c r="W2952" s="21"/>
      <c r="X2952" s="21"/>
      <c r="Y2952" s="21"/>
      <c r="Z2952" s="21"/>
      <c r="AA2952" s="21"/>
      <c r="AB2952" s="21"/>
    </row>
    <row r="2953" spans="1:28" s="8" customFormat="1" ht="16" x14ac:dyDescent="0.2">
      <c r="A2953" s="6" t="s">
        <v>2795</v>
      </c>
      <c r="B2953" s="7">
        <v>32898.6875</v>
      </c>
      <c r="C2953" s="7">
        <v>32898.958333333336</v>
      </c>
      <c r="F2953" s="9">
        <v>2</v>
      </c>
      <c r="H2953" s="9"/>
      <c r="I2953" s="127"/>
      <c r="J2953" s="8" t="s">
        <v>8247</v>
      </c>
    </row>
    <row r="2954" spans="1:28" s="8" customFormat="1" ht="16" x14ac:dyDescent="0.2">
      <c r="A2954" s="6" t="s">
        <v>2796</v>
      </c>
      <c r="B2954" s="7">
        <v>32902.694444444445</v>
      </c>
      <c r="C2954" s="7">
        <v>32902.958333333336</v>
      </c>
      <c r="F2954" s="9">
        <v>2</v>
      </c>
      <c r="H2954" s="9"/>
      <c r="I2954" s="127"/>
      <c r="J2954" s="8" t="s">
        <v>8763</v>
      </c>
    </row>
    <row r="2955" spans="1:28" s="8" customFormat="1" ht="16" x14ac:dyDescent="0.2">
      <c r="A2955" s="6" t="s">
        <v>2797</v>
      </c>
      <c r="B2955" s="7">
        <v>32904.791666666664</v>
      </c>
      <c r="C2955" s="7">
        <v>32904.854166666664</v>
      </c>
      <c r="F2955" s="9">
        <v>1</v>
      </c>
      <c r="H2955" s="9"/>
      <c r="I2955" s="127"/>
      <c r="J2955" s="8" t="s">
        <v>8764</v>
      </c>
    </row>
    <row r="2956" spans="1:28" s="13" customFormat="1" ht="16" x14ac:dyDescent="0.2">
      <c r="A2956" s="6" t="s">
        <v>2798</v>
      </c>
      <c r="B2956" s="7">
        <v>32905.691666666666</v>
      </c>
      <c r="C2956" s="7">
        <v>32905.826388888891</v>
      </c>
      <c r="D2956" s="8"/>
      <c r="E2956" s="8"/>
      <c r="F2956" s="9">
        <v>1</v>
      </c>
      <c r="G2956" s="8"/>
      <c r="H2956" s="9"/>
      <c r="I2956" s="127"/>
      <c r="J2956" s="8" t="s">
        <v>8765</v>
      </c>
      <c r="K2956" s="8"/>
      <c r="L2956" s="8"/>
      <c r="M2956" s="8"/>
      <c r="N2956" s="8"/>
      <c r="O2956" s="8"/>
      <c r="P2956" s="8"/>
      <c r="Q2956" s="8"/>
      <c r="R2956" s="8"/>
      <c r="S2956" s="8"/>
      <c r="T2956" s="8"/>
      <c r="U2956" s="8"/>
      <c r="V2956" s="8"/>
      <c r="W2956" s="8"/>
      <c r="X2956" s="8"/>
      <c r="Y2956" s="8"/>
      <c r="Z2956" s="8"/>
      <c r="AA2956" s="8"/>
      <c r="AB2956" s="8"/>
    </row>
    <row r="2957" spans="1:28" s="8" customFormat="1" ht="16" x14ac:dyDescent="0.2">
      <c r="A2957" s="11" t="s">
        <v>2799</v>
      </c>
      <c r="B2957" s="12">
        <v>32909.708333333336</v>
      </c>
      <c r="C2957" s="12">
        <v>32909.958333333336</v>
      </c>
      <c r="D2957" s="13"/>
      <c r="E2957" s="13"/>
      <c r="F2957" s="14">
        <v>3</v>
      </c>
      <c r="G2957" s="13"/>
      <c r="H2957" s="14"/>
      <c r="I2957" s="128"/>
      <c r="J2957" s="13" t="s">
        <v>13158</v>
      </c>
      <c r="K2957" s="13"/>
      <c r="L2957" s="13"/>
      <c r="M2957" s="13"/>
      <c r="N2957" s="13"/>
      <c r="O2957" s="13"/>
      <c r="P2957" s="13"/>
      <c r="Q2957" s="13"/>
      <c r="R2957" s="13"/>
      <c r="S2957" s="13"/>
      <c r="T2957" s="13"/>
      <c r="U2957" s="13"/>
      <c r="V2957" s="13"/>
      <c r="W2957" s="13"/>
      <c r="X2957" s="13"/>
      <c r="Y2957" s="13"/>
      <c r="Z2957" s="13"/>
      <c r="AA2957" s="13"/>
      <c r="AB2957" s="13"/>
    </row>
    <row r="2958" spans="1:28" s="13" customFormat="1" ht="16" x14ac:dyDescent="0.2">
      <c r="A2958" s="6" t="s">
        <v>2800</v>
      </c>
      <c r="B2958" s="7">
        <v>32910.697916666664</v>
      </c>
      <c r="C2958" s="7">
        <v>32910.927083333336</v>
      </c>
      <c r="D2958" s="8"/>
      <c r="E2958" s="8"/>
      <c r="F2958" s="9">
        <v>2</v>
      </c>
      <c r="G2958" s="8"/>
      <c r="H2958" s="9"/>
      <c r="I2958" s="127"/>
      <c r="J2958" s="8" t="s">
        <v>8766</v>
      </c>
      <c r="K2958" s="8"/>
      <c r="L2958" s="8"/>
      <c r="M2958" s="8"/>
      <c r="N2958" s="8"/>
      <c r="O2958" s="8"/>
      <c r="P2958" s="8"/>
      <c r="Q2958" s="8"/>
      <c r="R2958" s="8"/>
      <c r="S2958" s="8"/>
      <c r="T2958" s="8"/>
      <c r="U2958" s="8"/>
      <c r="V2958" s="8"/>
      <c r="W2958" s="8"/>
      <c r="X2958" s="8"/>
      <c r="Y2958" s="8"/>
      <c r="Z2958" s="8"/>
      <c r="AA2958" s="8"/>
      <c r="AB2958" s="8"/>
    </row>
    <row r="2959" spans="1:28" s="8" customFormat="1" ht="16" x14ac:dyDescent="0.2">
      <c r="A2959" s="6" t="s">
        <v>2801</v>
      </c>
      <c r="B2959" s="7">
        <v>32924.739583333336</v>
      </c>
      <c r="C2959" s="7">
        <v>32924.951388888891</v>
      </c>
      <c r="F2959" s="9">
        <v>1</v>
      </c>
      <c r="H2959" s="9"/>
      <c r="I2959" s="127"/>
      <c r="J2959" s="8" t="s">
        <v>8767</v>
      </c>
    </row>
    <row r="2960" spans="1:28" s="21" customFormat="1" ht="16" x14ac:dyDescent="0.2">
      <c r="A2960" s="11" t="s">
        <v>2802</v>
      </c>
      <c r="B2960" s="12">
        <v>32930.708333333336</v>
      </c>
      <c r="C2960" s="12">
        <v>32930.791666666664</v>
      </c>
      <c r="D2960" s="13"/>
      <c r="E2960" s="13"/>
      <c r="F2960" s="14">
        <v>3</v>
      </c>
      <c r="G2960" s="13"/>
      <c r="H2960" s="14"/>
      <c r="I2960" s="128"/>
      <c r="J2960" s="13" t="s">
        <v>8768</v>
      </c>
      <c r="K2960" s="13"/>
      <c r="L2960" s="13"/>
      <c r="M2960" s="13"/>
      <c r="N2960" s="13"/>
      <c r="O2960" s="13"/>
      <c r="P2960" s="13"/>
      <c r="Q2960" s="13"/>
      <c r="R2960" s="13"/>
      <c r="S2960" s="13"/>
      <c r="T2960" s="13"/>
      <c r="U2960" s="13"/>
      <c r="V2960" s="13"/>
      <c r="W2960" s="13"/>
      <c r="X2960" s="13"/>
      <c r="Y2960" s="13"/>
      <c r="Z2960" s="13"/>
      <c r="AA2960" s="13"/>
      <c r="AB2960" s="13"/>
    </row>
    <row r="2961" spans="1:28" s="8" customFormat="1" ht="16" x14ac:dyDescent="0.2">
      <c r="A2961" s="6" t="s">
        <v>2803</v>
      </c>
      <c r="B2961" s="7">
        <v>32930.833333333336</v>
      </c>
      <c r="C2961" s="7">
        <v>32930.96875</v>
      </c>
      <c r="F2961" s="9">
        <v>2</v>
      </c>
      <c r="H2961" s="9"/>
      <c r="I2961" s="127"/>
      <c r="J2961" s="8" t="s">
        <v>8769</v>
      </c>
    </row>
    <row r="2962" spans="1:28" s="8" customFormat="1" ht="16" x14ac:dyDescent="0.2">
      <c r="A2962" s="6" t="s">
        <v>2804</v>
      </c>
      <c r="B2962" s="7">
        <v>32931.725694444445</v>
      </c>
      <c r="C2962" s="7">
        <v>32931.958333333336</v>
      </c>
      <c r="F2962" s="9">
        <v>2</v>
      </c>
      <c r="H2962" s="9"/>
      <c r="I2962" s="127"/>
      <c r="J2962" s="8" t="s">
        <v>8770</v>
      </c>
    </row>
    <row r="2963" spans="1:28" s="8" customFormat="1" ht="16" x14ac:dyDescent="0.2">
      <c r="A2963" s="6" t="s">
        <v>2805</v>
      </c>
      <c r="B2963" s="7">
        <v>32932.634027777778</v>
      </c>
      <c r="C2963" s="7">
        <v>32932.958333333336</v>
      </c>
      <c r="E2963" s="8" t="s">
        <v>13</v>
      </c>
      <c r="F2963" s="9">
        <v>2</v>
      </c>
      <c r="H2963" s="9"/>
      <c r="I2963" s="127"/>
      <c r="J2963" s="8" t="s">
        <v>8771</v>
      </c>
    </row>
    <row r="2964" spans="1:28" s="21" customFormat="1" ht="16" x14ac:dyDescent="0.2">
      <c r="A2964" s="19" t="s">
        <v>2806</v>
      </c>
      <c r="B2964" s="20">
        <v>32937.920138888891</v>
      </c>
      <c r="C2964" s="20">
        <v>32937.947916666664</v>
      </c>
      <c r="E2964" s="21" t="s">
        <v>7426</v>
      </c>
      <c r="F2964" s="22">
        <v>5</v>
      </c>
      <c r="H2964" s="22"/>
      <c r="I2964" s="129"/>
      <c r="J2964" s="21" t="s">
        <v>7427</v>
      </c>
    </row>
    <row r="2965" spans="1:28" s="8" customFormat="1" ht="16" x14ac:dyDescent="0.2">
      <c r="A2965" s="6" t="s">
        <v>2807</v>
      </c>
      <c r="B2965" s="7">
        <v>32938.708333333336</v>
      </c>
      <c r="C2965" s="7">
        <v>32938.96875</v>
      </c>
      <c r="F2965" s="9">
        <v>2</v>
      </c>
      <c r="H2965" s="9"/>
      <c r="I2965" s="127"/>
      <c r="J2965" s="8" t="s">
        <v>8772</v>
      </c>
    </row>
    <row r="2966" spans="1:28" s="8" customFormat="1" ht="16" x14ac:dyDescent="0.2">
      <c r="A2966" s="6" t="s">
        <v>2808</v>
      </c>
      <c r="B2966" s="7">
        <v>32939.75</v>
      </c>
      <c r="C2966" s="7">
        <v>32939.940972222219</v>
      </c>
      <c r="F2966" s="9">
        <v>2</v>
      </c>
      <c r="H2966" s="9"/>
      <c r="I2966" s="127"/>
      <c r="J2966" s="8" t="s">
        <v>8773</v>
      </c>
    </row>
    <row r="2967" spans="1:28" s="21" customFormat="1" ht="16" x14ac:dyDescent="0.2">
      <c r="A2967" s="6" t="s">
        <v>2809</v>
      </c>
      <c r="B2967" s="7">
        <v>32944.75</v>
      </c>
      <c r="C2967" s="7">
        <v>32944.9375</v>
      </c>
      <c r="D2967" s="8"/>
      <c r="E2967" s="8"/>
      <c r="F2967" s="9">
        <v>1</v>
      </c>
      <c r="G2967" s="8"/>
      <c r="H2967" s="9"/>
      <c r="I2967" s="127"/>
      <c r="J2967" s="8" t="s">
        <v>8774</v>
      </c>
      <c r="K2967" s="8"/>
      <c r="L2967" s="8"/>
      <c r="M2967" s="8"/>
      <c r="N2967" s="8"/>
      <c r="O2967" s="8"/>
      <c r="P2967" s="8"/>
      <c r="Q2967" s="8"/>
      <c r="R2967" s="8"/>
      <c r="S2967" s="8"/>
      <c r="T2967" s="8"/>
      <c r="U2967" s="8"/>
      <c r="V2967" s="8"/>
      <c r="W2967" s="8"/>
      <c r="X2967" s="8"/>
      <c r="Y2967" s="8"/>
      <c r="Z2967" s="8"/>
      <c r="AA2967" s="8"/>
      <c r="AB2967" s="8"/>
    </row>
    <row r="2968" spans="1:28" s="8" customFormat="1" ht="16" x14ac:dyDescent="0.2">
      <c r="A2968" s="6" t="s">
        <v>2810</v>
      </c>
      <c r="B2968" s="7">
        <v>32945.701388888891</v>
      </c>
      <c r="C2968" s="7">
        <v>32945.961805555555</v>
      </c>
      <c r="F2968" s="9">
        <v>2</v>
      </c>
      <c r="H2968" s="9"/>
      <c r="I2968" s="127"/>
      <c r="J2968" s="8" t="s">
        <v>8775</v>
      </c>
    </row>
    <row r="2969" spans="1:28" s="8" customFormat="1" ht="16" x14ac:dyDescent="0.2">
      <c r="A2969" s="6" t="s">
        <v>2811</v>
      </c>
      <c r="B2969" s="7">
        <v>32946.6875</v>
      </c>
      <c r="C2969" s="7">
        <v>32946.895833333336</v>
      </c>
      <c r="F2969" s="9">
        <v>1</v>
      </c>
      <c r="H2969" s="9"/>
      <c r="I2969" s="127" t="s">
        <v>7388</v>
      </c>
      <c r="J2969" s="8" t="s">
        <v>8776</v>
      </c>
    </row>
    <row r="2970" spans="1:28" s="8" customFormat="1" ht="16" x14ac:dyDescent="0.2">
      <c r="A2970" s="6" t="s">
        <v>2812</v>
      </c>
      <c r="B2970" s="7">
        <v>32951.708333333336</v>
      </c>
      <c r="C2970" s="7">
        <v>32951.965277777781</v>
      </c>
      <c r="F2970" s="9">
        <v>2</v>
      </c>
      <c r="H2970" s="9"/>
      <c r="I2970" s="127"/>
      <c r="J2970" s="38" t="s">
        <v>8777</v>
      </c>
    </row>
    <row r="2971" spans="1:28" s="8" customFormat="1" ht="16" x14ac:dyDescent="0.2">
      <c r="A2971" s="6" t="s">
        <v>2813</v>
      </c>
      <c r="B2971" s="7">
        <v>32958.697916666664</v>
      </c>
      <c r="C2971" s="7">
        <v>32958.96875</v>
      </c>
      <c r="F2971" s="9">
        <v>2</v>
      </c>
      <c r="H2971" s="9"/>
      <c r="I2971" s="127"/>
      <c r="J2971" s="38" t="s">
        <v>8778</v>
      </c>
    </row>
    <row r="2972" spans="1:28" s="8" customFormat="1" ht="16" x14ac:dyDescent="0.2">
      <c r="A2972" s="6" t="s">
        <v>2814</v>
      </c>
      <c r="B2972" s="7">
        <v>32959.704861111109</v>
      </c>
      <c r="C2972" s="7">
        <v>32959.954861111109</v>
      </c>
      <c r="F2972" s="9">
        <v>1</v>
      </c>
      <c r="H2972" s="9"/>
      <c r="I2972" s="127"/>
      <c r="J2972" s="8" t="s">
        <v>8779</v>
      </c>
    </row>
    <row r="2973" spans="1:28" s="21" customFormat="1" ht="16" x14ac:dyDescent="0.2">
      <c r="A2973" s="6" t="s">
        <v>2815</v>
      </c>
      <c r="B2973" s="7">
        <v>32965.711111111108</v>
      </c>
      <c r="C2973" s="7">
        <v>32965.895833333336</v>
      </c>
      <c r="D2973" s="8"/>
      <c r="E2973" s="8"/>
      <c r="F2973" s="9">
        <v>2</v>
      </c>
      <c r="G2973" s="8"/>
      <c r="H2973" s="9"/>
      <c r="I2973" s="127"/>
      <c r="J2973" s="8" t="s">
        <v>7428</v>
      </c>
      <c r="K2973" s="8"/>
      <c r="L2973" s="8"/>
      <c r="M2973" s="8"/>
      <c r="N2973" s="8"/>
      <c r="O2973" s="8"/>
      <c r="P2973" s="8"/>
      <c r="Q2973" s="8"/>
      <c r="R2973" s="8"/>
      <c r="S2973" s="8"/>
      <c r="T2973" s="8"/>
      <c r="U2973" s="8"/>
      <c r="V2973" s="8"/>
      <c r="W2973" s="8"/>
      <c r="X2973" s="8"/>
      <c r="Y2973" s="8"/>
      <c r="Z2973" s="8"/>
      <c r="AA2973" s="8"/>
      <c r="AB2973" s="8"/>
    </row>
    <row r="2974" spans="1:28" s="8" customFormat="1" ht="15" customHeight="1" x14ac:dyDescent="0.2">
      <c r="A2974" s="6" t="s">
        <v>2816</v>
      </c>
      <c r="B2974" s="7">
        <v>32966.666666666664</v>
      </c>
      <c r="C2974" s="7">
        <v>32966.916666666664</v>
      </c>
      <c r="F2974" s="9">
        <v>1</v>
      </c>
      <c r="H2974" s="9"/>
      <c r="I2974" s="127"/>
      <c r="J2974" s="8" t="s">
        <v>8780</v>
      </c>
    </row>
    <row r="2975" spans="1:28" s="21" customFormat="1" ht="16" x14ac:dyDescent="0.2">
      <c r="A2975" s="6" t="s">
        <v>2817</v>
      </c>
      <c r="B2975" s="7">
        <v>32980.71875</v>
      </c>
      <c r="C2975" s="7">
        <v>32980.90625</v>
      </c>
      <c r="D2975" s="8"/>
      <c r="E2975" s="8"/>
      <c r="F2975" s="9">
        <v>2</v>
      </c>
      <c r="G2975" s="8"/>
      <c r="H2975" s="9"/>
      <c r="I2975" s="127"/>
      <c r="J2975" s="8" t="s">
        <v>8781</v>
      </c>
      <c r="K2975" s="8"/>
      <c r="L2975" s="8"/>
      <c r="M2975" s="8"/>
      <c r="N2975" s="8"/>
      <c r="O2975" s="8"/>
      <c r="P2975" s="8"/>
      <c r="Q2975" s="8"/>
      <c r="R2975" s="8"/>
      <c r="S2975" s="8"/>
      <c r="T2975" s="8"/>
      <c r="U2975" s="8"/>
      <c r="V2975" s="8"/>
      <c r="W2975" s="8"/>
      <c r="X2975" s="8"/>
      <c r="Y2975" s="8"/>
      <c r="Z2975" s="8"/>
      <c r="AA2975" s="8"/>
      <c r="AB2975" s="8"/>
    </row>
    <row r="2976" spans="1:28" s="8" customFormat="1" ht="16" x14ac:dyDescent="0.2">
      <c r="A2976" s="6" t="s">
        <v>2818</v>
      </c>
      <c r="B2976" s="7">
        <v>32986.668055555558</v>
      </c>
      <c r="C2976" s="7">
        <v>32986.725694444445</v>
      </c>
      <c r="F2976" s="9">
        <v>2</v>
      </c>
      <c r="H2976" s="9"/>
      <c r="I2976" s="127"/>
      <c r="J2976" s="8" t="s">
        <v>8782</v>
      </c>
    </row>
    <row r="2977" spans="1:28" s="21" customFormat="1" ht="16" x14ac:dyDescent="0.2">
      <c r="A2977" s="6" t="s">
        <v>2819</v>
      </c>
      <c r="B2977" s="7">
        <v>32987.666666666664</v>
      </c>
      <c r="C2977" s="7">
        <v>32987.78125</v>
      </c>
      <c r="D2977" s="8"/>
      <c r="E2977" s="8"/>
      <c r="F2977" s="9">
        <v>2</v>
      </c>
      <c r="G2977" s="8"/>
      <c r="H2977" s="9"/>
      <c r="I2977" s="127"/>
      <c r="J2977" s="8" t="s">
        <v>8783</v>
      </c>
      <c r="K2977" s="8"/>
      <c r="L2977" s="8"/>
      <c r="M2977" s="8"/>
      <c r="N2977" s="8"/>
      <c r="O2977" s="8"/>
      <c r="P2977" s="8"/>
      <c r="Q2977" s="8"/>
      <c r="R2977" s="8"/>
      <c r="S2977" s="8"/>
      <c r="T2977" s="8"/>
      <c r="U2977" s="8"/>
      <c r="V2977" s="8"/>
      <c r="W2977" s="8"/>
      <c r="X2977" s="8"/>
      <c r="Y2977" s="8"/>
      <c r="Z2977" s="8"/>
      <c r="AA2977" s="8"/>
      <c r="AB2977" s="8"/>
    </row>
    <row r="2978" spans="1:28" s="17" customFormat="1" ht="16" x14ac:dyDescent="0.2">
      <c r="A2978" s="6" t="s">
        <v>2820</v>
      </c>
      <c r="B2978" s="7">
        <v>32988.645833333336</v>
      </c>
      <c r="C2978" s="7">
        <v>32988.715277777781</v>
      </c>
      <c r="D2978" s="8"/>
      <c r="E2978" s="8"/>
      <c r="F2978" s="9">
        <v>2</v>
      </c>
      <c r="G2978" s="8"/>
      <c r="H2978" s="9"/>
      <c r="I2978" s="127"/>
      <c r="J2978" s="8" t="s">
        <v>8784</v>
      </c>
      <c r="K2978" s="8"/>
      <c r="L2978" s="8"/>
      <c r="M2978" s="8"/>
      <c r="N2978" s="8"/>
      <c r="O2978" s="8"/>
      <c r="P2978" s="8"/>
      <c r="Q2978" s="8"/>
      <c r="R2978" s="8"/>
      <c r="S2978" s="8"/>
      <c r="T2978" s="8"/>
      <c r="U2978" s="8"/>
      <c r="V2978" s="8"/>
      <c r="W2978" s="8"/>
      <c r="X2978" s="8"/>
      <c r="Y2978" s="8"/>
      <c r="Z2978" s="8"/>
      <c r="AA2978" s="8"/>
      <c r="AB2978" s="8"/>
    </row>
    <row r="2979" spans="1:28" s="17" customFormat="1" ht="16" x14ac:dyDescent="0.2">
      <c r="A2979" s="6" t="s">
        <v>2821</v>
      </c>
      <c r="B2979" s="7">
        <v>32993.697916666664</v>
      </c>
      <c r="C2979" s="7">
        <v>32993.916666666664</v>
      </c>
      <c r="D2979" s="8"/>
      <c r="E2979" s="8"/>
      <c r="F2979" s="9">
        <v>1</v>
      </c>
      <c r="G2979" s="8"/>
      <c r="H2979" s="9"/>
      <c r="I2979" s="127"/>
      <c r="J2979" s="8" t="s">
        <v>8785</v>
      </c>
      <c r="K2979" s="8"/>
      <c r="L2979" s="8"/>
      <c r="M2979" s="8"/>
      <c r="N2979" s="8"/>
      <c r="O2979" s="8"/>
      <c r="P2979" s="8"/>
      <c r="Q2979" s="8"/>
      <c r="R2979" s="8"/>
      <c r="S2979" s="8"/>
      <c r="T2979" s="8"/>
      <c r="U2979" s="8"/>
      <c r="V2979" s="8"/>
      <c r="W2979" s="8"/>
      <c r="X2979" s="8"/>
      <c r="Y2979" s="8"/>
      <c r="Z2979" s="8"/>
      <c r="AA2979" s="8"/>
      <c r="AB2979" s="8"/>
    </row>
    <row r="2980" spans="1:28" s="21" customFormat="1" ht="16" x14ac:dyDescent="0.2">
      <c r="A2980" s="15" t="s">
        <v>2822</v>
      </c>
      <c r="B2980" s="16">
        <v>32994.756944444445</v>
      </c>
      <c r="C2980" s="16">
        <v>32994.847222222219</v>
      </c>
      <c r="D2980" s="17"/>
      <c r="E2980" s="17"/>
      <c r="F2980" s="18">
        <v>2</v>
      </c>
      <c r="G2980" s="17"/>
      <c r="H2980" s="9"/>
      <c r="I2980" s="127"/>
      <c r="J2980" s="17" t="s">
        <v>7395</v>
      </c>
      <c r="K2980" s="17"/>
      <c r="L2980" s="17"/>
      <c r="M2980" s="17"/>
      <c r="N2980" s="17"/>
      <c r="O2980" s="17"/>
      <c r="P2980" s="17"/>
      <c r="Q2980" s="17"/>
      <c r="R2980" s="17"/>
      <c r="S2980" s="17"/>
      <c r="T2980" s="17"/>
      <c r="U2980" s="17"/>
      <c r="V2980" s="17"/>
      <c r="W2980" s="17"/>
      <c r="X2980" s="17"/>
      <c r="Y2980" s="17"/>
      <c r="Z2980" s="17"/>
      <c r="AA2980" s="17"/>
      <c r="AB2980" s="17"/>
    </row>
    <row r="2981" spans="1:28" s="21" customFormat="1" ht="16" x14ac:dyDescent="0.2">
      <c r="A2981" s="15" t="s">
        <v>2823</v>
      </c>
      <c r="B2981" s="16">
        <v>33000.67083333333</v>
      </c>
      <c r="C2981" s="16">
        <v>33000.927083333336</v>
      </c>
      <c r="D2981" s="17"/>
      <c r="E2981" s="17"/>
      <c r="F2981" s="18">
        <v>2</v>
      </c>
      <c r="G2981" s="17"/>
      <c r="H2981" s="9"/>
      <c r="I2981" s="127"/>
      <c r="J2981" s="17" t="s">
        <v>7396</v>
      </c>
      <c r="K2981" s="17"/>
      <c r="L2981" s="17"/>
      <c r="M2981" s="17"/>
      <c r="N2981" s="17"/>
      <c r="O2981" s="17"/>
      <c r="P2981" s="17"/>
      <c r="Q2981" s="17"/>
      <c r="R2981" s="17"/>
      <c r="S2981" s="17"/>
      <c r="T2981" s="17"/>
      <c r="U2981" s="17"/>
      <c r="V2981" s="17"/>
      <c r="W2981" s="17"/>
      <c r="X2981" s="17"/>
      <c r="Y2981" s="17"/>
      <c r="Z2981" s="17"/>
      <c r="AA2981" s="17"/>
      <c r="AB2981" s="17"/>
    </row>
    <row r="2982" spans="1:28" s="21" customFormat="1" ht="16" x14ac:dyDescent="0.2">
      <c r="A2982" s="6" t="s">
        <v>2824</v>
      </c>
      <c r="B2982" s="7">
        <v>33001.645833333336</v>
      </c>
      <c r="C2982" s="7">
        <v>33001.916666666664</v>
      </c>
      <c r="D2982" s="8"/>
      <c r="E2982" s="8"/>
      <c r="F2982" s="9">
        <v>2</v>
      </c>
      <c r="G2982" s="8"/>
      <c r="H2982" s="9"/>
      <c r="I2982" s="127"/>
      <c r="J2982" s="8" t="s">
        <v>8786</v>
      </c>
      <c r="K2982" s="8"/>
      <c r="L2982" s="8"/>
      <c r="M2982" s="8"/>
      <c r="N2982" s="8"/>
      <c r="O2982" s="8"/>
      <c r="P2982" s="8"/>
      <c r="Q2982" s="8"/>
      <c r="R2982" s="8"/>
      <c r="S2982" s="8"/>
      <c r="T2982" s="8"/>
      <c r="U2982" s="8"/>
      <c r="V2982" s="8"/>
      <c r="W2982" s="8"/>
      <c r="X2982" s="8"/>
      <c r="Y2982" s="8"/>
      <c r="Z2982" s="8"/>
      <c r="AA2982" s="8"/>
      <c r="AB2982" s="8"/>
    </row>
    <row r="2983" spans="1:28" s="13" customFormat="1" ht="15.75" customHeight="1" x14ac:dyDescent="0.2">
      <c r="A2983" s="19" t="s">
        <v>2825</v>
      </c>
      <c r="B2983" s="20">
        <v>33002.65625</v>
      </c>
      <c r="C2983" s="20">
        <v>33002.895833333336</v>
      </c>
      <c r="D2983" s="21"/>
      <c r="E2983" s="21" t="s">
        <v>7426</v>
      </c>
      <c r="F2983" s="22">
        <v>5</v>
      </c>
      <c r="G2983" s="21"/>
      <c r="H2983" s="22"/>
      <c r="I2983" s="129"/>
      <c r="J2983" s="21" t="s">
        <v>7874</v>
      </c>
      <c r="K2983" s="21"/>
      <c r="L2983" s="21"/>
      <c r="M2983" s="21"/>
      <c r="N2983" s="21"/>
      <c r="O2983" s="21"/>
      <c r="P2983" s="21"/>
      <c r="Q2983" s="21"/>
      <c r="R2983" s="21"/>
      <c r="S2983" s="21"/>
      <c r="T2983" s="21"/>
      <c r="U2983" s="21"/>
      <c r="V2983" s="21"/>
      <c r="W2983" s="21"/>
      <c r="X2983" s="21"/>
      <c r="Y2983" s="21"/>
      <c r="Z2983" s="21"/>
      <c r="AA2983" s="21"/>
      <c r="AB2983" s="21"/>
    </row>
    <row r="2984" spans="1:28" s="8" customFormat="1" ht="16" x14ac:dyDescent="0.2">
      <c r="A2984" s="11" t="s">
        <v>2826</v>
      </c>
      <c r="B2984" s="12">
        <v>33007.670138888891</v>
      </c>
      <c r="C2984" s="12">
        <v>33007.840277777781</v>
      </c>
      <c r="D2984" s="13"/>
      <c r="E2984" s="13"/>
      <c r="F2984" s="14">
        <v>3</v>
      </c>
      <c r="G2984" s="13"/>
      <c r="H2984" s="14"/>
      <c r="I2984" s="128"/>
      <c r="J2984" s="44" t="s">
        <v>7397</v>
      </c>
      <c r="K2984" s="13"/>
      <c r="L2984" s="13"/>
      <c r="M2984" s="13"/>
      <c r="N2984" s="13"/>
      <c r="O2984" s="13"/>
      <c r="P2984" s="13"/>
      <c r="Q2984" s="13"/>
      <c r="R2984" s="13"/>
      <c r="S2984" s="13"/>
      <c r="T2984" s="13"/>
      <c r="U2984" s="13"/>
      <c r="V2984" s="13"/>
      <c r="W2984" s="13"/>
      <c r="X2984" s="13"/>
      <c r="Y2984" s="13"/>
      <c r="Z2984" s="13"/>
      <c r="AA2984" s="13"/>
      <c r="AB2984" s="13"/>
    </row>
    <row r="2985" spans="1:28" s="8" customFormat="1" ht="16" x14ac:dyDescent="0.2">
      <c r="A2985" s="8" t="s">
        <v>7425</v>
      </c>
      <c r="F2985" s="9">
        <v>2</v>
      </c>
      <c r="H2985" s="9"/>
      <c r="I2985" s="127"/>
      <c r="J2985" s="8" t="s">
        <v>8787</v>
      </c>
    </row>
    <row r="2986" spans="1:28" s="21" customFormat="1" ht="16" x14ac:dyDescent="0.2">
      <c r="A2986" s="6" t="s">
        <v>2827</v>
      </c>
      <c r="B2986" s="7">
        <v>33010.729166666664</v>
      </c>
      <c r="C2986" s="7">
        <v>33010.854166666664</v>
      </c>
      <c r="D2986" s="8"/>
      <c r="E2986" s="8"/>
      <c r="F2986" s="9">
        <v>2</v>
      </c>
      <c r="G2986" s="8"/>
      <c r="H2986" s="9"/>
      <c r="I2986" s="127"/>
      <c r="J2986" s="8" t="s">
        <v>8788</v>
      </c>
      <c r="K2986" s="8"/>
      <c r="L2986" s="8"/>
      <c r="M2986" s="8"/>
      <c r="N2986" s="8"/>
      <c r="O2986" s="8"/>
      <c r="P2986" s="8"/>
      <c r="Q2986" s="8"/>
      <c r="R2986" s="8"/>
      <c r="S2986" s="8"/>
      <c r="T2986" s="8"/>
      <c r="U2986" s="8"/>
      <c r="V2986" s="8"/>
      <c r="W2986" s="8"/>
      <c r="X2986" s="8"/>
      <c r="Y2986" s="8"/>
      <c r="Z2986" s="8"/>
      <c r="AA2986" s="8"/>
      <c r="AB2986" s="8"/>
    </row>
    <row r="2987" spans="1:28" s="13" customFormat="1" ht="16" x14ac:dyDescent="0.2">
      <c r="A2987" s="11" t="s">
        <v>2828</v>
      </c>
      <c r="B2987" s="12">
        <v>33014.645833333336</v>
      </c>
      <c r="C2987" s="12">
        <v>33014.916666666664</v>
      </c>
      <c r="F2987" s="14">
        <v>3</v>
      </c>
      <c r="H2987" s="14"/>
      <c r="I2987" s="128"/>
      <c r="J2987" s="13" t="s">
        <v>13178</v>
      </c>
    </row>
    <row r="2988" spans="1:28" s="21" customFormat="1" ht="16" x14ac:dyDescent="0.2">
      <c r="A2988" s="6" t="s">
        <v>2829</v>
      </c>
      <c r="B2988" s="7">
        <v>33015.694444444445</v>
      </c>
      <c r="C2988" s="7">
        <v>33015.909722222219</v>
      </c>
      <c r="D2988" s="8"/>
      <c r="E2988" s="8"/>
      <c r="F2988" s="9">
        <v>2</v>
      </c>
      <c r="G2988" s="8"/>
      <c r="H2988" s="9"/>
      <c r="I2988" s="127"/>
      <c r="J2988" s="8" t="s">
        <v>8789</v>
      </c>
      <c r="K2988" s="8"/>
      <c r="L2988" s="8"/>
      <c r="M2988" s="8"/>
      <c r="N2988" s="8"/>
      <c r="O2988" s="8"/>
      <c r="P2988" s="8"/>
      <c r="Q2988" s="8"/>
      <c r="R2988" s="8"/>
      <c r="S2988" s="8"/>
      <c r="T2988" s="8"/>
      <c r="U2988" s="8"/>
      <c r="V2988" s="8"/>
      <c r="W2988" s="8"/>
      <c r="X2988" s="8"/>
      <c r="Y2988" s="8"/>
      <c r="Z2988" s="8"/>
      <c r="AA2988" s="8"/>
      <c r="AB2988" s="8"/>
    </row>
    <row r="2989" spans="1:28" s="8" customFormat="1" ht="16" x14ac:dyDescent="0.2">
      <c r="A2989" s="11" t="s">
        <v>2830</v>
      </c>
      <c r="B2989" s="12">
        <v>33016.666666666664</v>
      </c>
      <c r="C2989" s="12">
        <v>33016.916666666664</v>
      </c>
      <c r="D2989" s="13"/>
      <c r="E2989" s="13"/>
      <c r="F2989" s="14">
        <v>3</v>
      </c>
      <c r="G2989" s="13"/>
      <c r="H2989" s="14"/>
      <c r="I2989" s="128"/>
      <c r="J2989" s="44" t="s">
        <v>8204</v>
      </c>
      <c r="K2989" s="13"/>
      <c r="L2989" s="13"/>
      <c r="M2989" s="13"/>
      <c r="N2989" s="13"/>
      <c r="O2989" s="13"/>
      <c r="P2989" s="13"/>
      <c r="Q2989" s="13"/>
      <c r="R2989" s="13"/>
      <c r="S2989" s="13"/>
      <c r="T2989" s="13"/>
      <c r="U2989" s="13"/>
      <c r="V2989" s="13"/>
      <c r="W2989" s="13"/>
      <c r="X2989" s="13"/>
      <c r="Y2989" s="13"/>
      <c r="Z2989" s="13"/>
      <c r="AA2989" s="13"/>
      <c r="AB2989" s="13"/>
    </row>
    <row r="2990" spans="1:28" s="21" customFormat="1" ht="16" x14ac:dyDescent="0.2">
      <c r="A2990" s="6" t="s">
        <v>2831</v>
      </c>
      <c r="B2990" s="7">
        <v>33022.690972222219</v>
      </c>
      <c r="C2990" s="7">
        <v>33022.923611111109</v>
      </c>
      <c r="D2990" s="8"/>
      <c r="E2990" s="8"/>
      <c r="F2990" s="9">
        <v>2</v>
      </c>
      <c r="G2990" s="8"/>
      <c r="H2990" s="9"/>
      <c r="I2990" s="127"/>
      <c r="J2990" s="8" t="s">
        <v>8790</v>
      </c>
      <c r="K2990" s="8"/>
      <c r="L2990" s="8"/>
      <c r="M2990" s="8"/>
      <c r="N2990" s="8"/>
      <c r="O2990" s="8"/>
      <c r="P2990" s="8"/>
      <c r="Q2990" s="8"/>
      <c r="R2990" s="8"/>
      <c r="S2990" s="8"/>
      <c r="T2990" s="8"/>
      <c r="U2990" s="8"/>
      <c r="V2990" s="8"/>
      <c r="W2990" s="8"/>
      <c r="X2990" s="8"/>
      <c r="Y2990" s="8"/>
      <c r="Z2990" s="8"/>
      <c r="AA2990" s="8"/>
      <c r="AB2990" s="8"/>
    </row>
    <row r="2991" spans="1:28" s="21" customFormat="1" ht="16" x14ac:dyDescent="0.2">
      <c r="A2991" s="6" t="s">
        <v>2832</v>
      </c>
      <c r="B2991" s="7">
        <v>33024.708333333336</v>
      </c>
      <c r="C2991" s="7">
        <v>33024.75</v>
      </c>
      <c r="D2991" s="8"/>
      <c r="E2991" s="8"/>
      <c r="F2991" s="9">
        <v>2</v>
      </c>
      <c r="G2991" s="8"/>
      <c r="H2991" s="9"/>
      <c r="I2991" s="127"/>
      <c r="J2991" s="8" t="s">
        <v>8791</v>
      </c>
      <c r="K2991" s="8"/>
      <c r="L2991" s="8"/>
      <c r="M2991" s="8"/>
      <c r="N2991" s="8"/>
      <c r="O2991" s="8"/>
      <c r="P2991" s="8"/>
      <c r="Q2991" s="8"/>
      <c r="R2991" s="8"/>
      <c r="S2991" s="8"/>
      <c r="T2991" s="8"/>
      <c r="U2991" s="8"/>
      <c r="V2991" s="8"/>
      <c r="W2991" s="8"/>
      <c r="X2991" s="8"/>
      <c r="Y2991" s="8"/>
      <c r="Z2991" s="8"/>
      <c r="AA2991" s="8"/>
      <c r="AB2991" s="8"/>
    </row>
    <row r="2992" spans="1:28" s="13" customFormat="1" ht="16" x14ac:dyDescent="0.2">
      <c r="A2992" s="6" t="s">
        <v>2833</v>
      </c>
      <c r="B2992" s="7">
        <v>33028.663194444445</v>
      </c>
      <c r="C2992" s="7">
        <v>33028.819444444445</v>
      </c>
      <c r="D2992" s="8"/>
      <c r="E2992" s="8"/>
      <c r="F2992" s="9">
        <v>2</v>
      </c>
      <c r="G2992" s="8"/>
      <c r="H2992" s="9"/>
      <c r="I2992" s="127"/>
      <c r="J2992" s="8" t="s">
        <v>8792</v>
      </c>
      <c r="K2992" s="8"/>
      <c r="L2992" s="8"/>
      <c r="M2992" s="8"/>
      <c r="N2992" s="8"/>
      <c r="O2992" s="8"/>
      <c r="P2992" s="8"/>
      <c r="Q2992" s="8"/>
      <c r="R2992" s="8"/>
      <c r="S2992" s="8"/>
      <c r="T2992" s="8"/>
      <c r="U2992" s="8"/>
      <c r="V2992" s="8"/>
      <c r="W2992" s="8"/>
      <c r="X2992" s="8"/>
      <c r="Y2992" s="8"/>
      <c r="Z2992" s="8"/>
      <c r="AA2992" s="8"/>
      <c r="AB2992" s="8"/>
    </row>
    <row r="2993" spans="1:28" s="8" customFormat="1" ht="16" x14ac:dyDescent="0.2">
      <c r="A2993" s="19" t="s">
        <v>2834</v>
      </c>
      <c r="B2993" s="20">
        <v>33029.666666666664</v>
      </c>
      <c r="C2993" s="20">
        <v>33029.895833333336</v>
      </c>
      <c r="D2993" s="21"/>
      <c r="E2993" s="21" t="s">
        <v>7426</v>
      </c>
      <c r="F2993" s="22">
        <v>5</v>
      </c>
      <c r="G2993" s="21"/>
      <c r="H2993" s="22"/>
      <c r="I2993" s="129"/>
      <c r="J2993" s="21" t="s">
        <v>7875</v>
      </c>
      <c r="K2993" s="21"/>
      <c r="L2993" s="21"/>
      <c r="M2993" s="21"/>
      <c r="N2993" s="21"/>
      <c r="O2993" s="21"/>
      <c r="P2993" s="21"/>
      <c r="Q2993" s="21"/>
      <c r="R2993" s="21"/>
      <c r="S2993" s="21"/>
      <c r="T2993" s="21"/>
      <c r="U2993" s="21"/>
      <c r="V2993" s="21"/>
      <c r="W2993" s="21"/>
      <c r="X2993" s="21"/>
      <c r="Y2993" s="21"/>
      <c r="Z2993" s="21"/>
      <c r="AA2993" s="21"/>
      <c r="AB2993" s="21"/>
    </row>
    <row r="2994" spans="1:28" s="8" customFormat="1" ht="16" x14ac:dyDescent="0.2">
      <c r="A2994" s="11" t="s">
        <v>2835</v>
      </c>
      <c r="B2994" s="12">
        <v>33036.620833333334</v>
      </c>
      <c r="C2994" s="12">
        <v>33036.895833333336</v>
      </c>
      <c r="D2994" s="13"/>
      <c r="E2994" s="13"/>
      <c r="F2994" s="14">
        <v>3</v>
      </c>
      <c r="G2994" s="13"/>
      <c r="H2994" s="14"/>
      <c r="I2994" s="128"/>
      <c r="J2994" s="44" t="s">
        <v>8205</v>
      </c>
      <c r="K2994" s="13"/>
      <c r="L2994" s="13"/>
      <c r="M2994" s="13"/>
      <c r="N2994" s="13"/>
      <c r="O2994" s="13"/>
      <c r="P2994" s="13"/>
      <c r="Q2994" s="13"/>
      <c r="R2994" s="13"/>
      <c r="S2994" s="13"/>
      <c r="T2994" s="13"/>
      <c r="U2994" s="13"/>
      <c r="V2994" s="13"/>
      <c r="W2994" s="13"/>
      <c r="X2994" s="13"/>
      <c r="Y2994" s="13"/>
      <c r="Z2994" s="13"/>
      <c r="AA2994" s="13"/>
      <c r="AB2994" s="13"/>
    </row>
    <row r="2995" spans="1:28" s="21" customFormat="1" ht="16" x14ac:dyDescent="0.2">
      <c r="A2995" s="19" t="s">
        <v>2836</v>
      </c>
      <c r="B2995" s="20">
        <v>33042.6875</v>
      </c>
      <c r="C2995" s="20">
        <v>33042.836805555555</v>
      </c>
      <c r="E2995" s="21" t="s">
        <v>7426</v>
      </c>
      <c r="F2995" s="22">
        <v>5</v>
      </c>
      <c r="H2995" s="22"/>
      <c r="I2995" s="129"/>
      <c r="J2995" s="21" t="s">
        <v>7876</v>
      </c>
    </row>
    <row r="2996" spans="1:28" s="8" customFormat="1" ht="16" x14ac:dyDescent="0.2">
      <c r="A2996" s="6" t="s">
        <v>2837</v>
      </c>
      <c r="B2996" s="7">
        <v>33043.79791666667</v>
      </c>
      <c r="C2996" s="7">
        <v>33043.923611111109</v>
      </c>
      <c r="F2996" s="9">
        <v>2</v>
      </c>
      <c r="H2996" s="9"/>
      <c r="I2996" s="127"/>
      <c r="J2996" s="8" t="s">
        <v>8793</v>
      </c>
    </row>
    <row r="2997" spans="1:28" s="8" customFormat="1" ht="16" x14ac:dyDescent="0.2">
      <c r="A2997" s="6" t="s">
        <v>2838</v>
      </c>
      <c r="B2997" s="7">
        <v>33044.6875</v>
      </c>
      <c r="C2997" s="7">
        <v>33044.75</v>
      </c>
      <c r="F2997" s="9">
        <v>2</v>
      </c>
      <c r="H2997" s="9"/>
      <c r="I2997" s="127"/>
      <c r="J2997" s="8" t="s">
        <v>8794</v>
      </c>
    </row>
    <row r="2998" spans="1:28" s="21" customFormat="1" ht="16" x14ac:dyDescent="0.2">
      <c r="A2998" s="19" t="s">
        <v>2839</v>
      </c>
      <c r="B2998" s="20">
        <v>33045.760416666664</v>
      </c>
      <c r="C2998" s="20">
        <v>33045.833333333336</v>
      </c>
      <c r="E2998" s="21" t="s">
        <v>7426</v>
      </c>
      <c r="F2998" s="22">
        <v>5</v>
      </c>
      <c r="H2998" s="22"/>
      <c r="I2998" s="129"/>
      <c r="J2998" s="21" t="s">
        <v>7876</v>
      </c>
    </row>
    <row r="2999" spans="1:28" s="21" customFormat="1" ht="16" x14ac:dyDescent="0.2">
      <c r="A2999" s="6" t="s">
        <v>2840</v>
      </c>
      <c r="B2999" s="7">
        <v>33056.659722222219</v>
      </c>
      <c r="C2999" s="7">
        <v>33056.895833333336</v>
      </c>
      <c r="D2999" s="8"/>
      <c r="E2999" s="8"/>
      <c r="F2999" s="9">
        <v>2</v>
      </c>
      <c r="G2999" s="8"/>
      <c r="H2999" s="9"/>
      <c r="I2999" s="127"/>
      <c r="J2999" s="8" t="s">
        <v>8795</v>
      </c>
      <c r="K2999" s="8"/>
      <c r="L2999" s="8"/>
      <c r="M2999" s="8"/>
      <c r="N2999" s="8"/>
      <c r="O2999" s="8"/>
      <c r="P2999" s="8"/>
      <c r="Q2999" s="8"/>
      <c r="R2999" s="8"/>
      <c r="S2999" s="8"/>
      <c r="T2999" s="8"/>
      <c r="U2999" s="8"/>
      <c r="V2999" s="8"/>
      <c r="W2999" s="8"/>
      <c r="X2999" s="8"/>
      <c r="Y2999" s="8"/>
      <c r="Z2999" s="8"/>
      <c r="AA2999" s="8"/>
      <c r="AB2999" s="8"/>
    </row>
    <row r="3000" spans="1:28" s="8" customFormat="1" ht="16" x14ac:dyDescent="0.2">
      <c r="A3000" s="6" t="s">
        <v>2841</v>
      </c>
      <c r="B3000" s="7">
        <v>33057.71875</v>
      </c>
      <c r="C3000" s="7">
        <v>33057.927083333336</v>
      </c>
      <c r="F3000" s="9">
        <v>2</v>
      </c>
      <c r="H3000" s="9"/>
      <c r="I3000" s="127"/>
      <c r="J3000" s="8" t="s">
        <v>8796</v>
      </c>
    </row>
    <row r="3001" spans="1:28" s="21" customFormat="1" ht="16" x14ac:dyDescent="0.2">
      <c r="A3001" s="19" t="s">
        <v>2842</v>
      </c>
      <c r="B3001" s="20">
        <v>33063.729166666664</v>
      </c>
      <c r="C3001" s="20">
        <v>33063.875</v>
      </c>
      <c r="E3001" s="21" t="s">
        <v>7426</v>
      </c>
      <c r="F3001" s="22">
        <v>5</v>
      </c>
      <c r="H3001" s="22"/>
      <c r="I3001" s="129"/>
      <c r="J3001" s="21" t="s">
        <v>7876</v>
      </c>
    </row>
    <row r="3002" spans="1:28" s="8" customFormat="1" ht="16" x14ac:dyDescent="0.2">
      <c r="A3002" s="19" t="s">
        <v>2843</v>
      </c>
      <c r="B3002" s="20">
        <v>33064.666666666664</v>
      </c>
      <c r="C3002" s="20">
        <v>33064.916666666664</v>
      </c>
      <c r="D3002" s="21"/>
      <c r="E3002" s="21" t="s">
        <v>7426</v>
      </c>
      <c r="F3002" s="22">
        <v>5</v>
      </c>
      <c r="G3002" s="21"/>
      <c r="H3002" s="22"/>
      <c r="I3002" s="129"/>
      <c r="J3002" s="21" t="s">
        <v>7876</v>
      </c>
      <c r="K3002" s="21"/>
      <c r="L3002" s="21"/>
      <c r="M3002" s="21"/>
      <c r="N3002" s="21"/>
      <c r="O3002" s="21"/>
      <c r="P3002" s="21"/>
      <c r="Q3002" s="21"/>
      <c r="R3002" s="21"/>
      <c r="S3002" s="21"/>
      <c r="T3002" s="21"/>
      <c r="U3002" s="21"/>
      <c r="V3002" s="21"/>
      <c r="W3002" s="21"/>
      <c r="X3002" s="21"/>
      <c r="Y3002" s="21"/>
      <c r="Z3002" s="21"/>
      <c r="AA3002" s="21"/>
      <c r="AB3002" s="21"/>
    </row>
    <row r="3003" spans="1:28" s="21" customFormat="1" ht="16" x14ac:dyDescent="0.2">
      <c r="A3003" s="6" t="s">
        <v>2844</v>
      </c>
      <c r="B3003" s="7">
        <v>33070.661805555559</v>
      </c>
      <c r="C3003" s="7">
        <v>33070.916666666664</v>
      </c>
      <c r="D3003" s="8"/>
      <c r="E3003" s="8"/>
      <c r="F3003" s="9">
        <v>2</v>
      </c>
      <c r="G3003" s="8"/>
      <c r="H3003" s="9"/>
      <c r="I3003" s="127"/>
      <c r="J3003" s="8" t="s">
        <v>8797</v>
      </c>
      <c r="K3003" s="8"/>
      <c r="L3003" s="8"/>
      <c r="M3003" s="8"/>
      <c r="N3003" s="8"/>
      <c r="O3003" s="8"/>
      <c r="P3003" s="8"/>
      <c r="Q3003" s="8"/>
      <c r="R3003" s="8"/>
      <c r="S3003" s="8"/>
      <c r="T3003" s="8"/>
      <c r="U3003" s="8"/>
      <c r="V3003" s="8"/>
      <c r="W3003" s="8"/>
      <c r="X3003" s="8"/>
      <c r="Y3003" s="8"/>
      <c r="Z3003" s="8"/>
      <c r="AA3003" s="8"/>
      <c r="AB3003" s="8"/>
    </row>
    <row r="3004" spans="1:28" s="21" customFormat="1" ht="16" x14ac:dyDescent="0.2">
      <c r="A3004" s="19" t="s">
        <v>2845</v>
      </c>
      <c r="B3004" s="20">
        <v>33073.159722222219</v>
      </c>
      <c r="C3004" s="20">
        <v>33073.229166666664</v>
      </c>
      <c r="E3004" s="21" t="s">
        <v>7426</v>
      </c>
      <c r="F3004" s="22">
        <v>5</v>
      </c>
      <c r="H3004" s="22"/>
      <c r="I3004" s="129"/>
      <c r="J3004" s="21" t="s">
        <v>7876</v>
      </c>
    </row>
    <row r="3005" spans="1:28" s="21" customFormat="1" ht="16" x14ac:dyDescent="0.2">
      <c r="A3005" s="6" t="s">
        <v>2846</v>
      </c>
      <c r="B3005" s="7">
        <v>33077.666666666664</v>
      </c>
      <c r="C3005" s="7">
        <v>33077.909722222219</v>
      </c>
      <c r="D3005" s="8"/>
      <c r="E3005" s="8"/>
      <c r="F3005" s="9">
        <v>1</v>
      </c>
      <c r="G3005" s="8"/>
      <c r="H3005" s="9"/>
      <c r="I3005" s="127"/>
      <c r="J3005" s="8" t="s">
        <v>8798</v>
      </c>
      <c r="K3005" s="8"/>
      <c r="L3005" s="8"/>
      <c r="M3005" s="8"/>
      <c r="N3005" s="8"/>
      <c r="O3005" s="8"/>
      <c r="P3005" s="8"/>
      <c r="Q3005" s="8"/>
      <c r="R3005" s="8"/>
      <c r="S3005" s="8"/>
      <c r="T3005" s="8"/>
      <c r="U3005" s="8"/>
      <c r="V3005" s="8"/>
      <c r="W3005" s="8"/>
      <c r="X3005" s="8"/>
      <c r="Y3005" s="8"/>
      <c r="Z3005" s="8"/>
      <c r="AA3005" s="8"/>
      <c r="AB3005" s="8"/>
    </row>
    <row r="3006" spans="1:28" s="8" customFormat="1" ht="16" x14ac:dyDescent="0.2">
      <c r="A3006" s="19" t="s">
        <v>2847</v>
      </c>
      <c r="B3006" s="20">
        <v>33078.729166666664</v>
      </c>
      <c r="C3006" s="20">
        <v>33078.878472222219</v>
      </c>
      <c r="D3006" s="21"/>
      <c r="E3006" s="21" t="s">
        <v>7426</v>
      </c>
      <c r="F3006" s="22">
        <v>5</v>
      </c>
      <c r="G3006" s="21"/>
      <c r="H3006" s="22"/>
      <c r="I3006" s="129"/>
      <c r="J3006" s="21" t="s">
        <v>7876</v>
      </c>
      <c r="K3006" s="21"/>
      <c r="L3006" s="21"/>
      <c r="M3006" s="21"/>
      <c r="N3006" s="21"/>
      <c r="O3006" s="21"/>
      <c r="P3006" s="21"/>
      <c r="Q3006" s="21"/>
      <c r="R3006" s="21"/>
      <c r="S3006" s="21"/>
      <c r="T3006" s="21"/>
      <c r="U3006" s="21"/>
      <c r="V3006" s="21"/>
      <c r="W3006" s="21"/>
      <c r="X3006" s="21"/>
      <c r="Y3006" s="21"/>
      <c r="Z3006" s="21"/>
      <c r="AA3006" s="21"/>
      <c r="AB3006" s="21"/>
    </row>
    <row r="3007" spans="1:28" s="8" customFormat="1" ht="16" x14ac:dyDescent="0.2">
      <c r="A3007" s="6" t="s">
        <v>2848</v>
      </c>
      <c r="B3007" s="7">
        <v>33084.726388888892</v>
      </c>
      <c r="C3007" s="7">
        <v>33084.895833333336</v>
      </c>
      <c r="F3007" s="9">
        <v>2</v>
      </c>
      <c r="H3007" s="9"/>
      <c r="I3007" s="127"/>
      <c r="J3007" s="8" t="s">
        <v>8799</v>
      </c>
    </row>
    <row r="3008" spans="1:28" s="8" customFormat="1" ht="16" x14ac:dyDescent="0.2">
      <c r="A3008" s="19" t="s">
        <v>2849</v>
      </c>
      <c r="B3008" s="20">
        <v>33085.583333333336</v>
      </c>
      <c r="C3008" s="20">
        <v>33085.979166666664</v>
      </c>
      <c r="D3008" s="21"/>
      <c r="E3008" s="21" t="s">
        <v>7426</v>
      </c>
      <c r="F3008" s="22">
        <v>5</v>
      </c>
      <c r="G3008" s="21"/>
      <c r="H3008" s="22"/>
      <c r="I3008" s="129"/>
      <c r="J3008" s="21" t="s">
        <v>7876</v>
      </c>
      <c r="K3008" s="21"/>
      <c r="L3008" s="21"/>
      <c r="M3008" s="21"/>
      <c r="N3008" s="21"/>
      <c r="O3008" s="21"/>
      <c r="P3008" s="21"/>
      <c r="Q3008" s="21"/>
      <c r="R3008" s="21"/>
      <c r="S3008" s="21"/>
      <c r="T3008" s="21"/>
      <c r="U3008" s="21"/>
      <c r="V3008" s="21"/>
      <c r="W3008" s="21"/>
      <c r="X3008" s="21"/>
      <c r="Y3008" s="21"/>
      <c r="Z3008" s="21"/>
      <c r="AA3008" s="21"/>
      <c r="AB3008" s="21"/>
    </row>
    <row r="3009" spans="1:28" s="8" customFormat="1" ht="16" x14ac:dyDescent="0.2">
      <c r="A3009" s="6" t="s">
        <v>2850</v>
      </c>
      <c r="B3009" s="7">
        <v>33086.666666666664</v>
      </c>
      <c r="C3009" s="7">
        <v>33086.916666666664</v>
      </c>
      <c r="F3009" s="9">
        <v>2</v>
      </c>
      <c r="H3009" s="9"/>
      <c r="I3009" s="127"/>
      <c r="J3009" s="8" t="s">
        <v>8800</v>
      </c>
    </row>
    <row r="3010" spans="1:28" s="21" customFormat="1" ht="16" x14ac:dyDescent="0.2">
      <c r="A3010" s="6" t="s">
        <v>2851</v>
      </c>
      <c r="B3010" s="7">
        <v>33091.660416666666</v>
      </c>
      <c r="C3010" s="7">
        <v>33091.909722222219</v>
      </c>
      <c r="D3010" s="8"/>
      <c r="E3010" s="8"/>
      <c r="F3010" s="9">
        <v>1</v>
      </c>
      <c r="G3010" s="8"/>
      <c r="H3010" s="9"/>
      <c r="I3010" s="127"/>
      <c r="J3010" s="8" t="s">
        <v>8801</v>
      </c>
      <c r="K3010" s="8"/>
      <c r="L3010" s="8"/>
      <c r="M3010" s="8"/>
      <c r="N3010" s="8"/>
      <c r="O3010" s="8"/>
      <c r="P3010" s="8"/>
      <c r="Q3010" s="8"/>
      <c r="R3010" s="8"/>
      <c r="S3010" s="8"/>
      <c r="T3010" s="8"/>
      <c r="U3010" s="8"/>
      <c r="V3010" s="8"/>
      <c r="W3010" s="8"/>
      <c r="X3010" s="8"/>
      <c r="Y3010" s="8"/>
      <c r="Z3010" s="8"/>
      <c r="AA3010" s="8"/>
      <c r="AB3010" s="8"/>
    </row>
    <row r="3011" spans="1:28" s="8" customFormat="1" ht="16" x14ac:dyDescent="0.2">
      <c r="A3011" s="6" t="s">
        <v>2852</v>
      </c>
      <c r="B3011" s="7">
        <v>33092.666666666664</v>
      </c>
      <c r="C3011" s="7">
        <v>33092.927083333336</v>
      </c>
      <c r="F3011" s="9">
        <v>2</v>
      </c>
      <c r="H3011" s="9"/>
      <c r="I3011" s="127"/>
      <c r="J3011" s="8" t="s">
        <v>8802</v>
      </c>
    </row>
    <row r="3012" spans="1:28" s="8" customFormat="1" ht="16" x14ac:dyDescent="0.2">
      <c r="A3012" s="6" t="s">
        <v>2853</v>
      </c>
      <c r="B3012" s="7">
        <v>33122.6875</v>
      </c>
      <c r="C3012" s="7">
        <v>33122.9375</v>
      </c>
      <c r="F3012" s="9">
        <v>2</v>
      </c>
      <c r="H3012" s="9"/>
      <c r="I3012" s="127"/>
      <c r="J3012" s="8" t="s">
        <v>8803</v>
      </c>
    </row>
    <row r="3013" spans="1:28" s="21" customFormat="1" ht="16" x14ac:dyDescent="0.2">
      <c r="A3013" s="19" t="s">
        <v>2854</v>
      </c>
      <c r="B3013" s="20">
        <v>33126.677083333336</v>
      </c>
      <c r="C3013" s="20">
        <v>33126.927083333336</v>
      </c>
      <c r="D3013" s="21" t="s">
        <v>2855</v>
      </c>
      <c r="E3013" s="21" t="s">
        <v>7426</v>
      </c>
      <c r="F3013" s="22">
        <v>5</v>
      </c>
      <c r="H3013" s="22"/>
      <c r="I3013" s="129"/>
      <c r="J3013" s="21" t="s">
        <v>7876</v>
      </c>
    </row>
    <row r="3014" spans="1:28" s="21" customFormat="1" ht="16" x14ac:dyDescent="0.2">
      <c r="A3014" s="6" t="s">
        <v>2856</v>
      </c>
      <c r="B3014" s="7">
        <v>33128.666666666664</v>
      </c>
      <c r="C3014" s="7">
        <v>33128.917361111111</v>
      </c>
      <c r="D3014" s="8"/>
      <c r="E3014" s="8"/>
      <c r="F3014" s="9">
        <v>1</v>
      </c>
      <c r="G3014" s="8"/>
      <c r="H3014" s="9"/>
      <c r="I3014" s="127"/>
      <c r="J3014" s="8" t="s">
        <v>8804</v>
      </c>
      <c r="K3014" s="8"/>
      <c r="L3014" s="8"/>
      <c r="M3014" s="8"/>
      <c r="N3014" s="8"/>
      <c r="O3014" s="8"/>
      <c r="P3014" s="8"/>
      <c r="Q3014" s="8"/>
      <c r="R3014" s="8"/>
      <c r="S3014" s="8"/>
      <c r="T3014" s="8"/>
      <c r="U3014" s="8"/>
      <c r="V3014" s="8"/>
      <c r="W3014" s="8"/>
      <c r="X3014" s="8"/>
      <c r="Y3014" s="8"/>
      <c r="Z3014" s="8"/>
      <c r="AA3014" s="8"/>
      <c r="AB3014" s="8"/>
    </row>
    <row r="3015" spans="1:28" s="8" customFormat="1" ht="16" x14ac:dyDescent="0.2">
      <c r="A3015" s="6" t="s">
        <v>2857</v>
      </c>
      <c r="B3015" s="7">
        <v>33133.647916666669</v>
      </c>
      <c r="C3015" s="7">
        <v>33133.916666666664</v>
      </c>
      <c r="F3015" s="9">
        <v>1</v>
      </c>
      <c r="H3015" s="9"/>
      <c r="I3015" s="127"/>
      <c r="J3015" s="8" t="s">
        <v>8805</v>
      </c>
    </row>
    <row r="3016" spans="1:28" s="8" customFormat="1" ht="16" x14ac:dyDescent="0.2">
      <c r="A3016" s="6" t="s">
        <v>2858</v>
      </c>
      <c r="B3016" s="7">
        <v>33140.680555555555</v>
      </c>
      <c r="C3016" s="7">
        <v>33140.916666666664</v>
      </c>
      <c r="F3016" s="9">
        <v>2</v>
      </c>
      <c r="H3016" s="9"/>
      <c r="I3016" s="127"/>
      <c r="J3016" s="8" t="s">
        <v>8806</v>
      </c>
    </row>
    <row r="3017" spans="1:28" s="8" customFormat="1" ht="16" x14ac:dyDescent="0.2">
      <c r="A3017" s="19" t="s">
        <v>2859</v>
      </c>
      <c r="B3017" s="20">
        <v>33141.759027777778</v>
      </c>
      <c r="C3017" s="20">
        <v>33141.916666666664</v>
      </c>
      <c r="D3017" s="21"/>
      <c r="E3017" s="21" t="s">
        <v>7426</v>
      </c>
      <c r="F3017" s="22">
        <v>5</v>
      </c>
      <c r="G3017" s="21"/>
      <c r="H3017" s="22"/>
      <c r="I3017" s="129"/>
      <c r="J3017" s="21" t="s">
        <v>7876</v>
      </c>
      <c r="K3017" s="21"/>
      <c r="L3017" s="21"/>
      <c r="M3017" s="21"/>
      <c r="N3017" s="21"/>
      <c r="O3017" s="21"/>
      <c r="P3017" s="21"/>
      <c r="Q3017" s="21"/>
      <c r="R3017" s="21"/>
      <c r="S3017" s="21"/>
      <c r="T3017" s="21"/>
      <c r="U3017" s="21"/>
      <c r="V3017" s="21"/>
      <c r="W3017" s="21"/>
      <c r="X3017" s="21"/>
      <c r="Y3017" s="21"/>
      <c r="Z3017" s="21"/>
      <c r="AA3017" s="21"/>
      <c r="AB3017" s="21"/>
    </row>
    <row r="3018" spans="1:28" s="8" customFormat="1" ht="16" x14ac:dyDescent="0.2">
      <c r="A3018" s="6" t="s">
        <v>2860</v>
      </c>
      <c r="B3018" s="7">
        <v>33143.662499999999</v>
      </c>
      <c r="C3018" s="7">
        <v>33143.916666666664</v>
      </c>
      <c r="F3018" s="9">
        <v>2</v>
      </c>
      <c r="H3018" s="9"/>
      <c r="I3018" s="127"/>
      <c r="J3018" s="8" t="s">
        <v>8807</v>
      </c>
    </row>
    <row r="3019" spans="1:28" s="8" customFormat="1" ht="16" x14ac:dyDescent="0.2">
      <c r="A3019" s="6" t="s">
        <v>2861</v>
      </c>
      <c r="B3019" s="7">
        <v>33147.645833333336</v>
      </c>
      <c r="C3019" s="7">
        <v>33147.923611111109</v>
      </c>
      <c r="F3019" s="9">
        <v>1</v>
      </c>
      <c r="H3019" s="9"/>
      <c r="I3019" s="127"/>
      <c r="J3019" s="8" t="s">
        <v>8808</v>
      </c>
    </row>
    <row r="3020" spans="1:28" s="21" customFormat="1" ht="16" x14ac:dyDescent="0.2">
      <c r="A3020" s="6" t="s">
        <v>2862</v>
      </c>
      <c r="B3020" s="7">
        <v>33148.663888888892</v>
      </c>
      <c r="C3020" s="7">
        <v>33148.916666666664</v>
      </c>
      <c r="D3020" s="8"/>
      <c r="E3020" s="8"/>
      <c r="F3020" s="9">
        <v>2</v>
      </c>
      <c r="G3020" s="8"/>
      <c r="H3020" s="9"/>
      <c r="I3020" s="127"/>
      <c r="J3020" s="8" t="s">
        <v>8809</v>
      </c>
      <c r="K3020" s="8"/>
      <c r="L3020" s="8"/>
      <c r="M3020" s="8"/>
      <c r="N3020" s="8"/>
      <c r="O3020" s="8"/>
      <c r="P3020" s="8"/>
      <c r="Q3020" s="8"/>
      <c r="R3020" s="8"/>
      <c r="S3020" s="8"/>
      <c r="T3020" s="8"/>
      <c r="U3020" s="8"/>
      <c r="V3020" s="8"/>
      <c r="W3020" s="8"/>
      <c r="X3020" s="8"/>
      <c r="Y3020" s="8"/>
      <c r="Z3020" s="8"/>
      <c r="AA3020" s="8"/>
      <c r="AB3020" s="8"/>
    </row>
    <row r="3021" spans="1:28" s="8" customFormat="1" ht="16" x14ac:dyDescent="0.2">
      <c r="A3021" s="6" t="s">
        <v>2863</v>
      </c>
      <c r="B3021" s="7">
        <v>33184.729166666664</v>
      </c>
      <c r="C3021" s="7">
        <v>33184.979166666664</v>
      </c>
      <c r="F3021" s="9">
        <v>2</v>
      </c>
      <c r="H3021" s="9"/>
      <c r="I3021" s="127"/>
      <c r="J3021" s="8" t="s">
        <v>8810</v>
      </c>
    </row>
    <row r="3022" spans="1:28" s="8" customFormat="1" ht="16" x14ac:dyDescent="0.2">
      <c r="A3022" s="6" t="s">
        <v>2864</v>
      </c>
      <c r="B3022" s="7">
        <v>33185.715277777781</v>
      </c>
      <c r="C3022" s="7">
        <v>33185.930555555555</v>
      </c>
      <c r="F3022" s="9">
        <v>2</v>
      </c>
      <c r="H3022" s="9"/>
      <c r="I3022" s="127"/>
      <c r="J3022" s="8" t="s">
        <v>8811</v>
      </c>
    </row>
    <row r="3023" spans="1:28" s="8" customFormat="1" ht="16" x14ac:dyDescent="0.2">
      <c r="A3023" s="11" t="s">
        <v>2865</v>
      </c>
      <c r="B3023" s="12">
        <v>33189.708333333336</v>
      </c>
      <c r="C3023" s="12">
        <v>33189.958333333336</v>
      </c>
      <c r="D3023" s="13"/>
      <c r="E3023" s="13"/>
      <c r="F3023" s="14">
        <v>3</v>
      </c>
      <c r="G3023" s="13"/>
      <c r="H3023" s="14"/>
      <c r="I3023" s="128"/>
      <c r="J3023" s="13" t="s">
        <v>8642</v>
      </c>
      <c r="K3023" s="13"/>
      <c r="L3023" s="13"/>
      <c r="M3023" s="13"/>
      <c r="N3023" s="13"/>
      <c r="O3023" s="13"/>
      <c r="P3023" s="13"/>
      <c r="Q3023" s="13"/>
      <c r="R3023" s="13"/>
      <c r="S3023" s="13"/>
      <c r="T3023" s="13"/>
      <c r="U3023" s="13"/>
      <c r="V3023" s="13"/>
      <c r="W3023" s="13"/>
      <c r="X3023" s="13"/>
      <c r="Y3023" s="13"/>
      <c r="Z3023" s="13"/>
      <c r="AA3023" s="13"/>
      <c r="AB3023" s="13"/>
    </row>
    <row r="3024" spans="1:28" s="21" customFormat="1" ht="16" x14ac:dyDescent="0.2">
      <c r="A3024" s="6" t="s">
        <v>2866</v>
      </c>
      <c r="B3024" s="7">
        <v>33190.692361111112</v>
      </c>
      <c r="C3024" s="7">
        <v>33190.958333333336</v>
      </c>
      <c r="D3024" s="8"/>
      <c r="E3024" s="8"/>
      <c r="F3024" s="9">
        <v>2</v>
      </c>
      <c r="G3024" s="8"/>
      <c r="H3024" s="9"/>
      <c r="I3024" s="127"/>
      <c r="J3024" s="8" t="s">
        <v>8812</v>
      </c>
      <c r="K3024" s="8"/>
      <c r="L3024" s="8"/>
      <c r="M3024" s="8"/>
      <c r="N3024" s="8"/>
      <c r="O3024" s="8"/>
      <c r="P3024" s="8"/>
      <c r="Q3024" s="8"/>
      <c r="R3024" s="8"/>
      <c r="S3024" s="8"/>
      <c r="T3024" s="8"/>
      <c r="U3024" s="8"/>
      <c r="V3024" s="8"/>
      <c r="W3024" s="8"/>
      <c r="X3024" s="8"/>
      <c r="Y3024" s="8"/>
      <c r="Z3024" s="8"/>
      <c r="AA3024" s="8"/>
      <c r="AB3024" s="8"/>
    </row>
    <row r="3025" spans="1:28" s="21" customFormat="1" ht="16" x14ac:dyDescent="0.2">
      <c r="A3025" s="6" t="s">
        <v>2867</v>
      </c>
      <c r="B3025" s="7">
        <v>33196.739583333336</v>
      </c>
      <c r="C3025" s="7">
        <v>33196.989583333336</v>
      </c>
      <c r="D3025" s="8"/>
      <c r="E3025" s="8"/>
      <c r="F3025" s="9">
        <v>1</v>
      </c>
      <c r="G3025" s="8"/>
      <c r="H3025" s="9"/>
      <c r="I3025" s="127"/>
      <c r="J3025" s="8" t="s">
        <v>8813</v>
      </c>
      <c r="K3025" s="8"/>
      <c r="L3025" s="8"/>
      <c r="M3025" s="8"/>
      <c r="N3025" s="8"/>
      <c r="O3025" s="8"/>
      <c r="P3025" s="8"/>
      <c r="Q3025" s="8"/>
      <c r="R3025" s="8"/>
      <c r="S3025" s="8"/>
      <c r="T3025" s="8"/>
      <c r="U3025" s="8"/>
      <c r="V3025" s="8"/>
      <c r="W3025" s="8"/>
      <c r="X3025" s="8"/>
      <c r="Y3025" s="8"/>
      <c r="Z3025" s="8"/>
      <c r="AA3025" s="8"/>
      <c r="AB3025" s="8"/>
    </row>
    <row r="3026" spans="1:28" s="8" customFormat="1" ht="16" x14ac:dyDescent="0.2">
      <c r="A3026" s="6" t="s">
        <v>2868</v>
      </c>
      <c r="B3026" s="7">
        <v>33198.888888888891</v>
      </c>
      <c r="C3026" s="7">
        <v>33198.958333333336</v>
      </c>
      <c r="F3026" s="9">
        <v>2</v>
      </c>
      <c r="H3026" s="9"/>
      <c r="I3026" s="127"/>
      <c r="J3026" s="8" t="s">
        <v>8814</v>
      </c>
    </row>
    <row r="3027" spans="1:28" s="8" customFormat="1" ht="16" x14ac:dyDescent="0.2">
      <c r="A3027" s="19" t="s">
        <v>2869</v>
      </c>
      <c r="B3027" s="20">
        <v>33203.90625</v>
      </c>
      <c r="C3027" s="20">
        <v>33204</v>
      </c>
      <c r="D3027" s="21"/>
      <c r="E3027" s="21" t="s">
        <v>7426</v>
      </c>
      <c r="F3027" s="22">
        <v>5</v>
      </c>
      <c r="G3027" s="21"/>
      <c r="H3027" s="22"/>
      <c r="I3027" s="129"/>
      <c r="J3027" s="21" t="s">
        <v>7876</v>
      </c>
      <c r="K3027" s="21"/>
      <c r="L3027" s="21"/>
      <c r="M3027" s="21"/>
      <c r="N3027" s="21"/>
      <c r="O3027" s="21"/>
      <c r="P3027" s="21"/>
      <c r="Q3027" s="21"/>
      <c r="R3027" s="21"/>
      <c r="S3027" s="21"/>
      <c r="T3027" s="21"/>
      <c r="U3027" s="21"/>
      <c r="V3027" s="21"/>
      <c r="W3027" s="21"/>
      <c r="X3027" s="21"/>
      <c r="Y3027" s="21"/>
      <c r="Z3027" s="21"/>
      <c r="AA3027" s="21"/>
      <c r="AB3027" s="21"/>
    </row>
    <row r="3028" spans="1:28" s="8" customFormat="1" ht="16" x14ac:dyDescent="0.2">
      <c r="A3028" s="6" t="s">
        <v>2870</v>
      </c>
      <c r="B3028" s="7">
        <v>33206.685416666667</v>
      </c>
      <c r="C3028" s="7">
        <v>33206.916666666664</v>
      </c>
      <c r="F3028" s="9">
        <v>2</v>
      </c>
      <c r="H3028" s="9"/>
      <c r="I3028" s="127"/>
      <c r="J3028" s="8" t="s">
        <v>8815</v>
      </c>
    </row>
    <row r="3029" spans="1:28" s="8" customFormat="1" ht="16" x14ac:dyDescent="0.2">
      <c r="A3029" s="6" t="s">
        <v>2871</v>
      </c>
      <c r="B3029" s="7">
        <v>33210.708333333336</v>
      </c>
      <c r="C3029" s="7">
        <v>33210.958333333336</v>
      </c>
      <c r="F3029" s="9">
        <v>1</v>
      </c>
      <c r="H3029" s="9"/>
      <c r="I3029" s="127"/>
      <c r="J3029" s="8" t="s">
        <v>8816</v>
      </c>
    </row>
    <row r="3030" spans="1:28" s="8" customFormat="1" ht="16" x14ac:dyDescent="0.2">
      <c r="A3030" s="6" t="s">
        <v>2872</v>
      </c>
      <c r="B3030" s="7">
        <v>33211.743055555555</v>
      </c>
      <c r="C3030" s="7">
        <v>33211.965277777781</v>
      </c>
      <c r="F3030" s="9">
        <v>1</v>
      </c>
      <c r="H3030" s="9"/>
      <c r="I3030" s="127"/>
      <c r="J3030" s="8" t="s">
        <v>8817</v>
      </c>
    </row>
    <row r="3031" spans="1:28" s="21" customFormat="1" ht="16" x14ac:dyDescent="0.2">
      <c r="A3031" s="6" t="s">
        <v>2873</v>
      </c>
      <c r="B3031" s="7">
        <v>33212.777777777781</v>
      </c>
      <c r="C3031" s="7">
        <v>33212.986111111109</v>
      </c>
      <c r="D3031" s="8"/>
      <c r="E3031" s="8"/>
      <c r="F3031" s="9">
        <v>2</v>
      </c>
      <c r="G3031" s="8"/>
      <c r="H3031" s="9"/>
      <c r="I3031" s="127"/>
      <c r="J3031" s="8" t="s">
        <v>8818</v>
      </c>
      <c r="K3031" s="8"/>
      <c r="L3031" s="8"/>
      <c r="M3031" s="8"/>
      <c r="N3031" s="8"/>
      <c r="O3031" s="8"/>
      <c r="P3031" s="8"/>
      <c r="Q3031" s="8"/>
      <c r="R3031" s="8"/>
      <c r="S3031" s="8"/>
      <c r="T3031" s="8"/>
      <c r="U3031" s="8"/>
      <c r="V3031" s="8"/>
      <c r="W3031" s="8"/>
      <c r="X3031" s="8"/>
      <c r="Y3031" s="8"/>
      <c r="Z3031" s="8"/>
      <c r="AA3031" s="8"/>
      <c r="AB3031" s="8"/>
    </row>
    <row r="3032" spans="1:28" s="21" customFormat="1" ht="16" x14ac:dyDescent="0.2">
      <c r="A3032" s="6" t="s">
        <v>2874</v>
      </c>
      <c r="B3032" s="7">
        <v>33217.708333333336</v>
      </c>
      <c r="C3032" s="7">
        <v>33217.958333333336</v>
      </c>
      <c r="D3032" s="8"/>
      <c r="E3032" s="8"/>
      <c r="F3032" s="9">
        <v>1</v>
      </c>
      <c r="G3032" s="8"/>
      <c r="H3032" s="9"/>
      <c r="I3032" s="127"/>
      <c r="J3032" s="8" t="s">
        <v>8819</v>
      </c>
      <c r="K3032" s="8"/>
      <c r="L3032" s="8"/>
      <c r="M3032" s="8"/>
      <c r="N3032" s="8"/>
      <c r="O3032" s="8"/>
      <c r="P3032" s="8"/>
      <c r="Q3032" s="8"/>
      <c r="R3032" s="8"/>
      <c r="S3032" s="8"/>
      <c r="T3032" s="8"/>
      <c r="U3032" s="8"/>
      <c r="V3032" s="8"/>
      <c r="W3032" s="8"/>
      <c r="X3032" s="8"/>
      <c r="Y3032" s="8"/>
      <c r="Z3032" s="8"/>
      <c r="AA3032" s="8"/>
      <c r="AB3032" s="8"/>
    </row>
    <row r="3033" spans="1:28" s="21" customFormat="1" ht="16" x14ac:dyDescent="0.2">
      <c r="A3033" s="6" t="s">
        <v>2875</v>
      </c>
      <c r="B3033" s="7">
        <v>33218.694444444445</v>
      </c>
      <c r="C3033" s="7">
        <v>33218.954861111109</v>
      </c>
      <c r="D3033" s="8"/>
      <c r="E3033" s="8"/>
      <c r="F3033" s="9">
        <v>1</v>
      </c>
      <c r="G3033" s="8"/>
      <c r="H3033" s="9"/>
      <c r="I3033" s="127"/>
      <c r="J3033" s="8" t="s">
        <v>8820</v>
      </c>
      <c r="K3033" s="8"/>
      <c r="L3033" s="8"/>
      <c r="M3033" s="8"/>
      <c r="N3033" s="8"/>
      <c r="O3033" s="8"/>
      <c r="P3033" s="8"/>
      <c r="Q3033" s="8"/>
      <c r="R3033" s="8"/>
      <c r="S3033" s="8"/>
      <c r="T3033" s="8"/>
      <c r="U3033" s="8"/>
      <c r="V3033" s="8"/>
      <c r="W3033" s="8"/>
      <c r="X3033" s="8"/>
      <c r="Y3033" s="8"/>
      <c r="Z3033" s="8"/>
      <c r="AA3033" s="8"/>
      <c r="AB3033" s="8"/>
    </row>
    <row r="3034" spans="1:28" s="26" customFormat="1" ht="16" x14ac:dyDescent="0.2">
      <c r="A3034" s="6" t="s">
        <v>2876</v>
      </c>
      <c r="B3034" s="7">
        <v>33224.736805555556</v>
      </c>
      <c r="C3034" s="7">
        <v>33224.947916666664</v>
      </c>
      <c r="D3034" s="8"/>
      <c r="E3034" s="8"/>
      <c r="F3034" s="9">
        <v>1</v>
      </c>
      <c r="G3034" s="8"/>
      <c r="H3034" s="9"/>
      <c r="I3034" s="127"/>
      <c r="J3034" s="8" t="s">
        <v>8821</v>
      </c>
      <c r="K3034" s="8"/>
      <c r="L3034" s="8"/>
      <c r="M3034" s="8"/>
      <c r="N3034" s="8"/>
      <c r="O3034" s="8"/>
      <c r="P3034" s="8"/>
      <c r="Q3034" s="8"/>
      <c r="R3034" s="8"/>
      <c r="S3034" s="8"/>
      <c r="T3034" s="8"/>
      <c r="U3034" s="8"/>
      <c r="V3034" s="8"/>
      <c r="W3034" s="8"/>
      <c r="X3034" s="8"/>
      <c r="Y3034" s="8"/>
      <c r="Z3034" s="8"/>
      <c r="AA3034" s="8"/>
      <c r="AB3034" s="8"/>
    </row>
    <row r="3035" spans="1:28" s="8" customFormat="1" ht="16" x14ac:dyDescent="0.2">
      <c r="A3035" s="19" t="s">
        <v>2877</v>
      </c>
      <c r="B3035" s="20">
        <v>33227.71875</v>
      </c>
      <c r="C3035" s="20">
        <v>33227.819444444445</v>
      </c>
      <c r="D3035" s="21"/>
      <c r="E3035" s="21" t="s">
        <v>7426</v>
      </c>
      <c r="F3035" s="22">
        <v>5</v>
      </c>
      <c r="G3035" s="21"/>
      <c r="H3035" s="22"/>
      <c r="I3035" s="129"/>
      <c r="J3035" s="21" t="s">
        <v>7876</v>
      </c>
      <c r="K3035" s="21"/>
      <c r="L3035" s="21"/>
      <c r="M3035" s="21"/>
      <c r="N3035" s="21"/>
      <c r="O3035" s="21"/>
      <c r="P3035" s="21"/>
      <c r="Q3035" s="21"/>
      <c r="R3035" s="21"/>
      <c r="S3035" s="21"/>
      <c r="T3035" s="21"/>
      <c r="U3035" s="21"/>
      <c r="V3035" s="21"/>
      <c r="W3035" s="21"/>
      <c r="X3035" s="21"/>
      <c r="Y3035" s="21"/>
      <c r="Z3035" s="21"/>
      <c r="AA3035" s="21"/>
      <c r="AB3035" s="21"/>
    </row>
    <row r="3036" spans="1:28" s="26" customFormat="1" ht="16" x14ac:dyDescent="0.2">
      <c r="A3036" s="25" t="s">
        <v>2878</v>
      </c>
      <c r="B3036" s="29">
        <v>33240.701388888891</v>
      </c>
      <c r="C3036" s="29">
        <v>33240.96875</v>
      </c>
      <c r="F3036" s="27">
        <v>2</v>
      </c>
      <c r="H3036" s="27"/>
      <c r="I3036" s="126"/>
      <c r="J3036" s="26" t="s">
        <v>9927</v>
      </c>
    </row>
    <row r="3037" spans="1:28" s="8" customFormat="1" ht="16" x14ac:dyDescent="0.2">
      <c r="A3037" s="6" t="s">
        <v>2879</v>
      </c>
      <c r="B3037" s="7">
        <v>33241.697916666664</v>
      </c>
      <c r="C3037" s="7">
        <v>33241.958333333336</v>
      </c>
      <c r="F3037" s="9">
        <v>1</v>
      </c>
      <c r="H3037" s="9"/>
      <c r="I3037" s="127"/>
      <c r="J3037" s="8" t="s">
        <v>7600</v>
      </c>
    </row>
    <row r="3038" spans="1:28" s="8" customFormat="1" ht="16" x14ac:dyDescent="0.2">
      <c r="A3038" s="25" t="s">
        <v>2880</v>
      </c>
      <c r="B3038" s="29">
        <v>33245.702777777777</v>
      </c>
      <c r="C3038" s="29">
        <v>33245.833333333336</v>
      </c>
      <c r="D3038" s="26"/>
      <c r="E3038" s="26"/>
      <c r="F3038" s="27">
        <v>2</v>
      </c>
      <c r="G3038" s="26"/>
      <c r="H3038" s="27"/>
      <c r="I3038" s="126"/>
      <c r="J3038" s="84" t="s">
        <v>9928</v>
      </c>
      <c r="K3038" s="26"/>
      <c r="L3038" s="26"/>
      <c r="M3038" s="26"/>
      <c r="N3038" s="26"/>
      <c r="O3038" s="26"/>
      <c r="P3038" s="26"/>
      <c r="Q3038" s="26"/>
      <c r="R3038" s="26"/>
      <c r="S3038" s="26"/>
      <c r="T3038" s="26"/>
      <c r="U3038" s="26"/>
      <c r="V3038" s="26"/>
      <c r="W3038" s="26"/>
      <c r="X3038" s="26"/>
      <c r="Y3038" s="26"/>
      <c r="Z3038" s="26"/>
      <c r="AA3038" s="26"/>
      <c r="AB3038" s="26"/>
    </row>
    <row r="3039" spans="1:28" s="8" customFormat="1" ht="16" x14ac:dyDescent="0.2">
      <c r="A3039" s="6" t="s">
        <v>2881</v>
      </c>
      <c r="B3039" s="7">
        <v>33246.686111111114</v>
      </c>
      <c r="C3039" s="7">
        <v>33246.958333333336</v>
      </c>
      <c r="F3039" s="9">
        <v>1</v>
      </c>
      <c r="H3039" s="9"/>
      <c r="I3039" s="127"/>
      <c r="J3039" s="8" t="s">
        <v>7601</v>
      </c>
    </row>
    <row r="3040" spans="1:28" s="8" customFormat="1" ht="16" x14ac:dyDescent="0.2">
      <c r="A3040" s="6" t="s">
        <v>2882</v>
      </c>
      <c r="B3040" s="7">
        <v>33247.686805555553</v>
      </c>
      <c r="C3040" s="7">
        <v>33247.770833333336</v>
      </c>
      <c r="F3040" s="9">
        <v>2</v>
      </c>
      <c r="H3040" s="9"/>
      <c r="I3040" s="127"/>
      <c r="J3040" s="8" t="s">
        <v>7602</v>
      </c>
    </row>
    <row r="3041" spans="1:28" s="8" customFormat="1" ht="16" x14ac:dyDescent="0.2">
      <c r="A3041" s="6" t="s">
        <v>2883</v>
      </c>
      <c r="B3041" s="7">
        <v>33259.700694444444</v>
      </c>
      <c r="C3041" s="7">
        <v>33259.959722222222</v>
      </c>
      <c r="F3041" s="9">
        <v>2</v>
      </c>
      <c r="H3041" s="9"/>
      <c r="I3041" s="127" t="s">
        <v>7388</v>
      </c>
      <c r="J3041" s="8" t="s">
        <v>7603</v>
      </c>
    </row>
    <row r="3042" spans="1:28" s="8" customFormat="1" ht="16" x14ac:dyDescent="0.2">
      <c r="A3042" s="6" t="s">
        <v>2884</v>
      </c>
      <c r="B3042" s="7">
        <v>33260.694444444445</v>
      </c>
      <c r="C3042" s="7">
        <v>33260.958333333336</v>
      </c>
      <c r="F3042" s="9">
        <v>1</v>
      </c>
      <c r="H3042" s="9"/>
      <c r="I3042" s="127"/>
      <c r="J3042" s="8" t="s">
        <v>7604</v>
      </c>
    </row>
    <row r="3043" spans="1:28" s="8" customFormat="1" ht="16" x14ac:dyDescent="0.2">
      <c r="A3043" s="6" t="s">
        <v>2885</v>
      </c>
      <c r="B3043" s="7">
        <v>33267.709722222222</v>
      </c>
      <c r="C3043" s="7">
        <v>33267.934027777781</v>
      </c>
      <c r="F3043" s="9">
        <v>2</v>
      </c>
      <c r="H3043" s="9"/>
      <c r="I3043" s="127"/>
      <c r="J3043" s="8" t="s">
        <v>7605</v>
      </c>
    </row>
    <row r="3044" spans="1:28" s="13" customFormat="1" ht="16" x14ac:dyDescent="0.2">
      <c r="A3044" s="6" t="s">
        <v>2886</v>
      </c>
      <c r="B3044" s="7">
        <v>33268.701388888891</v>
      </c>
      <c r="C3044" s="7">
        <v>33268.958333333336</v>
      </c>
      <c r="D3044" s="8"/>
      <c r="E3044" s="8"/>
      <c r="F3044" s="9">
        <v>2</v>
      </c>
      <c r="G3044" s="8"/>
      <c r="H3044" s="9"/>
      <c r="I3044" s="127"/>
      <c r="J3044" s="8" t="s">
        <v>7606</v>
      </c>
      <c r="K3044" s="8"/>
      <c r="L3044" s="8"/>
      <c r="M3044" s="8"/>
      <c r="N3044" s="8"/>
      <c r="O3044" s="8"/>
      <c r="P3044" s="8"/>
      <c r="Q3044" s="8"/>
      <c r="R3044" s="8"/>
      <c r="S3044" s="8"/>
      <c r="T3044" s="8"/>
      <c r="U3044" s="8"/>
      <c r="V3044" s="8"/>
      <c r="W3044" s="8"/>
      <c r="X3044" s="8"/>
      <c r="Y3044" s="8"/>
      <c r="Z3044" s="8"/>
      <c r="AA3044" s="8"/>
      <c r="AB3044" s="8"/>
    </row>
    <row r="3045" spans="1:28" s="8" customFormat="1" ht="16" x14ac:dyDescent="0.2">
      <c r="A3045" s="6" t="s">
        <v>2887</v>
      </c>
      <c r="B3045" s="7">
        <v>33269.701388888891</v>
      </c>
      <c r="C3045" s="7">
        <v>33269.958333333336</v>
      </c>
      <c r="F3045" s="9">
        <v>2</v>
      </c>
      <c r="H3045" s="9"/>
      <c r="I3045" s="127"/>
      <c r="J3045" s="8" t="s">
        <v>8199</v>
      </c>
    </row>
    <row r="3046" spans="1:28" s="8" customFormat="1" ht="16" x14ac:dyDescent="0.2">
      <c r="A3046" s="11" t="s">
        <v>7607</v>
      </c>
      <c r="B3046" s="12"/>
      <c r="C3046" s="12"/>
      <c r="D3046" s="13"/>
      <c r="E3046" s="13"/>
      <c r="F3046" s="14">
        <v>3</v>
      </c>
      <c r="G3046" s="13"/>
      <c r="H3046" s="14"/>
      <c r="I3046" s="128"/>
      <c r="J3046" s="13" t="s">
        <v>7609</v>
      </c>
      <c r="K3046" s="13"/>
      <c r="L3046" s="13"/>
      <c r="M3046" s="13"/>
      <c r="N3046" s="13"/>
      <c r="O3046" s="13"/>
      <c r="P3046" s="13"/>
      <c r="Q3046" s="13"/>
      <c r="R3046" s="13"/>
      <c r="S3046" s="13"/>
      <c r="T3046" s="13"/>
      <c r="U3046" s="13"/>
      <c r="V3046" s="13"/>
      <c r="W3046" s="13"/>
      <c r="X3046" s="13"/>
      <c r="Y3046" s="13"/>
      <c r="Z3046" s="13"/>
      <c r="AA3046" s="13"/>
      <c r="AB3046" s="13"/>
    </row>
    <row r="3047" spans="1:28" s="8" customFormat="1" ht="16" x14ac:dyDescent="0.2">
      <c r="A3047" s="6" t="s">
        <v>2888</v>
      </c>
      <c r="B3047" s="7">
        <v>33275.704861111109</v>
      </c>
      <c r="C3047" s="7">
        <v>33275.854166666664</v>
      </c>
      <c r="F3047" s="9">
        <v>2</v>
      </c>
      <c r="H3047" s="9"/>
      <c r="I3047" s="127"/>
      <c r="J3047" s="8" t="s">
        <v>7610</v>
      </c>
    </row>
    <row r="3048" spans="1:28" s="13" customFormat="1" ht="16" x14ac:dyDescent="0.2">
      <c r="A3048" s="19" t="s">
        <v>2889</v>
      </c>
      <c r="B3048" s="20">
        <v>33275.899305555555</v>
      </c>
      <c r="C3048" s="20">
        <v>33275.9375</v>
      </c>
      <c r="D3048" s="21"/>
      <c r="E3048" s="21" t="s">
        <v>7426</v>
      </c>
      <c r="F3048" s="22">
        <v>5</v>
      </c>
      <c r="G3048" s="21"/>
      <c r="H3048" s="22"/>
      <c r="I3048" s="129"/>
      <c r="J3048" s="21" t="s">
        <v>7613</v>
      </c>
      <c r="K3048" s="21"/>
      <c r="L3048" s="21"/>
      <c r="M3048" s="21"/>
      <c r="N3048" s="21"/>
      <c r="O3048" s="21"/>
      <c r="P3048" s="21"/>
      <c r="Q3048" s="21"/>
      <c r="R3048" s="21"/>
      <c r="S3048" s="21"/>
      <c r="T3048" s="21"/>
      <c r="U3048" s="21"/>
      <c r="V3048" s="21"/>
      <c r="W3048" s="21"/>
      <c r="X3048" s="21"/>
      <c r="Y3048" s="21"/>
      <c r="Z3048" s="21"/>
      <c r="AA3048" s="21"/>
      <c r="AB3048" s="21"/>
    </row>
    <row r="3049" spans="1:28" ht="16" x14ac:dyDescent="0.2">
      <c r="A3049" s="6" t="s">
        <v>2890</v>
      </c>
      <c r="B3049" s="7">
        <v>33276.708333333336</v>
      </c>
      <c r="C3049" s="7">
        <v>33276.958333333336</v>
      </c>
      <c r="D3049" s="8"/>
      <c r="E3049" s="8"/>
      <c r="F3049" s="9">
        <v>2</v>
      </c>
      <c r="G3049" s="8"/>
      <c r="H3049" s="9"/>
      <c r="I3049" s="127"/>
      <c r="J3049" s="8" t="s">
        <v>8822</v>
      </c>
      <c r="K3049" s="8"/>
      <c r="L3049" s="8"/>
      <c r="M3049" s="8"/>
      <c r="N3049" s="8"/>
      <c r="O3049" s="8"/>
      <c r="P3049" s="8"/>
      <c r="Q3049" s="8"/>
      <c r="R3049" s="8"/>
      <c r="S3049" s="8"/>
      <c r="T3049" s="8"/>
      <c r="U3049" s="8"/>
      <c r="V3049" s="8"/>
      <c r="W3049" s="8"/>
      <c r="X3049" s="8"/>
      <c r="Y3049" s="8"/>
      <c r="Z3049" s="8"/>
      <c r="AA3049" s="8"/>
      <c r="AB3049" s="8"/>
    </row>
    <row r="3050" spans="1:28" s="8" customFormat="1" ht="16" x14ac:dyDescent="0.2">
      <c r="A3050" s="11" t="s">
        <v>2891</v>
      </c>
      <c r="B3050" s="12">
        <v>33280.739583333336</v>
      </c>
      <c r="C3050" s="12">
        <v>33281.079861111109</v>
      </c>
      <c r="D3050" s="13"/>
      <c r="E3050" s="13"/>
      <c r="F3050" s="14">
        <v>3</v>
      </c>
      <c r="G3050" s="13"/>
      <c r="H3050" s="14"/>
      <c r="I3050" s="128"/>
      <c r="J3050" s="13" t="s">
        <v>13196</v>
      </c>
      <c r="K3050" s="13"/>
      <c r="L3050" s="13"/>
      <c r="M3050" s="13"/>
      <c r="N3050" s="13"/>
      <c r="O3050" s="13"/>
      <c r="P3050" s="13"/>
      <c r="Q3050" s="13"/>
      <c r="R3050" s="13"/>
      <c r="S3050" s="13"/>
      <c r="T3050" s="13"/>
      <c r="U3050" s="13"/>
      <c r="V3050" s="13"/>
      <c r="W3050" s="13"/>
      <c r="X3050" s="13"/>
      <c r="Y3050" s="13"/>
      <c r="Z3050" s="13"/>
      <c r="AA3050" s="13"/>
      <c r="AB3050" s="13"/>
    </row>
    <row r="3051" spans="1:28" s="13" customFormat="1" ht="16" x14ac:dyDescent="0.2">
      <c r="A3051" s="11" t="s">
        <v>2892</v>
      </c>
      <c r="B3051" s="12">
        <v>33281.704861111109</v>
      </c>
      <c r="C3051" s="12">
        <v>33282.055555555555</v>
      </c>
      <c r="F3051" s="14">
        <v>3</v>
      </c>
      <c r="H3051" s="14"/>
      <c r="I3051" s="128"/>
      <c r="J3051" s="13" t="s">
        <v>13197</v>
      </c>
    </row>
    <row r="3052" spans="1:28" s="8" customFormat="1" ht="16" x14ac:dyDescent="0.2">
      <c r="A3052" s="11" t="s">
        <v>2893</v>
      </c>
      <c r="B3052" s="12">
        <v>33290.693055555559</v>
      </c>
      <c r="C3052" s="12">
        <v>33290.943055555559</v>
      </c>
      <c r="D3052" s="13"/>
      <c r="E3052" s="13"/>
      <c r="F3052" s="14">
        <v>3</v>
      </c>
      <c r="G3052" s="13"/>
      <c r="H3052" s="14"/>
      <c r="I3052" s="128"/>
      <c r="J3052" s="13" t="s">
        <v>8198</v>
      </c>
      <c r="K3052" s="13"/>
      <c r="L3052" s="13"/>
      <c r="M3052" s="13"/>
      <c r="N3052" s="13"/>
      <c r="O3052" s="13"/>
      <c r="P3052" s="13"/>
      <c r="Q3052" s="13"/>
      <c r="R3052" s="13"/>
      <c r="S3052" s="13"/>
      <c r="T3052" s="13"/>
      <c r="U3052" s="13"/>
      <c r="V3052" s="13"/>
      <c r="W3052" s="13"/>
      <c r="X3052" s="13"/>
      <c r="Y3052" s="13"/>
      <c r="Z3052" s="13"/>
      <c r="AA3052" s="13"/>
      <c r="AB3052" s="13"/>
    </row>
    <row r="3053" spans="1:28" s="21" customFormat="1" ht="16" x14ac:dyDescent="0.2">
      <c r="A3053" s="6" t="s">
        <v>2894</v>
      </c>
      <c r="B3053" s="7">
        <v>33294.715277777781</v>
      </c>
      <c r="C3053" s="7">
        <v>33294.965277777781</v>
      </c>
      <c r="D3053" s="8"/>
      <c r="E3053" s="8"/>
      <c r="F3053" s="9">
        <v>2</v>
      </c>
      <c r="G3053" s="8"/>
      <c r="H3053" s="9"/>
      <c r="I3053" s="127"/>
      <c r="J3053" s="8" t="s">
        <v>7608</v>
      </c>
      <c r="K3053" s="8"/>
      <c r="L3053" s="8"/>
      <c r="M3053" s="8"/>
      <c r="N3053" s="8"/>
      <c r="O3053" s="8"/>
      <c r="P3053" s="8"/>
      <c r="Q3053" s="8"/>
      <c r="R3053" s="8"/>
      <c r="S3053" s="8"/>
      <c r="T3053" s="8"/>
      <c r="U3053" s="8"/>
      <c r="V3053" s="8"/>
      <c r="W3053" s="8"/>
      <c r="X3053" s="8"/>
      <c r="Y3053" s="8"/>
      <c r="Z3053" s="8"/>
      <c r="AA3053" s="8"/>
      <c r="AB3053" s="8"/>
    </row>
    <row r="3054" spans="1:28" s="21" customFormat="1" ht="16" x14ac:dyDescent="0.2">
      <c r="A3054" s="6" t="s">
        <v>2895</v>
      </c>
      <c r="B3054" s="7">
        <v>33295.71597222222</v>
      </c>
      <c r="C3054" s="7">
        <v>33295.871527777781</v>
      </c>
      <c r="D3054" s="8"/>
      <c r="E3054" s="8"/>
      <c r="F3054" s="9">
        <v>2</v>
      </c>
      <c r="G3054" s="8"/>
      <c r="H3054" s="9"/>
      <c r="I3054" s="127"/>
      <c r="J3054" s="8" t="s">
        <v>7611</v>
      </c>
      <c r="K3054" s="8"/>
      <c r="L3054" s="8"/>
      <c r="M3054" s="8"/>
      <c r="N3054" s="8"/>
      <c r="O3054" s="8"/>
      <c r="P3054" s="8"/>
      <c r="Q3054" s="8"/>
      <c r="R3054" s="8"/>
      <c r="S3054" s="8"/>
      <c r="T3054" s="8"/>
      <c r="U3054" s="8"/>
      <c r="V3054" s="8"/>
      <c r="W3054" s="8"/>
      <c r="X3054" s="8"/>
      <c r="Y3054" s="8"/>
      <c r="Z3054" s="8"/>
      <c r="AA3054" s="8"/>
      <c r="AB3054" s="8"/>
    </row>
    <row r="3055" spans="1:28" s="26" customFormat="1" ht="16" x14ac:dyDescent="0.2">
      <c r="A3055" s="19" t="s">
        <v>2896</v>
      </c>
      <c r="B3055" s="20">
        <v>33297.688888888886</v>
      </c>
      <c r="C3055" s="20">
        <v>33297.958333333336</v>
      </c>
      <c r="D3055" s="21"/>
      <c r="E3055" s="21" t="s">
        <v>7426</v>
      </c>
      <c r="F3055" s="22">
        <v>5</v>
      </c>
      <c r="G3055" s="21"/>
      <c r="H3055" s="22"/>
      <c r="I3055" s="129"/>
      <c r="J3055" s="21" t="s">
        <v>7598</v>
      </c>
      <c r="K3055" s="21"/>
      <c r="L3055" s="21"/>
      <c r="M3055" s="21"/>
      <c r="N3055" s="21"/>
      <c r="O3055" s="21"/>
      <c r="P3055" s="21"/>
      <c r="Q3055" s="21"/>
      <c r="R3055" s="21"/>
      <c r="S3055" s="21"/>
      <c r="T3055" s="21"/>
      <c r="U3055" s="21"/>
      <c r="V3055" s="21"/>
      <c r="W3055" s="21"/>
      <c r="X3055" s="21"/>
      <c r="Y3055" s="21"/>
      <c r="Z3055" s="21"/>
      <c r="AA3055" s="21"/>
      <c r="AB3055" s="21"/>
    </row>
    <row r="3056" spans="1:28" s="45" customFormat="1" ht="16" x14ac:dyDescent="0.2">
      <c r="A3056" s="19" t="s">
        <v>2897</v>
      </c>
      <c r="B3056" s="20">
        <v>33309.777777777781</v>
      </c>
      <c r="C3056" s="20">
        <v>33309.840277777781</v>
      </c>
      <c r="D3056" s="21"/>
      <c r="E3056" s="21" t="s">
        <v>7426</v>
      </c>
      <c r="F3056" s="22">
        <v>5</v>
      </c>
      <c r="G3056" s="21"/>
      <c r="H3056" s="22"/>
      <c r="I3056" s="129"/>
      <c r="J3056" s="21" t="s">
        <v>7598</v>
      </c>
      <c r="K3056" s="21"/>
      <c r="L3056" s="21"/>
      <c r="M3056" s="21"/>
      <c r="N3056" s="21"/>
      <c r="O3056" s="21"/>
      <c r="P3056" s="21"/>
      <c r="Q3056" s="21"/>
      <c r="R3056" s="21"/>
      <c r="S3056" s="21"/>
      <c r="T3056" s="21"/>
      <c r="U3056" s="21"/>
      <c r="V3056" s="21"/>
      <c r="W3056" s="21"/>
      <c r="X3056" s="21"/>
      <c r="Y3056" s="21"/>
      <c r="Z3056" s="21"/>
      <c r="AA3056" s="21"/>
      <c r="AB3056" s="21"/>
    </row>
    <row r="3057" spans="1:28" s="21" customFormat="1" ht="16" x14ac:dyDescent="0.2">
      <c r="A3057" s="11" t="s">
        <v>2898</v>
      </c>
      <c r="B3057" s="12">
        <v>33310.706250000003</v>
      </c>
      <c r="C3057" s="12">
        <v>33310.958333333336</v>
      </c>
      <c r="D3057" s="13"/>
      <c r="E3057" s="13"/>
      <c r="F3057" s="14">
        <v>3</v>
      </c>
      <c r="G3057" s="13"/>
      <c r="H3057" s="14"/>
      <c r="I3057" s="128"/>
      <c r="J3057" s="81" t="s">
        <v>9929</v>
      </c>
      <c r="K3057" s="13"/>
      <c r="L3057" s="13"/>
      <c r="M3057" s="13"/>
      <c r="N3057" s="13"/>
      <c r="O3057" s="13"/>
      <c r="P3057" s="13"/>
      <c r="Q3057" s="13"/>
      <c r="R3057" s="13"/>
      <c r="S3057" s="13"/>
      <c r="T3057" s="13"/>
      <c r="U3057" s="13"/>
      <c r="V3057" s="13"/>
      <c r="W3057" s="13"/>
      <c r="X3057" s="13"/>
      <c r="Y3057" s="13"/>
      <c r="Z3057" s="13"/>
      <c r="AA3057" s="13"/>
      <c r="AB3057" s="13"/>
    </row>
    <row r="3058" spans="1:28" s="41" customFormat="1" ht="16" x14ac:dyDescent="0.2">
      <c r="A3058" s="6" t="s">
        <v>2899</v>
      </c>
      <c r="B3058" s="7">
        <v>33311.745138888888</v>
      </c>
      <c r="C3058" s="7">
        <v>33311.805555555555</v>
      </c>
      <c r="D3058" s="8"/>
      <c r="E3058" s="8"/>
      <c r="F3058" s="9">
        <v>2</v>
      </c>
      <c r="G3058" s="8"/>
      <c r="H3058" s="9"/>
      <c r="I3058" s="127"/>
      <c r="J3058" s="8" t="s">
        <v>7612</v>
      </c>
      <c r="K3058" s="8"/>
      <c r="L3058" s="8"/>
      <c r="M3058" s="8"/>
      <c r="N3058" s="8"/>
      <c r="O3058" s="8"/>
      <c r="P3058" s="8"/>
      <c r="Q3058" s="8"/>
      <c r="R3058" s="8"/>
      <c r="S3058" s="8"/>
      <c r="T3058" s="8"/>
      <c r="U3058" s="8"/>
      <c r="V3058" s="8"/>
      <c r="W3058" s="8"/>
      <c r="X3058" s="8"/>
      <c r="Y3058" s="8"/>
      <c r="Z3058" s="8"/>
      <c r="AA3058" s="8"/>
      <c r="AB3058" s="8"/>
    </row>
    <row r="3059" spans="1:28" s="8" customFormat="1" ht="16" x14ac:dyDescent="0.2">
      <c r="A3059" s="19" t="s">
        <v>2900</v>
      </c>
      <c r="B3059" s="20">
        <v>33312.701388888891</v>
      </c>
      <c r="C3059" s="20">
        <v>33312.958333333336</v>
      </c>
      <c r="D3059" s="21"/>
      <c r="E3059" s="21" t="s">
        <v>7426</v>
      </c>
      <c r="F3059" s="22">
        <v>5</v>
      </c>
      <c r="G3059" s="21"/>
      <c r="H3059" s="22"/>
      <c r="I3059" s="129"/>
      <c r="J3059" s="21" t="s">
        <v>7598</v>
      </c>
      <c r="K3059" s="21"/>
      <c r="L3059" s="21"/>
      <c r="M3059" s="21"/>
      <c r="N3059" s="21"/>
      <c r="O3059" s="21"/>
      <c r="P3059" s="21"/>
      <c r="Q3059" s="21"/>
      <c r="R3059" s="21"/>
      <c r="S3059" s="21"/>
      <c r="T3059" s="21"/>
      <c r="U3059" s="21"/>
      <c r="V3059" s="21"/>
      <c r="W3059" s="21"/>
      <c r="X3059" s="21"/>
      <c r="Y3059" s="21"/>
      <c r="Z3059" s="21"/>
      <c r="AA3059" s="21"/>
      <c r="AB3059" s="21"/>
    </row>
    <row r="3060" spans="1:28" s="26" customFormat="1" ht="16" x14ac:dyDescent="0.2">
      <c r="A3060" s="52" t="s">
        <v>2901</v>
      </c>
      <c r="B3060" s="63">
        <v>33315.699305555558</v>
      </c>
      <c r="C3060" s="63">
        <v>33315.895833333336</v>
      </c>
      <c r="D3060" s="44"/>
      <c r="E3060" s="13" t="s">
        <v>13</v>
      </c>
      <c r="F3060" s="64">
        <v>3</v>
      </c>
      <c r="G3060" s="44"/>
      <c r="H3060" s="64"/>
      <c r="I3060" s="128"/>
      <c r="J3060" s="13" t="s">
        <v>7614</v>
      </c>
      <c r="K3060" s="44"/>
      <c r="L3060" s="44"/>
      <c r="M3060" s="44"/>
      <c r="N3060" s="44"/>
      <c r="O3060" s="44"/>
      <c r="P3060" s="44"/>
      <c r="Q3060" s="44"/>
      <c r="R3060" s="44"/>
      <c r="S3060" s="44"/>
      <c r="T3060" s="44"/>
      <c r="U3060" s="44"/>
      <c r="V3060" s="44"/>
      <c r="W3060" s="44"/>
      <c r="X3060" s="44"/>
      <c r="Y3060" s="44"/>
      <c r="Z3060" s="44"/>
      <c r="AA3060" s="44"/>
      <c r="AB3060" s="44"/>
    </row>
    <row r="3061" spans="1:28" s="45" customFormat="1" ht="16" x14ac:dyDescent="0.2">
      <c r="A3061" s="6" t="s">
        <v>2902</v>
      </c>
      <c r="B3061" s="7">
        <v>33316.686805555553</v>
      </c>
      <c r="C3061" s="7">
        <v>33316.958333333336</v>
      </c>
      <c r="D3061" s="8"/>
      <c r="E3061" s="8"/>
      <c r="F3061" s="9">
        <v>2</v>
      </c>
      <c r="G3061" s="8"/>
      <c r="H3061" s="9"/>
      <c r="I3061" s="127"/>
      <c r="J3061" s="8" t="s">
        <v>7615</v>
      </c>
      <c r="K3061" s="8"/>
      <c r="L3061" s="8"/>
      <c r="M3061" s="8"/>
      <c r="N3061" s="8"/>
      <c r="O3061" s="8"/>
      <c r="P3061" s="8"/>
      <c r="Q3061" s="8"/>
      <c r="R3061" s="8"/>
      <c r="S3061" s="8"/>
      <c r="T3061" s="8"/>
      <c r="U3061" s="8"/>
      <c r="V3061" s="8"/>
      <c r="W3061" s="8"/>
      <c r="X3061" s="8"/>
      <c r="Y3061" s="8"/>
      <c r="Z3061" s="8"/>
      <c r="AA3061" s="8"/>
      <c r="AB3061" s="8"/>
    </row>
    <row r="3062" spans="1:28" s="13" customFormat="1" ht="16" x14ac:dyDescent="0.2">
      <c r="A3062" s="11" t="s">
        <v>2903</v>
      </c>
      <c r="B3062" s="12">
        <v>33318.759027777778</v>
      </c>
      <c r="C3062" s="12">
        <v>33318.90625</v>
      </c>
      <c r="F3062" s="14">
        <v>3</v>
      </c>
      <c r="H3062" s="14"/>
      <c r="I3062" s="128"/>
      <c r="J3062" s="81" t="s">
        <v>9930</v>
      </c>
    </row>
    <row r="3063" spans="1:28" s="26" customFormat="1" ht="16" x14ac:dyDescent="0.2">
      <c r="A3063" s="11" t="s">
        <v>2904</v>
      </c>
      <c r="B3063" s="12">
        <v>33322.728472222225</v>
      </c>
      <c r="C3063" s="12">
        <v>33322.944444444445</v>
      </c>
      <c r="D3063" s="13"/>
      <c r="E3063" s="13"/>
      <c r="F3063" s="14">
        <v>3</v>
      </c>
      <c r="G3063" s="13"/>
      <c r="H3063" s="14"/>
      <c r="I3063" s="128"/>
      <c r="J3063" s="81" t="s">
        <v>13198</v>
      </c>
      <c r="K3063" s="13"/>
      <c r="L3063" s="13"/>
      <c r="M3063" s="13"/>
      <c r="N3063" s="13"/>
      <c r="O3063" s="13"/>
      <c r="P3063" s="13"/>
      <c r="Q3063" s="13"/>
      <c r="R3063" s="13"/>
      <c r="S3063" s="13"/>
      <c r="T3063" s="13"/>
      <c r="U3063" s="13"/>
      <c r="V3063" s="13"/>
      <c r="W3063" s="13"/>
      <c r="X3063" s="13"/>
      <c r="Y3063" s="13"/>
      <c r="Z3063" s="13"/>
      <c r="AA3063" s="13"/>
      <c r="AB3063" s="13"/>
    </row>
    <row r="3064" spans="1:28" s="8" customFormat="1" ht="16" x14ac:dyDescent="0.2">
      <c r="A3064" s="25" t="s">
        <v>2905</v>
      </c>
      <c r="B3064" s="29">
        <v>33323.730555555558</v>
      </c>
      <c r="C3064" s="29">
        <v>33323.930555555555</v>
      </c>
      <c r="D3064" s="26"/>
      <c r="E3064" s="26"/>
      <c r="F3064" s="27">
        <v>2</v>
      </c>
      <c r="G3064" s="26"/>
      <c r="H3064" s="27"/>
      <c r="I3064" s="126"/>
      <c r="J3064" s="66" t="s">
        <v>9931</v>
      </c>
      <c r="K3064" s="26"/>
      <c r="L3064" s="26"/>
      <c r="M3064" s="26"/>
      <c r="N3064" s="26"/>
      <c r="O3064" s="26"/>
      <c r="P3064" s="26"/>
      <c r="Q3064" s="26"/>
      <c r="R3064" s="26"/>
      <c r="S3064" s="26"/>
      <c r="T3064" s="26"/>
      <c r="U3064" s="26"/>
      <c r="V3064" s="26"/>
      <c r="W3064" s="26"/>
      <c r="X3064" s="26"/>
      <c r="Y3064" s="26"/>
      <c r="Z3064" s="26"/>
      <c r="AA3064" s="26"/>
      <c r="AB3064" s="26"/>
    </row>
    <row r="3065" spans="1:28" s="8" customFormat="1" ht="16" x14ac:dyDescent="0.2">
      <c r="A3065" s="11" t="s">
        <v>2906</v>
      </c>
      <c r="B3065" s="12">
        <v>33325.645833333336</v>
      </c>
      <c r="C3065" s="12">
        <v>33325.958333333336</v>
      </c>
      <c r="D3065" s="13" t="s">
        <v>2907</v>
      </c>
      <c r="E3065" s="13"/>
      <c r="F3065" s="14">
        <v>3</v>
      </c>
      <c r="G3065" s="13"/>
      <c r="H3065" s="14"/>
      <c r="I3065" s="128"/>
      <c r="J3065" s="13" t="s">
        <v>7398</v>
      </c>
      <c r="K3065" s="13"/>
      <c r="L3065" s="13"/>
      <c r="M3065" s="13"/>
      <c r="N3065" s="13"/>
      <c r="O3065" s="13"/>
      <c r="P3065" s="13"/>
      <c r="Q3065" s="13"/>
      <c r="R3065" s="13"/>
      <c r="S3065" s="13"/>
      <c r="T3065" s="13"/>
      <c r="U3065" s="13"/>
      <c r="V3065" s="13"/>
      <c r="W3065" s="13"/>
      <c r="X3065" s="13"/>
      <c r="Y3065" s="13"/>
      <c r="Z3065" s="13"/>
      <c r="AA3065" s="13"/>
      <c r="AB3065" s="13"/>
    </row>
    <row r="3066" spans="1:28" s="26" customFormat="1" ht="16" x14ac:dyDescent="0.2">
      <c r="A3066" s="6" t="s">
        <v>2908</v>
      </c>
      <c r="B3066" s="7">
        <v>33326.692361111112</v>
      </c>
      <c r="C3066" s="7">
        <v>33326.961805555555</v>
      </c>
      <c r="D3066" s="8"/>
      <c r="E3066" s="8"/>
      <c r="F3066" s="9">
        <v>2</v>
      </c>
      <c r="G3066" s="8"/>
      <c r="H3066" s="9"/>
      <c r="I3066" s="127"/>
      <c r="J3066" s="8" t="s">
        <v>7616</v>
      </c>
      <c r="K3066" s="8"/>
      <c r="L3066" s="8"/>
      <c r="M3066" s="8"/>
      <c r="N3066" s="8"/>
      <c r="O3066" s="8"/>
      <c r="P3066" s="8"/>
      <c r="Q3066" s="8"/>
      <c r="R3066" s="8"/>
      <c r="S3066" s="8"/>
      <c r="T3066" s="8"/>
      <c r="U3066" s="8"/>
      <c r="V3066" s="8"/>
      <c r="W3066" s="8"/>
      <c r="X3066" s="8"/>
      <c r="Y3066" s="8"/>
      <c r="Z3066" s="8"/>
      <c r="AA3066" s="8"/>
      <c r="AB3066" s="8"/>
    </row>
    <row r="3067" spans="1:28" s="45" customFormat="1" ht="16" x14ac:dyDescent="0.2">
      <c r="A3067" s="6" t="s">
        <v>2909</v>
      </c>
      <c r="B3067" s="7">
        <v>33329.71875</v>
      </c>
      <c r="C3067" s="7">
        <v>33329.972222222219</v>
      </c>
      <c r="D3067" s="8"/>
      <c r="E3067" s="8"/>
      <c r="F3067" s="9">
        <v>2</v>
      </c>
      <c r="G3067" s="8"/>
      <c r="H3067" s="9"/>
      <c r="I3067" s="127"/>
      <c r="J3067" s="8" t="s">
        <v>7617</v>
      </c>
      <c r="K3067" s="8"/>
      <c r="L3067" s="8"/>
      <c r="M3067" s="8"/>
      <c r="N3067" s="8"/>
      <c r="O3067" s="8"/>
      <c r="P3067" s="8"/>
      <c r="Q3067" s="8"/>
      <c r="R3067" s="8"/>
      <c r="S3067" s="8"/>
      <c r="T3067" s="8"/>
      <c r="U3067" s="8"/>
      <c r="V3067" s="8"/>
      <c r="W3067" s="8"/>
      <c r="X3067" s="8"/>
      <c r="Y3067" s="8"/>
      <c r="Z3067" s="8"/>
      <c r="AA3067" s="8"/>
      <c r="AB3067" s="8"/>
    </row>
    <row r="3068" spans="1:28" s="8" customFormat="1" ht="16" x14ac:dyDescent="0.2">
      <c r="A3068" s="11" t="s">
        <v>2910</v>
      </c>
      <c r="B3068" s="12">
        <v>33332.705555555556</v>
      </c>
      <c r="C3068" s="12">
        <v>33332.947916666664</v>
      </c>
      <c r="D3068" s="13"/>
      <c r="E3068" s="13"/>
      <c r="F3068" s="14">
        <v>3</v>
      </c>
      <c r="G3068" s="13"/>
      <c r="H3068" s="14"/>
      <c r="I3068" s="128"/>
      <c r="J3068" s="81" t="s">
        <v>9932</v>
      </c>
      <c r="K3068" s="13"/>
      <c r="L3068" s="13"/>
      <c r="M3068" s="13"/>
      <c r="N3068" s="13"/>
      <c r="O3068" s="13"/>
      <c r="P3068" s="13"/>
      <c r="Q3068" s="13"/>
      <c r="R3068" s="13"/>
      <c r="S3068" s="13"/>
      <c r="T3068" s="13"/>
      <c r="U3068" s="13"/>
      <c r="V3068" s="13"/>
      <c r="W3068" s="13"/>
      <c r="X3068" s="13"/>
      <c r="Y3068" s="13"/>
      <c r="Z3068" s="13"/>
      <c r="AA3068" s="13"/>
      <c r="AB3068" s="13"/>
    </row>
    <row r="3069" spans="1:28" s="24" customFormat="1" ht="16" x14ac:dyDescent="0.2">
      <c r="A3069" s="19" t="s">
        <v>2911</v>
      </c>
      <c r="B3069" s="20">
        <v>33336.829861111109</v>
      </c>
      <c r="C3069" s="20">
        <v>33336.868055555555</v>
      </c>
      <c r="D3069" s="21"/>
      <c r="E3069" s="21" t="s">
        <v>7426</v>
      </c>
      <c r="F3069" s="22">
        <v>5</v>
      </c>
      <c r="G3069" s="21"/>
      <c r="H3069" s="22"/>
      <c r="I3069" s="129"/>
      <c r="J3069" s="21" t="s">
        <v>7598</v>
      </c>
      <c r="K3069" s="21"/>
      <c r="L3069" s="21"/>
      <c r="M3069" s="21"/>
      <c r="N3069" s="21"/>
      <c r="O3069" s="21"/>
      <c r="P3069" s="21"/>
      <c r="Q3069" s="21"/>
      <c r="R3069" s="21"/>
      <c r="S3069" s="21"/>
      <c r="T3069" s="21"/>
      <c r="U3069" s="21"/>
      <c r="V3069" s="21"/>
      <c r="W3069" s="21"/>
      <c r="X3069" s="21"/>
      <c r="Y3069" s="21"/>
      <c r="Z3069" s="21"/>
      <c r="AA3069" s="21"/>
      <c r="AB3069" s="21"/>
    </row>
    <row r="3070" spans="1:28" s="8" customFormat="1" ht="16" x14ac:dyDescent="0.2">
      <c r="A3070" s="6" t="s">
        <v>2912</v>
      </c>
      <c r="B3070" s="7">
        <v>33337.6875</v>
      </c>
      <c r="C3070" s="7">
        <v>33337.795138888891</v>
      </c>
      <c r="F3070" s="9">
        <v>2</v>
      </c>
      <c r="H3070" s="9"/>
      <c r="I3070" s="127" t="s">
        <v>7388</v>
      </c>
      <c r="J3070" s="8" t="s">
        <v>7618</v>
      </c>
    </row>
    <row r="3071" spans="1:28" s="8" customFormat="1" ht="16" x14ac:dyDescent="0.2">
      <c r="A3071" s="11" t="s">
        <v>2913</v>
      </c>
      <c r="B3071" s="12">
        <v>33338.666666666664</v>
      </c>
      <c r="C3071" s="12">
        <v>33338.75</v>
      </c>
      <c r="D3071" s="13"/>
      <c r="E3071" s="13"/>
      <c r="F3071" s="14">
        <v>3</v>
      </c>
      <c r="G3071" s="13"/>
      <c r="H3071" s="14"/>
      <c r="I3071" s="128"/>
      <c r="J3071" s="13" t="s">
        <v>8283</v>
      </c>
      <c r="K3071" s="13"/>
      <c r="L3071" s="13"/>
      <c r="M3071" s="13"/>
      <c r="N3071" s="13"/>
      <c r="O3071" s="13"/>
      <c r="P3071" s="13"/>
      <c r="Q3071" s="13"/>
      <c r="R3071" s="13"/>
      <c r="S3071" s="13"/>
      <c r="T3071" s="13"/>
      <c r="U3071" s="13"/>
      <c r="V3071" s="13"/>
      <c r="W3071" s="13"/>
      <c r="X3071" s="13"/>
      <c r="Y3071" s="13"/>
      <c r="Z3071" s="13"/>
      <c r="AA3071" s="13"/>
      <c r="AB3071" s="13"/>
    </row>
    <row r="3072" spans="1:28" s="26" customFormat="1" ht="16" x14ac:dyDescent="0.2">
      <c r="A3072" s="6" t="s">
        <v>2914</v>
      </c>
      <c r="B3072" s="7">
        <v>33343.645833333336</v>
      </c>
      <c r="C3072" s="7">
        <v>33343.913194444445</v>
      </c>
      <c r="D3072" s="8"/>
      <c r="E3072" s="8"/>
      <c r="F3072" s="9">
        <v>2</v>
      </c>
      <c r="G3072" s="8"/>
      <c r="H3072" s="9"/>
      <c r="I3072" s="127"/>
      <c r="J3072" s="8" t="s">
        <v>8284</v>
      </c>
      <c r="K3072" s="8"/>
      <c r="L3072" s="8"/>
      <c r="M3072" s="8"/>
      <c r="N3072" s="8"/>
      <c r="O3072" s="8"/>
      <c r="P3072" s="8"/>
      <c r="Q3072" s="8"/>
      <c r="R3072" s="8"/>
      <c r="S3072" s="8"/>
      <c r="T3072" s="8"/>
      <c r="U3072" s="8"/>
      <c r="V3072" s="8"/>
      <c r="W3072" s="8"/>
      <c r="X3072" s="8"/>
      <c r="Y3072" s="8"/>
      <c r="Z3072" s="8"/>
      <c r="AA3072" s="8"/>
      <c r="AB3072" s="8"/>
    </row>
    <row r="3073" spans="1:28" s="82" customFormat="1" ht="16" x14ac:dyDescent="0.2">
      <c r="A3073" s="6" t="s">
        <v>2915</v>
      </c>
      <c r="B3073" s="7">
        <v>33344.65347222222</v>
      </c>
      <c r="C3073" s="7">
        <v>33344.9375</v>
      </c>
      <c r="D3073" s="8"/>
      <c r="E3073" s="8"/>
      <c r="F3073" s="9">
        <v>1</v>
      </c>
      <c r="G3073" s="8"/>
      <c r="H3073" s="9"/>
      <c r="I3073" s="127"/>
      <c r="J3073" s="8" t="s">
        <v>7619</v>
      </c>
      <c r="K3073" s="8"/>
      <c r="L3073" s="8"/>
      <c r="M3073" s="8"/>
      <c r="N3073" s="8"/>
      <c r="O3073" s="8"/>
      <c r="P3073" s="8"/>
      <c r="Q3073" s="8"/>
      <c r="R3073" s="8"/>
      <c r="S3073" s="8"/>
      <c r="T3073" s="8"/>
      <c r="U3073" s="8"/>
      <c r="V3073" s="8"/>
      <c r="W3073" s="8"/>
      <c r="X3073" s="8"/>
      <c r="Y3073" s="8"/>
      <c r="Z3073" s="8"/>
      <c r="AA3073" s="8"/>
      <c r="AB3073" s="8"/>
    </row>
    <row r="3074" spans="1:28" s="8" customFormat="1" ht="16" x14ac:dyDescent="0.2">
      <c r="A3074" s="6" t="s">
        <v>2916</v>
      </c>
      <c r="B3074" s="7">
        <v>33346.654166666667</v>
      </c>
      <c r="C3074" s="7">
        <v>33346.864583333336</v>
      </c>
      <c r="F3074" s="9">
        <v>2</v>
      </c>
      <c r="H3074" s="9"/>
      <c r="I3074" s="127"/>
      <c r="J3074" s="58" t="s">
        <v>9933</v>
      </c>
    </row>
    <row r="3075" spans="1:28" s="24" customFormat="1" ht="16" x14ac:dyDescent="0.2">
      <c r="A3075" s="19" t="s">
        <v>2917</v>
      </c>
      <c r="B3075" s="20">
        <v>33347.777777777781</v>
      </c>
      <c r="C3075" s="20">
        <v>33347.895833333336</v>
      </c>
      <c r="D3075" s="21"/>
      <c r="E3075" s="21" t="s">
        <v>7426</v>
      </c>
      <c r="F3075" s="22">
        <v>5</v>
      </c>
      <c r="G3075" s="21"/>
      <c r="H3075" s="22"/>
      <c r="I3075" s="129"/>
      <c r="J3075" s="21" t="s">
        <v>7620</v>
      </c>
      <c r="K3075" s="21"/>
      <c r="L3075" s="21"/>
      <c r="M3075" s="21"/>
      <c r="N3075" s="21"/>
      <c r="O3075" s="21"/>
      <c r="P3075" s="21"/>
      <c r="Q3075" s="21"/>
      <c r="R3075" s="21"/>
      <c r="S3075" s="21"/>
      <c r="T3075" s="21"/>
      <c r="U3075" s="21"/>
      <c r="V3075" s="21"/>
      <c r="W3075" s="21"/>
      <c r="X3075" s="21"/>
      <c r="Y3075" s="21"/>
      <c r="Z3075" s="21"/>
      <c r="AA3075" s="21"/>
      <c r="AB3075" s="21"/>
    </row>
    <row r="3076" spans="1:28" s="21" customFormat="1" ht="16" x14ac:dyDescent="0.2">
      <c r="A3076" s="11" t="s">
        <v>2918</v>
      </c>
      <c r="B3076" s="12">
        <v>33350.722222222219</v>
      </c>
      <c r="C3076" s="12">
        <v>33350.951388888891</v>
      </c>
      <c r="D3076" s="13"/>
      <c r="E3076" s="13"/>
      <c r="F3076" s="14">
        <v>3</v>
      </c>
      <c r="G3076" s="13"/>
      <c r="H3076" s="14"/>
      <c r="I3076" s="128"/>
      <c r="J3076" s="13" t="s">
        <v>15418</v>
      </c>
      <c r="K3076" s="13"/>
      <c r="L3076" s="13"/>
      <c r="M3076" s="13"/>
      <c r="N3076" s="13"/>
      <c r="O3076" s="13"/>
      <c r="P3076" s="13"/>
      <c r="Q3076" s="13"/>
      <c r="R3076" s="13"/>
      <c r="S3076" s="13"/>
      <c r="T3076" s="13"/>
      <c r="U3076" s="13"/>
      <c r="V3076" s="13"/>
      <c r="W3076" s="13"/>
      <c r="X3076" s="13"/>
      <c r="Y3076" s="13"/>
      <c r="Z3076" s="13"/>
      <c r="AA3076" s="13"/>
      <c r="AB3076" s="13"/>
    </row>
    <row r="3077" spans="1:28" s="21" customFormat="1" ht="16" x14ac:dyDescent="0.2">
      <c r="A3077" s="19" t="s">
        <v>2919</v>
      </c>
      <c r="B3077" s="20">
        <v>33351.6875</v>
      </c>
      <c r="C3077" s="20">
        <v>33351.71875</v>
      </c>
      <c r="E3077" s="21" t="s">
        <v>7426</v>
      </c>
      <c r="F3077" s="22">
        <v>5</v>
      </c>
      <c r="H3077" s="22"/>
      <c r="I3077" s="129"/>
      <c r="J3077" s="21" t="s">
        <v>7598</v>
      </c>
    </row>
    <row r="3078" spans="1:28" s="8" customFormat="1" ht="16" x14ac:dyDescent="0.2">
      <c r="A3078" s="19" t="s">
        <v>2920</v>
      </c>
      <c r="B3078" s="20">
        <v>33351.854166666664</v>
      </c>
      <c r="C3078" s="20">
        <v>33351.895833333336</v>
      </c>
      <c r="D3078" s="21"/>
      <c r="E3078" s="21" t="s">
        <v>7426</v>
      </c>
      <c r="F3078" s="22">
        <v>5</v>
      </c>
      <c r="G3078" s="21"/>
      <c r="H3078" s="22"/>
      <c r="I3078" s="129"/>
      <c r="J3078" s="21" t="s">
        <v>7598</v>
      </c>
      <c r="K3078" s="21"/>
      <c r="L3078" s="21"/>
      <c r="M3078" s="21"/>
      <c r="N3078" s="21"/>
      <c r="O3078" s="21"/>
      <c r="P3078" s="21"/>
      <c r="Q3078" s="21"/>
      <c r="R3078" s="21"/>
      <c r="S3078" s="21"/>
      <c r="T3078" s="21"/>
      <c r="U3078" s="21"/>
      <c r="V3078" s="21"/>
      <c r="W3078" s="21"/>
      <c r="X3078" s="21"/>
      <c r="Y3078" s="21"/>
      <c r="Z3078" s="21"/>
      <c r="AA3078" s="21"/>
      <c r="AB3078" s="21"/>
    </row>
    <row r="3079" spans="1:28" s="8" customFormat="1" ht="16" x14ac:dyDescent="0.2">
      <c r="A3079" s="19" t="s">
        <v>2921</v>
      </c>
      <c r="B3079" s="20">
        <v>33354.788194444445</v>
      </c>
      <c r="C3079" s="20">
        <v>33354.881944444445</v>
      </c>
      <c r="D3079" s="21"/>
      <c r="E3079" s="21" t="s">
        <v>7426</v>
      </c>
      <c r="F3079" s="22">
        <v>5</v>
      </c>
      <c r="G3079" s="21"/>
      <c r="H3079" s="22"/>
      <c r="I3079" s="129"/>
      <c r="J3079" s="21" t="s">
        <v>7598</v>
      </c>
      <c r="K3079" s="21"/>
      <c r="L3079" s="21"/>
      <c r="M3079" s="21"/>
      <c r="N3079" s="21"/>
      <c r="O3079" s="21"/>
      <c r="P3079" s="21"/>
      <c r="Q3079" s="21"/>
      <c r="R3079" s="21"/>
      <c r="S3079" s="21"/>
      <c r="T3079" s="21"/>
      <c r="U3079" s="21"/>
      <c r="V3079" s="21"/>
      <c r="W3079" s="21"/>
      <c r="X3079" s="21"/>
      <c r="Y3079" s="21"/>
      <c r="Z3079" s="21"/>
      <c r="AA3079" s="21"/>
      <c r="AB3079" s="21"/>
    </row>
    <row r="3080" spans="1:28" s="24" customFormat="1" ht="16" x14ac:dyDescent="0.2">
      <c r="A3080" s="6" t="s">
        <v>2922</v>
      </c>
      <c r="B3080" s="7">
        <v>33357.6875</v>
      </c>
      <c r="C3080" s="7">
        <v>33357.881944444445</v>
      </c>
      <c r="D3080" s="8"/>
      <c r="E3080" s="8"/>
      <c r="F3080" s="9">
        <v>2</v>
      </c>
      <c r="G3080" s="8"/>
      <c r="H3080" s="9"/>
      <c r="I3080" s="127"/>
      <c r="J3080" s="8" t="s">
        <v>7621</v>
      </c>
      <c r="K3080" s="8"/>
      <c r="L3080" s="8"/>
      <c r="M3080" s="8"/>
      <c r="N3080" s="8"/>
      <c r="O3080" s="8"/>
      <c r="P3080" s="8"/>
      <c r="Q3080" s="8"/>
      <c r="R3080" s="8"/>
      <c r="S3080" s="8"/>
      <c r="T3080" s="8"/>
      <c r="U3080" s="8"/>
      <c r="V3080" s="8"/>
      <c r="W3080" s="8"/>
      <c r="X3080" s="8"/>
      <c r="Y3080" s="8"/>
      <c r="Z3080" s="8"/>
      <c r="AA3080" s="8"/>
      <c r="AB3080" s="8"/>
    </row>
    <row r="3081" spans="1:28" s="8" customFormat="1" ht="16" x14ac:dyDescent="0.2">
      <c r="A3081" s="6" t="s">
        <v>2923</v>
      </c>
      <c r="B3081" s="7">
        <v>33358.770833333336</v>
      </c>
      <c r="C3081" s="7">
        <v>33358.986111111109</v>
      </c>
      <c r="F3081" s="9">
        <v>2</v>
      </c>
      <c r="H3081" s="9"/>
      <c r="I3081" s="127"/>
      <c r="J3081" s="8" t="s">
        <v>15407</v>
      </c>
    </row>
    <row r="3082" spans="1:28" s="13" customFormat="1" ht="16" x14ac:dyDescent="0.2">
      <c r="A3082" s="6" t="s">
        <v>2924</v>
      </c>
      <c r="B3082" s="7">
        <v>33360.666666666664</v>
      </c>
      <c r="C3082" s="7">
        <v>33360.930555555555</v>
      </c>
      <c r="D3082" s="8"/>
      <c r="E3082" s="8"/>
      <c r="F3082" s="9">
        <v>1</v>
      </c>
      <c r="G3082" s="8"/>
      <c r="H3082" s="9"/>
      <c r="I3082" s="127"/>
      <c r="J3082" s="8" t="s">
        <v>7622</v>
      </c>
      <c r="K3082" s="8"/>
      <c r="L3082" s="8"/>
      <c r="M3082" s="8"/>
      <c r="N3082" s="8"/>
      <c r="O3082" s="8"/>
      <c r="P3082" s="8"/>
      <c r="Q3082" s="8"/>
      <c r="R3082" s="8"/>
      <c r="S3082" s="8"/>
      <c r="T3082" s="8"/>
      <c r="U3082" s="8"/>
      <c r="V3082" s="8"/>
      <c r="W3082" s="8"/>
      <c r="X3082" s="8"/>
      <c r="Y3082" s="8"/>
      <c r="Z3082" s="8"/>
      <c r="AA3082" s="8"/>
      <c r="AB3082" s="8"/>
    </row>
    <row r="3083" spans="1:28" s="8" customFormat="1" ht="16" x14ac:dyDescent="0.2">
      <c r="A3083" s="11" t="s">
        <v>2925</v>
      </c>
      <c r="B3083" s="12">
        <v>33361.642361111109</v>
      </c>
      <c r="C3083" s="12">
        <v>33361.930555555555</v>
      </c>
      <c r="D3083" s="13"/>
      <c r="E3083" s="13"/>
      <c r="F3083" s="14">
        <v>3</v>
      </c>
      <c r="G3083" s="13"/>
      <c r="H3083" s="14"/>
      <c r="I3083" s="128"/>
      <c r="J3083" s="13" t="s">
        <v>13199</v>
      </c>
      <c r="K3083" s="13"/>
      <c r="L3083" s="13"/>
      <c r="M3083" s="13"/>
      <c r="N3083" s="13"/>
      <c r="O3083" s="13"/>
      <c r="P3083" s="13"/>
      <c r="Q3083" s="13"/>
      <c r="R3083" s="13"/>
      <c r="S3083" s="13"/>
      <c r="T3083" s="13"/>
      <c r="U3083" s="13"/>
      <c r="V3083" s="13"/>
      <c r="W3083" s="13"/>
      <c r="X3083" s="13"/>
      <c r="Y3083" s="13"/>
      <c r="Z3083" s="13"/>
      <c r="AA3083" s="13"/>
      <c r="AB3083" s="13"/>
    </row>
    <row r="3084" spans="1:28" s="13" customFormat="1" ht="16" x14ac:dyDescent="0.2">
      <c r="A3084" s="6" t="s">
        <v>2926</v>
      </c>
      <c r="B3084" s="7">
        <v>33364.666666666664</v>
      </c>
      <c r="C3084" s="7">
        <v>33364.881944444445</v>
      </c>
      <c r="D3084" s="8"/>
      <c r="E3084" s="8"/>
      <c r="F3084" s="9">
        <v>2</v>
      </c>
      <c r="G3084" s="8"/>
      <c r="H3084" s="9"/>
      <c r="I3084" s="127"/>
      <c r="J3084" s="8" t="s">
        <v>8264</v>
      </c>
      <c r="K3084" s="8"/>
      <c r="L3084" s="8"/>
      <c r="M3084" s="8"/>
      <c r="N3084" s="8"/>
      <c r="O3084" s="8"/>
      <c r="P3084" s="8"/>
      <c r="Q3084" s="8"/>
      <c r="R3084" s="8"/>
      <c r="S3084" s="8"/>
      <c r="T3084" s="8"/>
      <c r="U3084" s="8"/>
      <c r="V3084" s="8"/>
      <c r="W3084" s="8"/>
      <c r="X3084" s="8"/>
      <c r="Y3084" s="8"/>
      <c r="Z3084" s="8"/>
      <c r="AA3084" s="8"/>
      <c r="AB3084" s="8"/>
    </row>
    <row r="3085" spans="1:28" s="8" customFormat="1" ht="16" x14ac:dyDescent="0.2">
      <c r="A3085" s="11" t="s">
        <v>2927</v>
      </c>
      <c r="B3085" s="12">
        <v>33365.652777777781</v>
      </c>
      <c r="C3085" s="12">
        <v>33365.923611111109</v>
      </c>
      <c r="D3085" s="13"/>
      <c r="E3085" s="13"/>
      <c r="F3085" s="14">
        <v>3</v>
      </c>
      <c r="G3085" s="13"/>
      <c r="H3085" s="14"/>
      <c r="I3085" s="128"/>
      <c r="J3085" s="13" t="s">
        <v>13200</v>
      </c>
      <c r="K3085" s="13"/>
      <c r="L3085" s="13"/>
      <c r="M3085" s="13"/>
      <c r="N3085" s="13"/>
      <c r="O3085" s="13"/>
      <c r="P3085" s="13"/>
      <c r="Q3085" s="13"/>
      <c r="R3085" s="13"/>
      <c r="S3085" s="13"/>
      <c r="T3085" s="13"/>
      <c r="U3085" s="13"/>
      <c r="V3085" s="13"/>
      <c r="W3085" s="13"/>
      <c r="X3085" s="13"/>
      <c r="Y3085" s="13"/>
      <c r="Z3085" s="13"/>
      <c r="AA3085" s="13"/>
      <c r="AB3085" s="13"/>
    </row>
    <row r="3086" spans="1:28" s="8" customFormat="1" ht="16" x14ac:dyDescent="0.2">
      <c r="A3086" s="6" t="s">
        <v>2928</v>
      </c>
      <c r="B3086" s="7">
        <v>33366.6875</v>
      </c>
      <c r="C3086" s="7">
        <v>33366.784722222219</v>
      </c>
      <c r="F3086" s="9">
        <v>2</v>
      </c>
      <c r="H3086" s="9"/>
      <c r="I3086" s="127"/>
      <c r="J3086" s="8" t="s">
        <v>7623</v>
      </c>
    </row>
    <row r="3087" spans="1:28" s="13" customFormat="1" ht="16" x14ac:dyDescent="0.2">
      <c r="A3087" s="6" t="s">
        <v>2929</v>
      </c>
      <c r="B3087" s="7">
        <v>33371.679166666669</v>
      </c>
      <c r="C3087" s="7">
        <v>33371.927083333336</v>
      </c>
      <c r="D3087" s="8"/>
      <c r="E3087" s="8"/>
      <c r="F3087" s="9">
        <v>2</v>
      </c>
      <c r="G3087" s="8"/>
      <c r="H3087" s="9"/>
      <c r="I3087" s="127"/>
      <c r="J3087" s="8" t="s">
        <v>8265</v>
      </c>
      <c r="K3087" s="8"/>
      <c r="L3087" s="8"/>
      <c r="M3087" s="8"/>
      <c r="N3087" s="8"/>
      <c r="O3087" s="8"/>
      <c r="P3087" s="8"/>
      <c r="Q3087" s="8"/>
      <c r="R3087" s="8"/>
      <c r="S3087" s="8"/>
      <c r="T3087" s="8"/>
      <c r="U3087" s="8"/>
      <c r="V3087" s="8"/>
      <c r="W3087" s="8"/>
      <c r="X3087" s="8"/>
      <c r="Y3087" s="8"/>
      <c r="Z3087" s="8"/>
      <c r="AA3087" s="8"/>
      <c r="AB3087" s="8"/>
    </row>
    <row r="3088" spans="1:28" s="24" customFormat="1" ht="16" x14ac:dyDescent="0.2">
      <c r="A3088" s="11" t="s">
        <v>2930</v>
      </c>
      <c r="B3088" s="12">
        <v>33372.663194444445</v>
      </c>
      <c r="C3088" s="12">
        <v>33372.916666666664</v>
      </c>
      <c r="D3088" s="13"/>
      <c r="E3088" s="13"/>
      <c r="F3088" s="14">
        <v>3</v>
      </c>
      <c r="G3088" s="13"/>
      <c r="H3088" s="14"/>
      <c r="I3088" s="128"/>
      <c r="J3088" s="13" t="s">
        <v>13202</v>
      </c>
      <c r="K3088" s="13"/>
      <c r="L3088" s="13"/>
      <c r="M3088" s="13"/>
      <c r="N3088" s="13"/>
      <c r="O3088" s="13"/>
      <c r="P3088" s="13"/>
      <c r="Q3088" s="13"/>
      <c r="R3088" s="13"/>
      <c r="S3088" s="13"/>
      <c r="T3088" s="13"/>
      <c r="U3088" s="13"/>
      <c r="V3088" s="13"/>
      <c r="W3088" s="13"/>
      <c r="X3088" s="13"/>
      <c r="Y3088" s="13"/>
      <c r="Z3088" s="13"/>
      <c r="AA3088" s="13"/>
      <c r="AB3088" s="13"/>
    </row>
    <row r="3089" spans="1:28" s="13" customFormat="1" ht="16" x14ac:dyDescent="0.2">
      <c r="A3089" s="6" t="s">
        <v>2931</v>
      </c>
      <c r="B3089" s="7">
        <v>33374.666666666664</v>
      </c>
      <c r="C3089" s="7">
        <v>33374.833333333336</v>
      </c>
      <c r="D3089" s="8"/>
      <c r="E3089" s="8"/>
      <c r="F3089" s="9">
        <v>2</v>
      </c>
      <c r="G3089" s="8"/>
      <c r="H3089" s="9"/>
      <c r="I3089" s="127" t="s">
        <v>7388</v>
      </c>
      <c r="J3089" s="8" t="s">
        <v>15411</v>
      </c>
      <c r="K3089" s="8"/>
      <c r="L3089" s="8"/>
      <c r="M3089" s="8"/>
      <c r="N3089" s="8"/>
      <c r="O3089" s="8"/>
      <c r="P3089" s="8"/>
      <c r="Q3089" s="8"/>
      <c r="R3089" s="8"/>
      <c r="S3089" s="8"/>
      <c r="T3089" s="8"/>
      <c r="U3089" s="8"/>
      <c r="V3089" s="8"/>
      <c r="W3089" s="8"/>
      <c r="X3089" s="8"/>
      <c r="Y3089" s="8"/>
      <c r="Z3089" s="8"/>
      <c r="AA3089" s="8"/>
      <c r="AB3089" s="8"/>
    </row>
    <row r="3090" spans="1:28" s="8" customFormat="1" ht="16" x14ac:dyDescent="0.2">
      <c r="A3090" s="19" t="s">
        <v>2932</v>
      </c>
      <c r="B3090" s="20">
        <v>33375.697916666664</v>
      </c>
      <c r="C3090" s="20">
        <v>33375.75</v>
      </c>
      <c r="D3090" s="21"/>
      <c r="E3090" s="21" t="s">
        <v>7426</v>
      </c>
      <c r="F3090" s="22">
        <v>5</v>
      </c>
      <c r="G3090" s="21"/>
      <c r="H3090" s="22"/>
      <c r="I3090" s="129"/>
      <c r="J3090" s="21" t="s">
        <v>7598</v>
      </c>
      <c r="K3090" s="21"/>
      <c r="L3090" s="21"/>
      <c r="M3090" s="21"/>
      <c r="N3090" s="21"/>
      <c r="O3090" s="21"/>
      <c r="P3090" s="21"/>
      <c r="Q3090" s="21"/>
      <c r="R3090" s="21"/>
      <c r="S3090" s="21"/>
      <c r="T3090" s="21"/>
      <c r="U3090" s="21"/>
      <c r="V3090" s="21"/>
      <c r="W3090" s="21"/>
      <c r="X3090" s="21"/>
      <c r="Y3090" s="21"/>
      <c r="Z3090" s="21"/>
      <c r="AA3090" s="21"/>
      <c r="AB3090" s="21"/>
    </row>
    <row r="3091" spans="1:28" s="8" customFormat="1" ht="16" x14ac:dyDescent="0.2">
      <c r="A3091" s="11" t="s">
        <v>2933</v>
      </c>
      <c r="B3091" s="12">
        <v>33386.670138888891</v>
      </c>
      <c r="C3091" s="12">
        <v>33386.725694444445</v>
      </c>
      <c r="D3091" s="13"/>
      <c r="E3091" s="13"/>
      <c r="F3091" s="14">
        <v>3</v>
      </c>
      <c r="G3091" s="13"/>
      <c r="H3091" s="14"/>
      <c r="I3091" s="128"/>
      <c r="J3091" s="13" t="s">
        <v>7624</v>
      </c>
      <c r="K3091" s="13"/>
      <c r="L3091" s="13"/>
      <c r="M3091" s="13"/>
      <c r="N3091" s="13"/>
      <c r="O3091" s="13"/>
      <c r="P3091" s="13"/>
      <c r="Q3091" s="13"/>
      <c r="R3091" s="13"/>
      <c r="S3091" s="13"/>
      <c r="T3091" s="13"/>
      <c r="U3091" s="13"/>
      <c r="V3091" s="13"/>
      <c r="W3091" s="13"/>
      <c r="X3091" s="13"/>
      <c r="Y3091" s="13"/>
      <c r="Z3091" s="13"/>
      <c r="AA3091" s="13"/>
      <c r="AB3091" s="13"/>
    </row>
    <row r="3092" spans="1:28" s="8" customFormat="1" ht="16" x14ac:dyDescent="0.2">
      <c r="A3092" s="6" t="s">
        <v>2934</v>
      </c>
      <c r="B3092" s="7">
        <v>33388.65902777778</v>
      </c>
      <c r="C3092" s="7">
        <v>33388.888888888891</v>
      </c>
      <c r="F3092" s="9">
        <v>2</v>
      </c>
      <c r="H3092" s="9"/>
      <c r="I3092" s="127"/>
      <c r="J3092" s="8" t="s">
        <v>7625</v>
      </c>
    </row>
    <row r="3093" spans="1:28" s="8" customFormat="1" ht="16" x14ac:dyDescent="0.2">
      <c r="A3093" s="6" t="s">
        <v>2935</v>
      </c>
      <c r="B3093" s="7">
        <v>33389.6875</v>
      </c>
      <c r="C3093" s="7">
        <v>33389.75</v>
      </c>
      <c r="F3093" s="9">
        <v>2</v>
      </c>
      <c r="H3093" s="9"/>
      <c r="I3093" s="127"/>
      <c r="J3093" s="8" t="s">
        <v>7627</v>
      </c>
    </row>
    <row r="3094" spans="1:28" s="8" customFormat="1" ht="16" x14ac:dyDescent="0.2">
      <c r="A3094" s="6" t="s">
        <v>2936</v>
      </c>
      <c r="B3094" s="7">
        <v>33392.647222222222</v>
      </c>
      <c r="C3094" s="7">
        <v>33392.934027777781</v>
      </c>
      <c r="F3094" s="9">
        <v>2</v>
      </c>
      <c r="H3094" s="9"/>
      <c r="I3094" s="127"/>
      <c r="J3094" s="8" t="s">
        <v>8266</v>
      </c>
    </row>
    <row r="3095" spans="1:28" s="13" customFormat="1" ht="16" x14ac:dyDescent="0.2">
      <c r="A3095" s="6" t="s">
        <v>2937</v>
      </c>
      <c r="B3095" s="7">
        <v>33393.64166666667</v>
      </c>
      <c r="C3095" s="7">
        <v>33393.9375</v>
      </c>
      <c r="D3095" s="8"/>
      <c r="E3095" s="8"/>
      <c r="F3095" s="9">
        <v>2</v>
      </c>
      <c r="G3095" s="8"/>
      <c r="H3095" s="9"/>
      <c r="I3095" s="127"/>
      <c r="J3095" s="8" t="s">
        <v>7626</v>
      </c>
      <c r="K3095" s="8"/>
      <c r="L3095" s="8"/>
      <c r="M3095" s="8"/>
      <c r="N3095" s="8"/>
      <c r="O3095" s="8"/>
      <c r="P3095" s="8"/>
      <c r="Q3095" s="8"/>
      <c r="R3095" s="8"/>
      <c r="S3095" s="8"/>
      <c r="T3095" s="8"/>
      <c r="U3095" s="8"/>
      <c r="V3095" s="8"/>
      <c r="W3095" s="8"/>
      <c r="X3095" s="8"/>
      <c r="Y3095" s="8"/>
      <c r="Z3095" s="8"/>
      <c r="AA3095" s="8"/>
      <c r="AB3095" s="8"/>
    </row>
    <row r="3096" spans="1:28" s="24" customFormat="1" ht="16" x14ac:dyDescent="0.2">
      <c r="A3096" s="11" t="s">
        <v>2938</v>
      </c>
      <c r="B3096" s="12">
        <v>33395.663194444445</v>
      </c>
      <c r="C3096" s="12">
        <v>33395.927083333336</v>
      </c>
      <c r="D3096" s="13"/>
      <c r="E3096" s="13"/>
      <c r="F3096" s="14">
        <v>3</v>
      </c>
      <c r="G3096" s="13"/>
      <c r="H3096" s="14"/>
      <c r="I3096" s="128"/>
      <c r="J3096" s="13" t="s">
        <v>13201</v>
      </c>
      <c r="K3096" s="13"/>
      <c r="L3096" s="13"/>
      <c r="M3096" s="13"/>
      <c r="N3096" s="13"/>
      <c r="O3096" s="13"/>
      <c r="P3096" s="13"/>
      <c r="Q3096" s="13"/>
      <c r="R3096" s="13"/>
      <c r="S3096" s="13"/>
      <c r="T3096" s="13"/>
      <c r="U3096" s="13"/>
      <c r="V3096" s="13"/>
      <c r="W3096" s="13"/>
      <c r="X3096" s="13"/>
      <c r="Y3096" s="13"/>
      <c r="Z3096" s="13"/>
      <c r="AA3096" s="13"/>
      <c r="AB3096" s="13"/>
    </row>
    <row r="3097" spans="1:28" ht="16" x14ac:dyDescent="0.2">
      <c r="A3097" s="6" t="s">
        <v>2939</v>
      </c>
      <c r="B3097" s="7">
        <v>33406.729166666664</v>
      </c>
      <c r="C3097" s="7">
        <v>33406.84375</v>
      </c>
      <c r="D3097" s="8" t="s">
        <v>2940</v>
      </c>
      <c r="E3097" s="8"/>
      <c r="F3097" s="9">
        <v>2</v>
      </c>
      <c r="G3097" s="8"/>
      <c r="H3097" s="9"/>
      <c r="I3097" s="127" t="s">
        <v>7388</v>
      </c>
      <c r="J3097" s="8" t="s">
        <v>15409</v>
      </c>
      <c r="K3097" s="8"/>
      <c r="L3097" s="8"/>
      <c r="M3097" s="8"/>
      <c r="N3097" s="8"/>
      <c r="O3097" s="8"/>
      <c r="P3097" s="8"/>
      <c r="Q3097" s="8"/>
      <c r="R3097" s="8"/>
      <c r="S3097" s="8"/>
      <c r="T3097" s="8"/>
      <c r="U3097" s="8"/>
      <c r="V3097" s="8"/>
      <c r="W3097" s="8"/>
      <c r="X3097" s="8"/>
      <c r="Y3097" s="8"/>
      <c r="Z3097" s="8"/>
      <c r="AA3097" s="8"/>
      <c r="AB3097" s="8"/>
    </row>
    <row r="3098" spans="1:28" s="8" customFormat="1" ht="16" x14ac:dyDescent="0.2">
      <c r="A3098" s="6" t="s">
        <v>2941</v>
      </c>
      <c r="B3098" s="7">
        <v>33407.663194444445</v>
      </c>
      <c r="C3098" s="7">
        <v>33407.916666666664</v>
      </c>
      <c r="F3098" s="9">
        <v>2</v>
      </c>
      <c r="H3098" s="9"/>
      <c r="I3098" s="127"/>
      <c r="J3098" s="8" t="s">
        <v>8267</v>
      </c>
    </row>
    <row r="3099" spans="1:28" s="8" customFormat="1" ht="16" x14ac:dyDescent="0.2">
      <c r="A3099" s="6" t="s">
        <v>2942</v>
      </c>
      <c r="B3099" s="7">
        <v>33408.663194444445</v>
      </c>
      <c r="C3099" s="7">
        <v>33408.913194444445</v>
      </c>
      <c r="F3099" s="9">
        <v>2</v>
      </c>
      <c r="H3099" s="9"/>
      <c r="I3099" s="127"/>
      <c r="J3099" s="8" t="s">
        <v>8203</v>
      </c>
    </row>
    <row r="3100" spans="1:28" s="21" customFormat="1" ht="16" x14ac:dyDescent="0.2">
      <c r="A3100" s="6" t="s">
        <v>2943</v>
      </c>
      <c r="B3100" s="7">
        <v>33413.665972222225</v>
      </c>
      <c r="C3100" s="7">
        <v>33413.916666666664</v>
      </c>
      <c r="D3100" s="8"/>
      <c r="E3100" s="8"/>
      <c r="F3100" s="9">
        <v>2</v>
      </c>
      <c r="G3100" s="8"/>
      <c r="H3100" s="9"/>
      <c r="I3100" s="127"/>
      <c r="J3100" s="8" t="s">
        <v>7628</v>
      </c>
      <c r="K3100" s="8"/>
      <c r="L3100" s="8"/>
      <c r="M3100" s="8"/>
      <c r="N3100" s="8"/>
      <c r="O3100" s="8"/>
      <c r="P3100" s="8"/>
      <c r="Q3100" s="8"/>
      <c r="R3100" s="8"/>
      <c r="S3100" s="8"/>
      <c r="T3100" s="8"/>
      <c r="U3100" s="8"/>
      <c r="V3100" s="8"/>
      <c r="W3100" s="8"/>
      <c r="X3100" s="8"/>
      <c r="Y3100" s="8"/>
      <c r="Z3100" s="8"/>
      <c r="AA3100" s="8"/>
      <c r="AB3100" s="8"/>
    </row>
    <row r="3101" spans="1:28" s="8" customFormat="1" ht="16" x14ac:dyDescent="0.2">
      <c r="A3101" s="6" t="s">
        <v>2944</v>
      </c>
      <c r="B3101" s="7">
        <v>33416.670138888891</v>
      </c>
      <c r="C3101" s="7">
        <v>33416.909722222219</v>
      </c>
      <c r="F3101" s="9">
        <v>2</v>
      </c>
      <c r="H3101" s="9"/>
      <c r="I3101" s="127"/>
      <c r="J3101" s="8" t="s">
        <v>7629</v>
      </c>
    </row>
    <row r="3102" spans="1:28" s="13" customFormat="1" ht="16" x14ac:dyDescent="0.2">
      <c r="A3102" s="19" t="s">
        <v>2945</v>
      </c>
      <c r="B3102" s="20">
        <v>33418.409722222219</v>
      </c>
      <c r="C3102" s="20">
        <v>33418.673611111109</v>
      </c>
      <c r="D3102" s="21"/>
      <c r="E3102" s="21" t="s">
        <v>7426</v>
      </c>
      <c r="F3102" s="22">
        <v>5</v>
      </c>
      <c r="G3102" s="21"/>
      <c r="H3102" s="22"/>
      <c r="I3102" s="129"/>
      <c r="J3102" s="21" t="s">
        <v>7598</v>
      </c>
      <c r="K3102" s="21"/>
      <c r="L3102" s="21"/>
      <c r="M3102" s="21"/>
      <c r="N3102" s="21"/>
      <c r="O3102" s="21"/>
      <c r="P3102" s="21"/>
      <c r="Q3102" s="21"/>
      <c r="R3102" s="21"/>
      <c r="S3102" s="21"/>
      <c r="T3102" s="21"/>
      <c r="U3102" s="21"/>
      <c r="V3102" s="21"/>
      <c r="W3102" s="21"/>
      <c r="X3102" s="21"/>
      <c r="Y3102" s="21"/>
      <c r="Z3102" s="21"/>
      <c r="AA3102" s="21"/>
      <c r="AB3102" s="21"/>
    </row>
    <row r="3103" spans="1:28" s="8" customFormat="1" ht="16" x14ac:dyDescent="0.2">
      <c r="A3103" s="6" t="s">
        <v>2946</v>
      </c>
      <c r="B3103" s="7">
        <v>33420.650694444441</v>
      </c>
      <c r="C3103" s="7">
        <v>33420.916666666664</v>
      </c>
      <c r="F3103" s="9">
        <v>2</v>
      </c>
      <c r="H3103" s="9"/>
      <c r="I3103" s="127"/>
      <c r="J3103" s="58" t="s">
        <v>8268</v>
      </c>
    </row>
    <row r="3104" spans="1:28" s="13" customFormat="1" ht="16" x14ac:dyDescent="0.2">
      <c r="A3104" s="11" t="s">
        <v>2947</v>
      </c>
      <c r="B3104" s="12">
        <v>33421.652777777781</v>
      </c>
      <c r="C3104" s="12">
        <v>33421.930555555555</v>
      </c>
      <c r="F3104" s="14">
        <v>3</v>
      </c>
      <c r="H3104" s="14"/>
      <c r="I3104" s="128"/>
      <c r="J3104" s="13" t="s">
        <v>13203</v>
      </c>
    </row>
    <row r="3105" spans="1:28" s="8" customFormat="1" ht="16" x14ac:dyDescent="0.2">
      <c r="A3105" s="6" t="s">
        <v>2948</v>
      </c>
      <c r="B3105" s="7">
        <v>33422.666666666664</v>
      </c>
      <c r="C3105" s="7">
        <v>33422.916666666664</v>
      </c>
      <c r="F3105" s="9">
        <v>2</v>
      </c>
      <c r="H3105" s="9"/>
      <c r="I3105" s="127"/>
      <c r="J3105" s="8" t="s">
        <v>7630</v>
      </c>
    </row>
    <row r="3106" spans="1:28" s="26" customFormat="1" ht="16" x14ac:dyDescent="0.2">
      <c r="A3106" s="11" t="s">
        <v>2949</v>
      </c>
      <c r="B3106" s="12">
        <v>33428.746527777781</v>
      </c>
      <c r="C3106" s="12">
        <v>33428.875</v>
      </c>
      <c r="D3106" s="13"/>
      <c r="E3106" s="13"/>
      <c r="F3106" s="14">
        <v>3</v>
      </c>
      <c r="G3106" s="13"/>
      <c r="H3106" s="14"/>
      <c r="I3106" s="128"/>
      <c r="J3106" s="13" t="s">
        <v>7631</v>
      </c>
      <c r="K3106" s="13"/>
      <c r="L3106" s="13"/>
      <c r="M3106" s="13"/>
      <c r="N3106" s="13"/>
      <c r="O3106" s="13"/>
      <c r="P3106" s="13"/>
      <c r="Q3106" s="13"/>
      <c r="R3106" s="13"/>
      <c r="S3106" s="13"/>
      <c r="T3106" s="13"/>
      <c r="U3106" s="13"/>
      <c r="V3106" s="13"/>
      <c r="W3106" s="13"/>
      <c r="X3106" s="13"/>
      <c r="Y3106" s="13"/>
      <c r="Z3106" s="13"/>
      <c r="AA3106" s="13"/>
      <c r="AB3106" s="13"/>
    </row>
    <row r="3107" spans="1:28" s="26" customFormat="1" ht="16" x14ac:dyDescent="0.2">
      <c r="A3107" s="6" t="s">
        <v>2950</v>
      </c>
      <c r="B3107" s="7">
        <v>33430.666666666664</v>
      </c>
      <c r="C3107" s="7">
        <v>33430.930555555555</v>
      </c>
      <c r="D3107" s="8"/>
      <c r="E3107" s="8"/>
      <c r="F3107" s="9">
        <v>2</v>
      </c>
      <c r="G3107" s="8"/>
      <c r="H3107" s="9"/>
      <c r="I3107" s="127"/>
      <c r="J3107" s="8" t="s">
        <v>7632</v>
      </c>
      <c r="K3107" s="8"/>
      <c r="L3107" s="8"/>
      <c r="M3107" s="8"/>
      <c r="N3107" s="8"/>
      <c r="O3107" s="8"/>
      <c r="P3107" s="8"/>
      <c r="Q3107" s="8"/>
      <c r="R3107" s="8"/>
      <c r="S3107" s="8"/>
      <c r="T3107" s="8"/>
      <c r="U3107" s="8"/>
      <c r="V3107" s="8"/>
      <c r="W3107" s="8"/>
      <c r="X3107" s="8"/>
      <c r="Y3107" s="8"/>
      <c r="Z3107" s="8"/>
      <c r="AA3107" s="8"/>
      <c r="AB3107" s="8"/>
    </row>
    <row r="3108" spans="1:28" s="8" customFormat="1" ht="16" x14ac:dyDescent="0.2">
      <c r="A3108" s="25" t="s">
        <v>2951</v>
      </c>
      <c r="B3108" s="29">
        <v>33431.677777777775</v>
      </c>
      <c r="C3108" s="29">
        <v>33431.909722222219</v>
      </c>
      <c r="D3108" s="26"/>
      <c r="E3108" s="26"/>
      <c r="F3108" s="27">
        <v>2</v>
      </c>
      <c r="G3108" s="26"/>
      <c r="H3108" s="27"/>
      <c r="I3108" s="126"/>
      <c r="J3108" s="66" t="s">
        <v>9934</v>
      </c>
      <c r="K3108" s="26"/>
      <c r="L3108" s="26"/>
      <c r="M3108" s="26"/>
      <c r="N3108" s="26"/>
      <c r="O3108" s="26"/>
      <c r="P3108" s="26"/>
      <c r="Q3108" s="26"/>
      <c r="R3108" s="26"/>
      <c r="S3108" s="26"/>
      <c r="T3108" s="26"/>
      <c r="U3108" s="26"/>
      <c r="V3108" s="26"/>
      <c r="W3108" s="26"/>
      <c r="X3108" s="26"/>
      <c r="Y3108" s="26"/>
      <c r="Z3108" s="26"/>
      <c r="AA3108" s="26"/>
      <c r="AB3108" s="26"/>
    </row>
    <row r="3109" spans="1:28" s="8" customFormat="1" ht="16" x14ac:dyDescent="0.2">
      <c r="A3109" s="6" t="s">
        <v>2952</v>
      </c>
      <c r="B3109" s="7">
        <v>33434.788194444445</v>
      </c>
      <c r="C3109" s="7">
        <v>33434.951388888891</v>
      </c>
      <c r="F3109" s="9">
        <v>2</v>
      </c>
      <c r="H3109" s="9"/>
      <c r="I3109" s="127"/>
      <c r="J3109" s="8" t="s">
        <v>7633</v>
      </c>
    </row>
    <row r="3110" spans="1:28" s="26" customFormat="1" ht="16" x14ac:dyDescent="0.2">
      <c r="A3110" s="6" t="s">
        <v>2953</v>
      </c>
      <c r="B3110" s="7">
        <v>33435.642361111109</v>
      </c>
      <c r="C3110" s="7">
        <v>33435.934027777781</v>
      </c>
      <c r="D3110" s="8"/>
      <c r="E3110" s="8"/>
      <c r="F3110" s="9">
        <v>2</v>
      </c>
      <c r="G3110" s="8"/>
      <c r="H3110" s="9"/>
      <c r="I3110" s="127"/>
      <c r="J3110" s="8" t="s">
        <v>7634</v>
      </c>
      <c r="K3110" s="8"/>
      <c r="L3110" s="8"/>
      <c r="M3110" s="8"/>
      <c r="N3110" s="8"/>
      <c r="O3110" s="8"/>
      <c r="P3110" s="8"/>
      <c r="Q3110" s="8"/>
      <c r="R3110" s="8"/>
      <c r="S3110" s="8"/>
      <c r="T3110" s="8"/>
      <c r="U3110" s="8"/>
      <c r="V3110" s="8"/>
      <c r="W3110" s="8"/>
      <c r="X3110" s="8"/>
      <c r="Y3110" s="8"/>
      <c r="Z3110" s="8"/>
      <c r="AA3110" s="8"/>
      <c r="AB3110" s="8"/>
    </row>
    <row r="3111" spans="1:28" s="8" customFormat="1" ht="16" x14ac:dyDescent="0.2">
      <c r="A3111" s="6" t="s">
        <v>2954</v>
      </c>
      <c r="B3111" s="7">
        <v>33436.657638888886</v>
      </c>
      <c r="C3111" s="7">
        <v>33436.914583333331</v>
      </c>
      <c r="F3111" s="9">
        <v>2</v>
      </c>
      <c r="H3111" s="9"/>
      <c r="I3111" s="127"/>
      <c r="J3111" s="8" t="s">
        <v>7636</v>
      </c>
    </row>
    <row r="3112" spans="1:28" s="8" customFormat="1" ht="16" x14ac:dyDescent="0.2">
      <c r="A3112" s="25" t="s">
        <v>2955</v>
      </c>
      <c r="B3112" s="29">
        <v>33437.736805555556</v>
      </c>
      <c r="C3112" s="29">
        <v>33437.90347222222</v>
      </c>
      <c r="D3112" s="26"/>
      <c r="E3112" s="26"/>
      <c r="F3112" s="27">
        <v>2</v>
      </c>
      <c r="G3112" s="26"/>
      <c r="H3112" s="27"/>
      <c r="I3112" s="126"/>
      <c r="J3112" s="66" t="s">
        <v>9935</v>
      </c>
      <c r="K3112" s="26"/>
      <c r="L3112" s="26"/>
      <c r="M3112" s="26"/>
      <c r="N3112" s="26"/>
      <c r="O3112" s="26"/>
      <c r="P3112" s="26"/>
      <c r="Q3112" s="26"/>
      <c r="R3112" s="26"/>
      <c r="S3112" s="26"/>
      <c r="T3112" s="26"/>
      <c r="U3112" s="26"/>
      <c r="V3112" s="26"/>
      <c r="W3112" s="26"/>
      <c r="X3112" s="26"/>
      <c r="Y3112" s="26"/>
      <c r="Z3112" s="26"/>
      <c r="AA3112" s="26"/>
      <c r="AB3112" s="26"/>
    </row>
    <row r="3113" spans="1:28" s="8" customFormat="1" ht="16" x14ac:dyDescent="0.2">
      <c r="A3113" s="6" t="s">
        <v>2956</v>
      </c>
      <c r="B3113" s="7">
        <v>33442.188194444447</v>
      </c>
      <c r="C3113" s="7">
        <v>33442.4375</v>
      </c>
      <c r="F3113" s="9">
        <v>1</v>
      </c>
      <c r="H3113" s="9"/>
      <c r="I3113" s="127"/>
      <c r="J3113" s="8" t="s">
        <v>7635</v>
      </c>
    </row>
    <row r="3114" spans="1:28" s="26" customFormat="1" ht="16" x14ac:dyDescent="0.2">
      <c r="A3114" s="6" t="s">
        <v>2957</v>
      </c>
      <c r="B3114" s="7">
        <v>33443.154166666667</v>
      </c>
      <c r="C3114" s="7">
        <v>33443.413194444445</v>
      </c>
      <c r="D3114" s="8"/>
      <c r="E3114" s="8"/>
      <c r="F3114" s="9">
        <v>2</v>
      </c>
      <c r="G3114" s="8"/>
      <c r="H3114" s="9"/>
      <c r="I3114" s="127"/>
      <c r="J3114" s="8" t="s">
        <v>7637</v>
      </c>
      <c r="K3114" s="8"/>
      <c r="L3114" s="8"/>
      <c r="M3114" s="8"/>
      <c r="N3114" s="8"/>
      <c r="O3114" s="8"/>
      <c r="P3114" s="8"/>
      <c r="Q3114" s="8"/>
      <c r="R3114" s="8"/>
      <c r="S3114" s="8"/>
      <c r="T3114" s="8"/>
      <c r="U3114" s="8"/>
      <c r="V3114" s="8"/>
      <c r="W3114" s="8"/>
      <c r="X3114" s="8"/>
      <c r="Y3114" s="8"/>
      <c r="Z3114" s="8"/>
      <c r="AA3114" s="8"/>
      <c r="AB3114" s="8"/>
    </row>
    <row r="3115" spans="1:28" s="82" customFormat="1" ht="16" x14ac:dyDescent="0.2">
      <c r="A3115" s="6" t="s">
        <v>2958</v>
      </c>
      <c r="B3115" s="7">
        <v>33444.211805555555</v>
      </c>
      <c r="C3115" s="7">
        <v>33444.395833333336</v>
      </c>
      <c r="D3115" s="8"/>
      <c r="E3115" s="8"/>
      <c r="F3115" s="9">
        <v>2</v>
      </c>
      <c r="G3115" s="8"/>
      <c r="H3115" s="9"/>
      <c r="I3115" s="127"/>
      <c r="J3115" s="8" t="s">
        <v>7638</v>
      </c>
      <c r="K3115" s="8"/>
      <c r="L3115" s="8"/>
      <c r="M3115" s="8"/>
      <c r="N3115" s="8"/>
      <c r="O3115" s="8"/>
      <c r="P3115" s="8"/>
      <c r="Q3115" s="8"/>
      <c r="R3115" s="8"/>
      <c r="S3115" s="8"/>
      <c r="T3115" s="8"/>
      <c r="U3115" s="8"/>
      <c r="V3115" s="8"/>
      <c r="W3115" s="8"/>
      <c r="X3115" s="8"/>
      <c r="Y3115" s="8"/>
      <c r="Z3115" s="8"/>
      <c r="AA3115" s="8"/>
      <c r="AB3115" s="8"/>
    </row>
    <row r="3116" spans="1:28" s="26" customFormat="1" ht="16" x14ac:dyDescent="0.2">
      <c r="A3116" s="6" t="s">
        <v>2959</v>
      </c>
      <c r="B3116" s="7">
        <v>33445.17291666667</v>
      </c>
      <c r="C3116" s="7">
        <v>33445.431250000001</v>
      </c>
      <c r="D3116" s="8"/>
      <c r="E3116" s="8"/>
      <c r="F3116" s="9">
        <v>2</v>
      </c>
      <c r="G3116" s="8"/>
      <c r="H3116" s="9"/>
      <c r="I3116" s="127"/>
      <c r="J3116" s="58" t="s">
        <v>9936</v>
      </c>
      <c r="K3116" s="8"/>
      <c r="L3116" s="8"/>
      <c r="M3116" s="8"/>
      <c r="N3116" s="8"/>
      <c r="O3116" s="8"/>
      <c r="P3116" s="8"/>
      <c r="Q3116" s="8"/>
      <c r="R3116" s="8"/>
      <c r="S3116" s="8"/>
      <c r="T3116" s="8"/>
      <c r="U3116" s="8"/>
      <c r="V3116" s="8"/>
      <c r="W3116" s="8"/>
      <c r="X3116" s="8"/>
      <c r="Y3116" s="8"/>
      <c r="Z3116" s="8"/>
      <c r="AA3116" s="8"/>
      <c r="AB3116" s="8"/>
    </row>
    <row r="3117" spans="1:28" s="13" customFormat="1" ht="16" x14ac:dyDescent="0.2">
      <c r="A3117" s="71" t="s">
        <v>7759</v>
      </c>
      <c r="B3117" s="72"/>
      <c r="C3117" s="72"/>
      <c r="D3117" s="73"/>
      <c r="E3117" s="73" t="s">
        <v>7451</v>
      </c>
      <c r="F3117" s="74"/>
      <c r="G3117" s="73"/>
      <c r="H3117" s="74"/>
      <c r="I3117" s="130"/>
      <c r="J3117" s="73" t="s">
        <v>7451</v>
      </c>
      <c r="K3117" s="73"/>
      <c r="L3117" s="73"/>
      <c r="M3117" s="73"/>
      <c r="N3117" s="73"/>
      <c r="O3117" s="73"/>
      <c r="P3117" s="73"/>
      <c r="Q3117" s="73"/>
      <c r="R3117" s="73"/>
      <c r="S3117" s="73"/>
      <c r="T3117" s="73"/>
      <c r="U3117" s="73"/>
      <c r="V3117" s="73"/>
      <c r="W3117" s="73"/>
      <c r="X3117" s="73"/>
      <c r="Y3117" s="73"/>
      <c r="Z3117" s="73"/>
      <c r="AA3117" s="73"/>
      <c r="AB3117" s="73"/>
    </row>
    <row r="3118" spans="1:28" s="8" customFormat="1" ht="16" x14ac:dyDescent="0.2">
      <c r="A3118" s="11" t="s">
        <v>2960</v>
      </c>
      <c r="B3118" s="12">
        <v>33449.659722222219</v>
      </c>
      <c r="C3118" s="12">
        <v>33449.909722222219</v>
      </c>
      <c r="D3118" s="13"/>
      <c r="E3118" s="13"/>
      <c r="F3118" s="14">
        <v>3</v>
      </c>
      <c r="G3118" s="13"/>
      <c r="H3118" s="14"/>
      <c r="I3118" s="128"/>
      <c r="J3118" s="81" t="s">
        <v>13204</v>
      </c>
      <c r="K3118" s="13"/>
      <c r="L3118" s="13"/>
      <c r="M3118" s="13"/>
      <c r="N3118" s="13"/>
      <c r="O3118" s="13"/>
      <c r="P3118" s="13"/>
      <c r="Q3118" s="13"/>
      <c r="R3118" s="13"/>
      <c r="S3118" s="13"/>
      <c r="T3118" s="13"/>
      <c r="U3118" s="13"/>
      <c r="V3118" s="13"/>
      <c r="W3118" s="13"/>
      <c r="X3118" s="13"/>
      <c r="Y3118" s="13"/>
      <c r="Z3118" s="13"/>
      <c r="AA3118" s="13"/>
      <c r="AB3118" s="13"/>
    </row>
    <row r="3119" spans="1:28" s="8" customFormat="1" ht="16" x14ac:dyDescent="0.2">
      <c r="A3119" s="6" t="s">
        <v>2961</v>
      </c>
      <c r="B3119" s="7">
        <v>33450.668055555558</v>
      </c>
      <c r="C3119" s="7">
        <v>33450.927083333336</v>
      </c>
      <c r="F3119" s="9">
        <v>2</v>
      </c>
      <c r="H3119" s="9"/>
      <c r="I3119" s="127"/>
      <c r="J3119" s="38" t="s">
        <v>7639</v>
      </c>
    </row>
    <row r="3120" spans="1:28" s="8" customFormat="1" ht="16" x14ac:dyDescent="0.2">
      <c r="A3120" s="6" t="s">
        <v>2962</v>
      </c>
      <c r="B3120" s="7">
        <v>33451.654861111114</v>
      </c>
      <c r="C3120" s="7">
        <v>33451.930555555555</v>
      </c>
      <c r="F3120" s="9">
        <v>2</v>
      </c>
      <c r="H3120" s="9"/>
      <c r="I3120" s="127"/>
      <c r="J3120" s="38" t="s">
        <v>7640</v>
      </c>
    </row>
    <row r="3121" spans="1:28" s="8" customFormat="1" ht="16" x14ac:dyDescent="0.2">
      <c r="A3121" s="6" t="s">
        <v>2963</v>
      </c>
      <c r="B3121" s="7">
        <v>33455.701388888891</v>
      </c>
      <c r="C3121" s="7">
        <v>33455.90625</v>
      </c>
      <c r="F3121" s="9">
        <v>2</v>
      </c>
      <c r="H3121" s="9"/>
      <c r="I3121" s="127"/>
      <c r="J3121" s="38" t="s">
        <v>7641</v>
      </c>
    </row>
    <row r="3122" spans="1:28" s="13" customFormat="1" ht="16" x14ac:dyDescent="0.2">
      <c r="A3122" s="6" t="s">
        <v>2964</v>
      </c>
      <c r="B3122" s="7">
        <v>33456.694444444445</v>
      </c>
      <c r="C3122" s="7">
        <v>33456.902777777781</v>
      </c>
      <c r="D3122" s="8"/>
      <c r="E3122" s="8"/>
      <c r="F3122" s="9">
        <v>2</v>
      </c>
      <c r="G3122" s="8"/>
      <c r="H3122" s="9"/>
      <c r="I3122" s="127"/>
      <c r="J3122" s="38" t="s">
        <v>7642</v>
      </c>
      <c r="K3122" s="8"/>
      <c r="L3122" s="8"/>
      <c r="M3122" s="8"/>
      <c r="N3122" s="8"/>
      <c r="O3122" s="8"/>
      <c r="P3122" s="8"/>
      <c r="Q3122" s="8"/>
      <c r="R3122" s="8"/>
      <c r="S3122" s="8"/>
      <c r="T3122" s="8"/>
      <c r="U3122" s="8"/>
      <c r="V3122" s="8"/>
      <c r="W3122" s="8"/>
      <c r="X3122" s="8"/>
      <c r="Y3122" s="8"/>
      <c r="Z3122" s="8"/>
      <c r="AA3122" s="8"/>
      <c r="AB3122" s="8"/>
    </row>
    <row r="3123" spans="1:28" s="8" customFormat="1" ht="16" x14ac:dyDescent="0.2">
      <c r="A3123" s="11" t="s">
        <v>2965</v>
      </c>
      <c r="B3123" s="12">
        <v>33458.654166666667</v>
      </c>
      <c r="C3123" s="12">
        <v>33458.916666666664</v>
      </c>
      <c r="D3123" s="13"/>
      <c r="E3123" s="13"/>
      <c r="F3123" s="14">
        <v>3</v>
      </c>
      <c r="G3123" s="13"/>
      <c r="H3123" s="14"/>
      <c r="I3123" s="128"/>
      <c r="J3123" s="61" t="s">
        <v>13205</v>
      </c>
      <c r="K3123" s="13"/>
      <c r="L3123" s="13"/>
      <c r="M3123" s="13"/>
      <c r="N3123" s="13"/>
      <c r="O3123" s="13"/>
      <c r="P3123" s="13"/>
      <c r="Q3123" s="13"/>
      <c r="R3123" s="13"/>
      <c r="S3123" s="13"/>
      <c r="T3123" s="13"/>
      <c r="U3123" s="13"/>
      <c r="V3123" s="13"/>
      <c r="W3123" s="13"/>
      <c r="X3123" s="13"/>
      <c r="Y3123" s="13"/>
      <c r="Z3123" s="13"/>
      <c r="AA3123" s="13"/>
      <c r="AB3123" s="13"/>
    </row>
    <row r="3124" spans="1:28" s="8" customFormat="1" ht="16" x14ac:dyDescent="0.2">
      <c r="A3124" s="25" t="s">
        <v>2966</v>
      </c>
      <c r="B3124" s="29">
        <v>33459.6875</v>
      </c>
      <c r="C3124" s="29">
        <v>33459.899305555555</v>
      </c>
      <c r="D3124" s="26"/>
      <c r="E3124" s="26"/>
      <c r="F3124" s="27">
        <v>2</v>
      </c>
      <c r="G3124" s="26"/>
      <c r="H3124" s="27"/>
      <c r="I3124" s="126"/>
      <c r="J3124" s="66" t="s">
        <v>9937</v>
      </c>
      <c r="K3124" s="26"/>
      <c r="L3124" s="26"/>
      <c r="M3124" s="26"/>
      <c r="N3124" s="26"/>
      <c r="O3124" s="26"/>
      <c r="P3124" s="26"/>
      <c r="Q3124" s="26"/>
      <c r="R3124" s="26"/>
      <c r="S3124" s="26"/>
      <c r="T3124" s="26"/>
      <c r="U3124" s="26"/>
      <c r="V3124" s="26"/>
      <c r="W3124" s="26"/>
      <c r="X3124" s="26"/>
      <c r="Y3124" s="26"/>
      <c r="Z3124" s="26"/>
      <c r="AA3124" s="26"/>
      <c r="AB3124" s="26"/>
    </row>
    <row r="3125" spans="1:28" s="24" customFormat="1" ht="16" x14ac:dyDescent="0.2">
      <c r="A3125" s="6" t="s">
        <v>2967</v>
      </c>
      <c r="B3125" s="7">
        <v>33462.65625</v>
      </c>
      <c r="C3125" s="7">
        <v>33462.923611111109</v>
      </c>
      <c r="D3125" s="8"/>
      <c r="E3125" s="8"/>
      <c r="F3125" s="9">
        <v>1</v>
      </c>
      <c r="G3125" s="8"/>
      <c r="H3125" s="9"/>
      <c r="I3125" s="127"/>
      <c r="J3125" s="8" t="s">
        <v>7644</v>
      </c>
      <c r="K3125" s="8"/>
      <c r="L3125" s="8"/>
      <c r="M3125" s="8"/>
      <c r="N3125" s="8"/>
      <c r="O3125" s="8"/>
      <c r="P3125" s="8"/>
      <c r="Q3125" s="8"/>
      <c r="R3125" s="8"/>
      <c r="S3125" s="8"/>
      <c r="T3125" s="8"/>
      <c r="U3125" s="8"/>
      <c r="V3125" s="8"/>
      <c r="W3125" s="8"/>
      <c r="X3125" s="8"/>
      <c r="Y3125" s="8"/>
      <c r="Z3125" s="8"/>
      <c r="AA3125" s="8"/>
      <c r="AB3125" s="8"/>
    </row>
    <row r="3126" spans="1:28" ht="16" x14ac:dyDescent="0.2">
      <c r="A3126" s="6" t="s">
        <v>2968</v>
      </c>
      <c r="B3126" s="7">
        <v>33463.673611111109</v>
      </c>
      <c r="C3126" s="7">
        <v>33463.899305555555</v>
      </c>
      <c r="D3126" s="8"/>
      <c r="E3126" s="8"/>
      <c r="F3126" s="9">
        <v>2</v>
      </c>
      <c r="G3126" s="8"/>
      <c r="H3126" s="9"/>
      <c r="I3126" s="127"/>
      <c r="J3126" s="8" t="s">
        <v>15410</v>
      </c>
      <c r="K3126" s="8"/>
      <c r="L3126" s="8"/>
      <c r="M3126" s="8"/>
      <c r="N3126" s="8"/>
      <c r="O3126" s="8"/>
      <c r="P3126" s="8"/>
      <c r="Q3126" s="8"/>
      <c r="R3126" s="8"/>
      <c r="S3126" s="8"/>
      <c r="T3126" s="8"/>
      <c r="U3126" s="8"/>
      <c r="V3126" s="8"/>
      <c r="W3126" s="8"/>
      <c r="X3126" s="8"/>
      <c r="Y3126" s="8"/>
      <c r="Z3126" s="8"/>
      <c r="AA3126" s="8"/>
      <c r="AB3126" s="8"/>
    </row>
    <row r="3127" spans="1:28" s="8" customFormat="1" ht="16" x14ac:dyDescent="0.2">
      <c r="A3127" s="6" t="s">
        <v>2969</v>
      </c>
      <c r="B3127" s="7">
        <v>33464.659722222219</v>
      </c>
      <c r="C3127" s="7">
        <v>33464.923611111109</v>
      </c>
      <c r="F3127" s="9">
        <v>2</v>
      </c>
      <c r="H3127" s="9"/>
      <c r="I3127" s="127"/>
      <c r="J3127" s="8" t="s">
        <v>7645</v>
      </c>
    </row>
    <row r="3128" spans="1:28" s="13" customFormat="1" ht="16" x14ac:dyDescent="0.2">
      <c r="A3128" s="11" t="s">
        <v>2970</v>
      </c>
      <c r="B3128" s="12">
        <v>33469.673611111109</v>
      </c>
      <c r="C3128" s="12">
        <v>33469.923611111109</v>
      </c>
      <c r="F3128" s="14">
        <v>3</v>
      </c>
      <c r="H3128" s="14"/>
      <c r="I3128" s="128"/>
      <c r="J3128" s="13" t="s">
        <v>13206</v>
      </c>
    </row>
    <row r="3129" spans="1:28" s="21" customFormat="1" ht="16" x14ac:dyDescent="0.2">
      <c r="A3129" s="11" t="s">
        <v>2971</v>
      </c>
      <c r="B3129" s="12">
        <v>33470.666666666664</v>
      </c>
      <c r="C3129" s="12">
        <v>33470.920138888891</v>
      </c>
      <c r="D3129" s="13"/>
      <c r="E3129" s="13"/>
      <c r="F3129" s="14">
        <v>3</v>
      </c>
      <c r="G3129" s="13"/>
      <c r="H3129" s="14"/>
      <c r="I3129" s="128"/>
      <c r="J3129" s="81" t="s">
        <v>13207</v>
      </c>
      <c r="K3129" s="13"/>
      <c r="L3129" s="13"/>
      <c r="M3129" s="13"/>
      <c r="N3129" s="13"/>
      <c r="O3129" s="13"/>
      <c r="P3129" s="13"/>
      <c r="Q3129" s="13"/>
      <c r="R3129" s="13"/>
      <c r="S3129" s="13"/>
      <c r="T3129" s="13"/>
      <c r="U3129" s="13"/>
      <c r="V3129" s="13"/>
      <c r="W3129" s="13"/>
      <c r="X3129" s="13"/>
      <c r="Y3129" s="13"/>
      <c r="Z3129" s="13"/>
      <c r="AA3129" s="13"/>
      <c r="AB3129" s="13"/>
    </row>
    <row r="3130" spans="1:28" s="8" customFormat="1" ht="16" x14ac:dyDescent="0.2">
      <c r="A3130" s="6" t="s">
        <v>2972</v>
      </c>
      <c r="B3130" s="7">
        <v>33472.693749999999</v>
      </c>
      <c r="C3130" s="7">
        <v>33472.908333333333</v>
      </c>
      <c r="F3130" s="9">
        <v>2</v>
      </c>
      <c r="H3130" s="9"/>
      <c r="I3130" s="127"/>
      <c r="J3130" s="8" t="s">
        <v>7643</v>
      </c>
    </row>
    <row r="3131" spans="1:28" s="13" customFormat="1" ht="16" x14ac:dyDescent="0.2">
      <c r="A3131" s="19" t="s">
        <v>2973</v>
      </c>
      <c r="B3131" s="20">
        <v>33476.697916666664</v>
      </c>
      <c r="C3131" s="20">
        <v>33476.715277777781</v>
      </c>
      <c r="D3131" s="21"/>
      <c r="E3131" s="21" t="s">
        <v>7426</v>
      </c>
      <c r="F3131" s="22">
        <v>5</v>
      </c>
      <c r="G3131" s="21"/>
      <c r="H3131" s="22"/>
      <c r="I3131" s="129"/>
      <c r="J3131" s="21" t="s">
        <v>7620</v>
      </c>
      <c r="K3131" s="21"/>
      <c r="L3131" s="21"/>
      <c r="M3131" s="21"/>
      <c r="N3131" s="21"/>
      <c r="O3131" s="21"/>
      <c r="P3131" s="21"/>
      <c r="Q3131" s="21"/>
      <c r="R3131" s="21"/>
      <c r="S3131" s="21"/>
      <c r="T3131" s="21"/>
      <c r="U3131" s="21"/>
      <c r="V3131" s="21"/>
      <c r="W3131" s="21"/>
      <c r="X3131" s="21"/>
      <c r="Y3131" s="21"/>
      <c r="Z3131" s="21"/>
      <c r="AA3131" s="21"/>
      <c r="AB3131" s="21"/>
    </row>
    <row r="3132" spans="1:28" s="50" customFormat="1" ht="16" x14ac:dyDescent="0.2">
      <c r="A3132" s="11" t="s">
        <v>2974</v>
      </c>
      <c r="B3132" s="12">
        <v>33479.666666666664</v>
      </c>
      <c r="C3132" s="12">
        <v>33479.916666666664</v>
      </c>
      <c r="D3132" s="13"/>
      <c r="E3132" s="13"/>
      <c r="F3132" s="14">
        <v>3</v>
      </c>
      <c r="G3132" s="13"/>
      <c r="H3132" s="14"/>
      <c r="I3132" s="128"/>
      <c r="J3132" s="13" t="s">
        <v>13208</v>
      </c>
      <c r="K3132" s="13"/>
      <c r="L3132" s="13"/>
      <c r="M3132" s="13"/>
      <c r="N3132" s="13"/>
      <c r="O3132" s="13"/>
      <c r="P3132" s="13"/>
      <c r="Q3132" s="13"/>
      <c r="R3132" s="13"/>
      <c r="S3132" s="13"/>
      <c r="T3132" s="13"/>
      <c r="U3132" s="13"/>
      <c r="V3132" s="13"/>
      <c r="W3132" s="13"/>
      <c r="X3132" s="13"/>
      <c r="Y3132" s="13"/>
      <c r="Z3132" s="13"/>
      <c r="AA3132" s="13"/>
      <c r="AB3132" s="13"/>
    </row>
    <row r="3133" spans="1:28" s="50" customFormat="1" ht="16" x14ac:dyDescent="0.2">
      <c r="A3133" s="6" t="s">
        <v>2975</v>
      </c>
      <c r="B3133" s="7">
        <v>33484.65902777778</v>
      </c>
      <c r="C3133" s="7">
        <v>33484.916666666664</v>
      </c>
      <c r="D3133" s="8"/>
      <c r="E3133" s="8"/>
      <c r="F3133" s="9">
        <v>2</v>
      </c>
      <c r="G3133" s="8"/>
      <c r="H3133" s="9"/>
      <c r="I3133" s="127"/>
      <c r="J3133" s="8" t="s">
        <v>7646</v>
      </c>
      <c r="K3133" s="8"/>
      <c r="L3133" s="8"/>
      <c r="M3133" s="8"/>
      <c r="N3133" s="8"/>
      <c r="O3133" s="8"/>
      <c r="P3133" s="8"/>
      <c r="Q3133" s="8"/>
      <c r="R3133" s="8"/>
      <c r="S3133" s="8"/>
      <c r="T3133" s="8"/>
      <c r="U3133" s="8"/>
      <c r="V3133" s="8"/>
      <c r="W3133" s="8"/>
      <c r="X3133" s="8"/>
      <c r="Y3133" s="8"/>
      <c r="Z3133" s="8"/>
      <c r="AA3133" s="8"/>
      <c r="AB3133" s="8"/>
    </row>
    <row r="3134" spans="1:28" s="8" customFormat="1" ht="16" x14ac:dyDescent="0.2">
      <c r="A3134" s="76" t="s">
        <v>7647</v>
      </c>
      <c r="B3134" s="77"/>
      <c r="C3134" s="77"/>
      <c r="D3134" s="78"/>
      <c r="E3134" s="73" t="s">
        <v>7451</v>
      </c>
      <c r="F3134" s="79"/>
      <c r="G3134" s="78"/>
      <c r="H3134" s="79"/>
      <c r="I3134" s="130"/>
      <c r="J3134" s="73" t="s">
        <v>7451</v>
      </c>
      <c r="K3134" s="78"/>
      <c r="L3134" s="78"/>
      <c r="M3134" s="78"/>
      <c r="N3134" s="78"/>
      <c r="O3134" s="78"/>
      <c r="P3134" s="78"/>
      <c r="Q3134" s="78"/>
      <c r="R3134" s="78"/>
      <c r="S3134" s="78"/>
      <c r="T3134" s="78"/>
      <c r="U3134" s="78"/>
      <c r="V3134" s="78"/>
      <c r="W3134" s="78"/>
      <c r="X3134" s="78"/>
      <c r="Y3134" s="78"/>
      <c r="Z3134" s="78"/>
      <c r="AA3134" s="78"/>
      <c r="AB3134" s="78"/>
    </row>
    <row r="3135" spans="1:28" s="21" customFormat="1" ht="16" x14ac:dyDescent="0.2">
      <c r="A3135" s="76" t="s">
        <v>7648</v>
      </c>
      <c r="B3135" s="77"/>
      <c r="C3135" s="77"/>
      <c r="D3135" s="78"/>
      <c r="E3135" s="73" t="s">
        <v>7451</v>
      </c>
      <c r="F3135" s="79"/>
      <c r="G3135" s="78"/>
      <c r="H3135" s="79"/>
      <c r="I3135" s="130"/>
      <c r="J3135" s="73" t="s">
        <v>7451</v>
      </c>
      <c r="K3135" s="78"/>
      <c r="L3135" s="78"/>
      <c r="M3135" s="78"/>
      <c r="N3135" s="78"/>
      <c r="O3135" s="78"/>
      <c r="P3135" s="78"/>
      <c r="Q3135" s="78"/>
      <c r="R3135" s="78"/>
      <c r="S3135" s="78"/>
      <c r="T3135" s="78"/>
      <c r="U3135" s="78"/>
      <c r="V3135" s="78"/>
      <c r="W3135" s="78"/>
      <c r="X3135" s="78"/>
      <c r="Y3135" s="78"/>
      <c r="Z3135" s="78"/>
      <c r="AA3135" s="78"/>
      <c r="AB3135" s="78"/>
    </row>
    <row r="3136" spans="1:28" s="21" customFormat="1" ht="16" x14ac:dyDescent="0.2">
      <c r="A3136" s="6" t="s">
        <v>2976</v>
      </c>
      <c r="B3136" s="7">
        <v>33490.673611111109</v>
      </c>
      <c r="C3136" s="7">
        <v>33490.916666666664</v>
      </c>
      <c r="D3136" s="8"/>
      <c r="E3136" s="8"/>
      <c r="F3136" s="9">
        <v>2</v>
      </c>
      <c r="G3136" s="8"/>
      <c r="H3136" s="9"/>
      <c r="I3136" s="127"/>
      <c r="J3136" s="8" t="s">
        <v>7649</v>
      </c>
      <c r="K3136" s="8"/>
      <c r="L3136" s="8"/>
      <c r="M3136" s="8"/>
      <c r="N3136" s="8"/>
      <c r="O3136" s="8"/>
      <c r="P3136" s="8"/>
      <c r="Q3136" s="8"/>
      <c r="R3136" s="8"/>
      <c r="S3136" s="8"/>
      <c r="T3136" s="8"/>
      <c r="U3136" s="8"/>
      <c r="V3136" s="8"/>
      <c r="W3136" s="8"/>
      <c r="X3136" s="8"/>
      <c r="Y3136" s="8"/>
      <c r="Z3136" s="8"/>
      <c r="AA3136" s="8"/>
      <c r="AB3136" s="8"/>
    </row>
    <row r="3137" spans="1:28" s="26" customFormat="1" ht="16" x14ac:dyDescent="0.2">
      <c r="A3137" s="19" t="s">
        <v>2977</v>
      </c>
      <c r="B3137" s="20">
        <v>33491.666666666664</v>
      </c>
      <c r="C3137" s="20">
        <v>33491.913194444445</v>
      </c>
      <c r="D3137" s="21"/>
      <c r="E3137" s="21" t="s">
        <v>7426</v>
      </c>
      <c r="F3137" s="22">
        <v>5</v>
      </c>
      <c r="G3137" s="21"/>
      <c r="H3137" s="22"/>
      <c r="I3137" s="129"/>
      <c r="J3137" s="21" t="s">
        <v>7598</v>
      </c>
      <c r="K3137" s="21"/>
      <c r="L3137" s="21"/>
      <c r="M3137" s="21"/>
      <c r="N3137" s="21"/>
      <c r="O3137" s="21"/>
      <c r="P3137" s="21"/>
      <c r="Q3137" s="21"/>
      <c r="R3137" s="21"/>
      <c r="S3137" s="21"/>
      <c r="T3137" s="21"/>
      <c r="U3137" s="21"/>
      <c r="V3137" s="21"/>
      <c r="W3137" s="21"/>
      <c r="X3137" s="21"/>
      <c r="Y3137" s="21"/>
      <c r="Z3137" s="21"/>
      <c r="AA3137" s="21"/>
      <c r="AB3137" s="21"/>
    </row>
    <row r="3138" spans="1:28" s="8" customFormat="1" ht="16" x14ac:dyDescent="0.2">
      <c r="A3138" s="19" t="s">
        <v>2978</v>
      </c>
      <c r="B3138" s="20">
        <v>33505.583333333336</v>
      </c>
      <c r="C3138" s="20">
        <v>33505.979166666664</v>
      </c>
      <c r="D3138" s="21"/>
      <c r="E3138" s="21" t="s">
        <v>7426</v>
      </c>
      <c r="F3138" s="22">
        <v>5</v>
      </c>
      <c r="G3138" s="21"/>
      <c r="H3138" s="22"/>
      <c r="I3138" s="129"/>
      <c r="J3138" s="21" t="s">
        <v>7598</v>
      </c>
      <c r="K3138" s="21"/>
      <c r="L3138" s="21"/>
      <c r="M3138" s="21"/>
      <c r="N3138" s="21"/>
      <c r="O3138" s="21"/>
      <c r="P3138" s="21"/>
      <c r="Q3138" s="21"/>
      <c r="R3138" s="21"/>
      <c r="S3138" s="21"/>
      <c r="T3138" s="21"/>
      <c r="U3138" s="21"/>
      <c r="V3138" s="21"/>
      <c r="W3138" s="21"/>
      <c r="X3138" s="21"/>
      <c r="Y3138" s="21"/>
      <c r="Z3138" s="21"/>
      <c r="AA3138" s="21"/>
      <c r="AB3138" s="21"/>
    </row>
    <row r="3139" spans="1:28" s="8" customFormat="1" ht="16" x14ac:dyDescent="0.2">
      <c r="A3139" s="25" t="s">
        <v>2979</v>
      </c>
      <c r="B3139" s="29">
        <v>33506.666666666664</v>
      </c>
      <c r="C3139" s="29">
        <v>33506.916666666664</v>
      </c>
      <c r="D3139" s="26"/>
      <c r="E3139" s="26"/>
      <c r="F3139" s="27">
        <v>2</v>
      </c>
      <c r="G3139" s="26"/>
      <c r="H3139" s="27"/>
      <c r="I3139" s="126"/>
      <c r="J3139" s="66" t="s">
        <v>9938</v>
      </c>
      <c r="K3139" s="26"/>
      <c r="L3139" s="26"/>
      <c r="M3139" s="26"/>
      <c r="N3139" s="26"/>
      <c r="O3139" s="26"/>
      <c r="P3139" s="26"/>
      <c r="Q3139" s="26"/>
      <c r="R3139" s="26"/>
      <c r="S3139" s="26"/>
      <c r="T3139" s="26"/>
      <c r="U3139" s="26"/>
      <c r="V3139" s="26"/>
      <c r="W3139" s="26"/>
      <c r="X3139" s="26"/>
      <c r="Y3139" s="26"/>
      <c r="Z3139" s="26"/>
      <c r="AA3139" s="26"/>
      <c r="AB3139" s="26"/>
    </row>
    <row r="3140" spans="1:28" s="26" customFormat="1" ht="16" x14ac:dyDescent="0.2">
      <c r="A3140" s="6" t="s">
        <v>2980</v>
      </c>
      <c r="B3140" s="7">
        <v>33507.6875</v>
      </c>
      <c r="C3140" s="7">
        <v>33507.920138888891</v>
      </c>
      <c r="D3140" s="8"/>
      <c r="E3140" s="8"/>
      <c r="F3140" s="9">
        <v>2</v>
      </c>
      <c r="G3140" s="8"/>
      <c r="H3140" s="9"/>
      <c r="I3140" s="127"/>
      <c r="J3140" s="8" t="s">
        <v>7650</v>
      </c>
      <c r="K3140" s="8"/>
      <c r="L3140" s="8"/>
      <c r="M3140" s="8"/>
      <c r="N3140" s="8"/>
      <c r="O3140" s="8"/>
      <c r="P3140" s="8"/>
      <c r="Q3140" s="8"/>
      <c r="R3140" s="8"/>
      <c r="S3140" s="8"/>
      <c r="T3140" s="8"/>
      <c r="U3140" s="8"/>
      <c r="V3140" s="8"/>
      <c r="W3140" s="8"/>
      <c r="X3140" s="8"/>
      <c r="Y3140" s="8"/>
      <c r="Z3140" s="8"/>
      <c r="AA3140" s="8"/>
      <c r="AB3140" s="8"/>
    </row>
    <row r="3141" spans="1:28" s="82" customFormat="1" ht="16" x14ac:dyDescent="0.2">
      <c r="A3141" s="6" t="s">
        <v>2981</v>
      </c>
      <c r="B3141" s="7">
        <v>33511.725694444445</v>
      </c>
      <c r="C3141" s="7">
        <v>33511.932638888888</v>
      </c>
      <c r="D3141" s="8"/>
      <c r="E3141" s="8"/>
      <c r="F3141" s="9">
        <v>2</v>
      </c>
      <c r="G3141" s="8"/>
      <c r="H3141" s="9"/>
      <c r="I3141" s="127"/>
      <c r="J3141" s="8" t="s">
        <v>7651</v>
      </c>
      <c r="K3141" s="8"/>
      <c r="L3141" s="8"/>
      <c r="M3141" s="8"/>
      <c r="N3141" s="8"/>
      <c r="O3141" s="8"/>
      <c r="P3141" s="8"/>
      <c r="Q3141" s="8"/>
      <c r="R3141" s="8"/>
      <c r="S3141" s="8"/>
      <c r="T3141" s="8"/>
      <c r="U3141" s="8"/>
      <c r="V3141" s="8"/>
      <c r="W3141" s="8"/>
      <c r="X3141" s="8"/>
      <c r="Y3141" s="8"/>
      <c r="Z3141" s="8"/>
      <c r="AA3141" s="8"/>
      <c r="AB3141" s="8"/>
    </row>
    <row r="3142" spans="1:28" s="8" customFormat="1" ht="16" x14ac:dyDescent="0.2">
      <c r="A3142" s="6" t="s">
        <v>2982</v>
      </c>
      <c r="B3142" s="7">
        <v>33512.65902777778</v>
      </c>
      <c r="C3142" s="7">
        <v>33512.916666666664</v>
      </c>
      <c r="F3142" s="9">
        <v>2</v>
      </c>
      <c r="H3142" s="9"/>
      <c r="I3142" s="127"/>
      <c r="J3142" s="58" t="s">
        <v>9939</v>
      </c>
    </row>
    <row r="3143" spans="1:28" s="21" customFormat="1" ht="16" x14ac:dyDescent="0.2">
      <c r="A3143" s="6" t="s">
        <v>2983</v>
      </c>
      <c r="B3143" s="7">
        <v>33514.708333333336</v>
      </c>
      <c r="C3143" s="7">
        <v>33514.916666666664</v>
      </c>
      <c r="D3143" s="8"/>
      <c r="E3143" s="8"/>
      <c r="F3143" s="9">
        <v>1</v>
      </c>
      <c r="G3143" s="8"/>
      <c r="H3143" s="9"/>
      <c r="I3143" s="127"/>
      <c r="J3143" s="8" t="s">
        <v>7652</v>
      </c>
      <c r="K3143" s="8"/>
      <c r="L3143" s="8"/>
      <c r="M3143" s="8"/>
      <c r="N3143" s="8"/>
      <c r="O3143" s="8"/>
      <c r="P3143" s="8"/>
      <c r="Q3143" s="8"/>
      <c r="R3143" s="8"/>
      <c r="S3143" s="8"/>
      <c r="T3143" s="8"/>
      <c r="U3143" s="8"/>
      <c r="V3143" s="8"/>
      <c r="W3143" s="8"/>
      <c r="X3143" s="8"/>
      <c r="Y3143" s="8"/>
      <c r="Z3143" s="8"/>
      <c r="AA3143" s="8"/>
      <c r="AB3143" s="8"/>
    </row>
    <row r="3144" spans="1:28" s="8" customFormat="1" ht="16" x14ac:dyDescent="0.2">
      <c r="A3144" s="6" t="s">
        <v>2984</v>
      </c>
      <c r="B3144" s="7">
        <v>33515.666666666664</v>
      </c>
      <c r="C3144" s="7">
        <v>33515.923611111109</v>
      </c>
      <c r="F3144" s="9">
        <v>2</v>
      </c>
      <c r="H3144" s="9"/>
      <c r="I3144" s="127"/>
      <c r="J3144" s="8" t="s">
        <v>7653</v>
      </c>
    </row>
    <row r="3145" spans="1:28" s="8" customFormat="1" ht="16" x14ac:dyDescent="0.2">
      <c r="A3145" s="71" t="s">
        <v>7599</v>
      </c>
      <c r="B3145" s="72"/>
      <c r="C3145" s="72"/>
      <c r="D3145" s="73"/>
      <c r="E3145" s="73" t="s">
        <v>7451</v>
      </c>
      <c r="F3145" s="74"/>
      <c r="G3145" s="73"/>
      <c r="H3145" s="74"/>
      <c r="I3145" s="130"/>
      <c r="J3145" s="73" t="s">
        <v>7451</v>
      </c>
      <c r="K3145" s="73"/>
      <c r="L3145" s="73"/>
      <c r="M3145" s="73"/>
      <c r="N3145" s="73"/>
      <c r="O3145" s="73"/>
      <c r="P3145" s="73"/>
      <c r="Q3145" s="73"/>
      <c r="R3145" s="73"/>
      <c r="S3145" s="73"/>
      <c r="T3145" s="73"/>
      <c r="U3145" s="73"/>
      <c r="V3145" s="73"/>
      <c r="W3145" s="73"/>
      <c r="X3145" s="73"/>
      <c r="Y3145" s="73"/>
      <c r="Z3145" s="73"/>
      <c r="AA3145" s="73"/>
      <c r="AB3145" s="73"/>
    </row>
    <row r="3146" spans="1:28" s="26" customFormat="1" ht="16" x14ac:dyDescent="0.2">
      <c r="A3146" s="6" t="s">
        <v>2985</v>
      </c>
      <c r="B3146" s="7">
        <v>33519.729166666664</v>
      </c>
      <c r="C3146" s="7">
        <v>33519.854166666664</v>
      </c>
      <c r="D3146" s="8"/>
      <c r="E3146" s="8"/>
      <c r="F3146" s="9">
        <v>2</v>
      </c>
      <c r="G3146" s="8"/>
      <c r="H3146" s="9"/>
      <c r="I3146" s="127"/>
      <c r="J3146" s="8" t="s">
        <v>7654</v>
      </c>
      <c r="K3146" s="8"/>
      <c r="L3146" s="8"/>
      <c r="M3146" s="8"/>
      <c r="N3146" s="8"/>
      <c r="O3146" s="8"/>
      <c r="P3146" s="8"/>
      <c r="Q3146" s="8"/>
      <c r="R3146" s="8"/>
      <c r="S3146" s="8"/>
      <c r="T3146" s="8"/>
      <c r="U3146" s="8"/>
      <c r="V3146" s="8"/>
      <c r="W3146" s="8"/>
      <c r="X3146" s="8"/>
      <c r="Y3146" s="8"/>
      <c r="Z3146" s="8"/>
      <c r="AA3146" s="8"/>
      <c r="AB3146" s="8"/>
    </row>
    <row r="3147" spans="1:28" s="8" customFormat="1" ht="16" x14ac:dyDescent="0.2">
      <c r="A3147" s="6" t="s">
        <v>2986</v>
      </c>
      <c r="B3147" s="7">
        <v>33521.652777777781</v>
      </c>
      <c r="C3147" s="7">
        <v>33521.934027777781</v>
      </c>
      <c r="F3147" s="9">
        <v>2</v>
      </c>
      <c r="H3147" s="9"/>
      <c r="I3147" s="127"/>
      <c r="J3147" s="8" t="s">
        <v>7655</v>
      </c>
    </row>
    <row r="3148" spans="1:28" s="24" customFormat="1" ht="16" x14ac:dyDescent="0.2">
      <c r="A3148" s="25" t="s">
        <v>2987</v>
      </c>
      <c r="B3148" s="29">
        <v>33522.657638888886</v>
      </c>
      <c r="C3148" s="29">
        <v>33522.9375</v>
      </c>
      <c r="D3148" s="26"/>
      <c r="E3148" s="26"/>
      <c r="F3148" s="27">
        <v>2</v>
      </c>
      <c r="G3148" s="26"/>
      <c r="H3148" s="27"/>
      <c r="I3148" s="126"/>
      <c r="J3148" s="66" t="s">
        <v>9940</v>
      </c>
      <c r="K3148" s="26"/>
      <c r="L3148" s="26"/>
      <c r="M3148" s="26"/>
      <c r="N3148" s="26"/>
      <c r="O3148" s="26"/>
      <c r="P3148" s="26"/>
      <c r="Q3148" s="26"/>
      <c r="R3148" s="26"/>
      <c r="S3148" s="26"/>
      <c r="T3148" s="26"/>
      <c r="U3148" s="26"/>
      <c r="V3148" s="26"/>
      <c r="W3148" s="26"/>
      <c r="X3148" s="26"/>
      <c r="Y3148" s="26"/>
      <c r="Z3148" s="26"/>
      <c r="AA3148" s="26"/>
      <c r="AB3148" s="26"/>
    </row>
    <row r="3149" spans="1:28" s="8" customFormat="1" ht="16" x14ac:dyDescent="0.2">
      <c r="A3149" s="6" t="s">
        <v>2988</v>
      </c>
      <c r="B3149" s="7">
        <v>33525.677083333336</v>
      </c>
      <c r="C3149" s="7">
        <v>33525.923611111109</v>
      </c>
      <c r="F3149" s="9">
        <v>2</v>
      </c>
      <c r="H3149" s="9"/>
      <c r="I3149" s="127"/>
      <c r="J3149" s="8" t="s">
        <v>7656</v>
      </c>
    </row>
    <row r="3150" spans="1:28" s="26" customFormat="1" ht="16" x14ac:dyDescent="0.2">
      <c r="A3150" s="6" t="s">
        <v>2989</v>
      </c>
      <c r="B3150" s="7">
        <v>33526.694444444445</v>
      </c>
      <c r="C3150" s="7">
        <v>33526.902777777781</v>
      </c>
      <c r="D3150" s="8"/>
      <c r="E3150" s="8"/>
      <c r="F3150" s="9">
        <v>1</v>
      </c>
      <c r="G3150" s="8"/>
      <c r="H3150" s="9"/>
      <c r="I3150" s="127"/>
      <c r="J3150" s="8" t="s">
        <v>7657</v>
      </c>
      <c r="K3150" s="8"/>
      <c r="L3150" s="8"/>
      <c r="M3150" s="8"/>
      <c r="N3150" s="8"/>
      <c r="O3150" s="8"/>
      <c r="P3150" s="8"/>
      <c r="Q3150" s="8"/>
      <c r="R3150" s="8"/>
      <c r="S3150" s="8"/>
      <c r="T3150" s="8"/>
      <c r="U3150" s="8"/>
      <c r="V3150" s="8"/>
      <c r="W3150" s="8"/>
      <c r="X3150" s="8"/>
      <c r="Y3150" s="8"/>
      <c r="Z3150" s="8"/>
      <c r="AA3150" s="8"/>
      <c r="AB3150" s="8"/>
    </row>
    <row r="3151" spans="1:28" s="8" customFormat="1" ht="16" x14ac:dyDescent="0.2">
      <c r="A3151" s="6" t="s">
        <v>2990</v>
      </c>
      <c r="B3151" s="7">
        <v>33528.666666666664</v>
      </c>
      <c r="C3151" s="7">
        <v>33528.916666666664</v>
      </c>
      <c r="F3151" s="9">
        <v>1</v>
      </c>
      <c r="H3151" s="9"/>
      <c r="I3151" s="127"/>
      <c r="J3151" s="8" t="s">
        <v>7658</v>
      </c>
    </row>
    <row r="3152" spans="1:28" s="8" customFormat="1" ht="16" x14ac:dyDescent="0.2">
      <c r="A3152" s="25" t="s">
        <v>2991</v>
      </c>
      <c r="B3152" s="29">
        <v>33529.667361111111</v>
      </c>
      <c r="C3152" s="29">
        <v>33529.899305555555</v>
      </c>
      <c r="D3152" s="26"/>
      <c r="E3152" s="26"/>
      <c r="F3152" s="27">
        <v>2</v>
      </c>
      <c r="G3152" s="26"/>
      <c r="H3152" s="27"/>
      <c r="I3152" s="126"/>
      <c r="J3152" s="66" t="s">
        <v>9941</v>
      </c>
      <c r="K3152" s="26"/>
      <c r="L3152" s="26"/>
      <c r="M3152" s="26"/>
      <c r="N3152" s="26"/>
      <c r="O3152" s="26"/>
      <c r="P3152" s="26"/>
      <c r="Q3152" s="26"/>
      <c r="R3152" s="26"/>
      <c r="S3152" s="26"/>
      <c r="T3152" s="26"/>
      <c r="U3152" s="26"/>
      <c r="V3152" s="26"/>
      <c r="W3152" s="26"/>
      <c r="X3152" s="26"/>
      <c r="Y3152" s="26"/>
      <c r="Z3152" s="26"/>
      <c r="AA3152" s="26"/>
      <c r="AB3152" s="26"/>
    </row>
    <row r="3153" spans="1:28" s="8" customFormat="1" ht="16" x14ac:dyDescent="0.2">
      <c r="A3153" s="6" t="s">
        <v>2992</v>
      </c>
      <c r="B3153" s="7">
        <v>33532.666666666664</v>
      </c>
      <c r="C3153" s="7">
        <v>33532.909722222219</v>
      </c>
      <c r="F3153" s="9">
        <v>2</v>
      </c>
      <c r="H3153" s="9"/>
      <c r="I3153" s="127"/>
      <c r="J3153" s="8" t="s">
        <v>7659</v>
      </c>
    </row>
    <row r="3154" spans="1:28" s="13" customFormat="1" ht="16" x14ac:dyDescent="0.2">
      <c r="A3154" s="6" t="s">
        <v>2993</v>
      </c>
      <c r="B3154" s="7">
        <v>33533.65625</v>
      </c>
      <c r="C3154" s="7">
        <v>33533.923611111109</v>
      </c>
      <c r="D3154" s="8"/>
      <c r="E3154" s="8"/>
      <c r="F3154" s="9">
        <v>2</v>
      </c>
      <c r="G3154" s="8"/>
      <c r="H3154" s="9"/>
      <c r="I3154" s="127"/>
      <c r="J3154" s="8" t="s">
        <v>7660</v>
      </c>
      <c r="K3154" s="8"/>
      <c r="L3154" s="8"/>
      <c r="M3154" s="8"/>
      <c r="N3154" s="8"/>
      <c r="O3154" s="8"/>
      <c r="P3154" s="8"/>
      <c r="Q3154" s="8"/>
      <c r="R3154" s="8"/>
      <c r="S3154" s="8"/>
      <c r="T3154" s="8"/>
      <c r="U3154" s="8"/>
      <c r="V3154" s="8"/>
      <c r="W3154" s="8"/>
      <c r="X3154" s="8"/>
      <c r="Y3154" s="8"/>
      <c r="Z3154" s="8"/>
      <c r="AA3154" s="8"/>
      <c r="AB3154" s="8"/>
    </row>
    <row r="3155" spans="1:28" s="26" customFormat="1" ht="16" x14ac:dyDescent="0.2">
      <c r="A3155" s="6" t="s">
        <v>2994</v>
      </c>
      <c r="B3155" s="7">
        <v>33535.666666666664</v>
      </c>
      <c r="C3155" s="7">
        <v>33535.9375</v>
      </c>
      <c r="D3155" s="8"/>
      <c r="E3155" s="8"/>
      <c r="F3155" s="9">
        <v>2</v>
      </c>
      <c r="G3155" s="8"/>
      <c r="H3155" s="9"/>
      <c r="I3155" s="127"/>
      <c r="J3155" s="8" t="s">
        <v>7661</v>
      </c>
      <c r="K3155" s="8"/>
      <c r="L3155" s="8"/>
      <c r="M3155" s="8"/>
      <c r="N3155" s="8"/>
      <c r="O3155" s="8"/>
      <c r="P3155" s="8"/>
      <c r="Q3155" s="8"/>
      <c r="R3155" s="8"/>
      <c r="S3155" s="8"/>
      <c r="T3155" s="8"/>
      <c r="U3155" s="8"/>
      <c r="V3155" s="8"/>
      <c r="W3155" s="8"/>
      <c r="X3155" s="8"/>
      <c r="Y3155" s="8"/>
      <c r="Z3155" s="8"/>
      <c r="AA3155" s="8"/>
      <c r="AB3155" s="8"/>
    </row>
    <row r="3156" spans="1:28" s="13" customFormat="1" ht="16" x14ac:dyDescent="0.2">
      <c r="A3156" s="25" t="s">
        <v>2995</v>
      </c>
      <c r="B3156" s="29">
        <v>33539.697222222225</v>
      </c>
      <c r="C3156" s="29">
        <v>33539.979166666664</v>
      </c>
      <c r="D3156" s="26"/>
      <c r="E3156" s="26"/>
      <c r="F3156" s="27">
        <v>2</v>
      </c>
      <c r="G3156" s="26"/>
      <c r="H3156" s="27"/>
      <c r="I3156" s="126"/>
      <c r="J3156" s="66" t="s">
        <v>9942</v>
      </c>
      <c r="K3156" s="26"/>
      <c r="L3156" s="26"/>
      <c r="M3156" s="26"/>
      <c r="N3156" s="26"/>
      <c r="O3156" s="26"/>
      <c r="P3156" s="26"/>
      <c r="Q3156" s="26"/>
      <c r="R3156" s="26"/>
      <c r="S3156" s="26"/>
      <c r="T3156" s="26"/>
      <c r="U3156" s="26"/>
      <c r="V3156" s="26"/>
      <c r="W3156" s="26"/>
      <c r="X3156" s="26"/>
      <c r="Y3156" s="26"/>
      <c r="Z3156" s="26"/>
      <c r="AA3156" s="26"/>
      <c r="AB3156" s="26"/>
    </row>
    <row r="3157" spans="1:28" s="24" customFormat="1" ht="16" x14ac:dyDescent="0.2">
      <c r="A3157" s="11" t="s">
        <v>2996</v>
      </c>
      <c r="B3157" s="12">
        <v>33540.70208333333</v>
      </c>
      <c r="C3157" s="12">
        <v>33540.934027777781</v>
      </c>
      <c r="D3157" s="13"/>
      <c r="E3157" s="13"/>
      <c r="F3157" s="14">
        <v>3</v>
      </c>
      <c r="G3157" s="13"/>
      <c r="H3157" s="14"/>
      <c r="I3157" s="128"/>
      <c r="J3157" s="81" t="s">
        <v>9943</v>
      </c>
      <c r="K3157" s="13"/>
      <c r="L3157" s="13"/>
      <c r="M3157" s="13"/>
      <c r="N3157" s="13"/>
      <c r="O3157" s="13"/>
      <c r="P3157" s="13"/>
      <c r="Q3157" s="13"/>
      <c r="R3157" s="13"/>
      <c r="S3157" s="13"/>
      <c r="T3157" s="13"/>
      <c r="U3157" s="13"/>
      <c r="V3157" s="13"/>
      <c r="W3157" s="13"/>
      <c r="X3157" s="13"/>
      <c r="Y3157" s="13"/>
      <c r="Z3157" s="13"/>
      <c r="AA3157" s="13"/>
      <c r="AB3157" s="13"/>
    </row>
    <row r="3158" spans="1:28" s="26" customFormat="1" ht="16" x14ac:dyDescent="0.2">
      <c r="A3158" s="6" t="s">
        <v>2997</v>
      </c>
      <c r="B3158" s="7">
        <v>33543.663194444445</v>
      </c>
      <c r="C3158" s="7">
        <v>33543.725694444445</v>
      </c>
      <c r="D3158" s="8"/>
      <c r="E3158" s="8"/>
      <c r="F3158" s="9">
        <v>2</v>
      </c>
      <c r="G3158" s="8"/>
      <c r="H3158" s="9"/>
      <c r="I3158" s="127" t="s">
        <v>7388</v>
      </c>
      <c r="J3158" s="8" t="s">
        <v>15413</v>
      </c>
      <c r="K3158" s="8"/>
      <c r="L3158" s="8"/>
      <c r="M3158" s="8"/>
      <c r="N3158" s="8"/>
      <c r="O3158" s="8"/>
      <c r="P3158" s="8"/>
      <c r="Q3158" s="8"/>
      <c r="R3158" s="8"/>
      <c r="S3158" s="8"/>
      <c r="T3158" s="8"/>
      <c r="U3158" s="8"/>
      <c r="V3158" s="8"/>
      <c r="W3158" s="8"/>
      <c r="X3158" s="8"/>
      <c r="Y3158" s="8"/>
      <c r="Z3158" s="8"/>
      <c r="AA3158" s="8"/>
      <c r="AB3158" s="8"/>
    </row>
    <row r="3159" spans="1:28" s="8" customFormat="1" ht="16" x14ac:dyDescent="0.2">
      <c r="A3159" s="6" t="s">
        <v>2998</v>
      </c>
      <c r="B3159" s="7">
        <v>33546.708333333336</v>
      </c>
      <c r="C3159" s="7">
        <v>33546.923611111109</v>
      </c>
      <c r="F3159" s="9">
        <v>2</v>
      </c>
      <c r="G3159" s="8">
        <v>1</v>
      </c>
      <c r="H3159" s="9"/>
      <c r="I3159" s="127"/>
      <c r="J3159" s="8" t="s">
        <v>7662</v>
      </c>
    </row>
    <row r="3160" spans="1:28" s="21" customFormat="1" ht="16" x14ac:dyDescent="0.2">
      <c r="A3160" s="25" t="s">
        <v>2999</v>
      </c>
      <c r="B3160" s="29">
        <v>33547.694444444445</v>
      </c>
      <c r="C3160" s="29">
        <v>33547.965277777781</v>
      </c>
      <c r="D3160" s="26"/>
      <c r="E3160" s="26"/>
      <c r="F3160" s="27">
        <v>2</v>
      </c>
      <c r="G3160" s="26"/>
      <c r="H3160" s="27"/>
      <c r="I3160" s="126"/>
      <c r="J3160" s="66" t="s">
        <v>9944</v>
      </c>
      <c r="K3160" s="26"/>
      <c r="L3160" s="26"/>
      <c r="M3160" s="26"/>
      <c r="N3160" s="26"/>
      <c r="O3160" s="26"/>
      <c r="P3160" s="26"/>
      <c r="Q3160" s="26"/>
      <c r="R3160" s="26"/>
      <c r="S3160" s="26"/>
      <c r="T3160" s="26"/>
      <c r="U3160" s="26"/>
      <c r="V3160" s="26"/>
      <c r="W3160" s="26"/>
      <c r="X3160" s="26"/>
      <c r="Y3160" s="26"/>
      <c r="Z3160" s="26"/>
      <c r="AA3160" s="26"/>
      <c r="AB3160" s="26"/>
    </row>
    <row r="3161" spans="1:28" s="26" customFormat="1" ht="16" x14ac:dyDescent="0.2">
      <c r="A3161" s="6" t="s">
        <v>3000</v>
      </c>
      <c r="B3161" s="7">
        <v>33549.711805555555</v>
      </c>
      <c r="C3161" s="7">
        <v>33549.961805555555</v>
      </c>
      <c r="D3161" s="8"/>
      <c r="E3161" s="8"/>
      <c r="F3161" s="9">
        <v>2</v>
      </c>
      <c r="G3161" s="8"/>
      <c r="H3161" s="9"/>
      <c r="I3161" s="127"/>
      <c r="J3161" s="8" t="s">
        <v>7663</v>
      </c>
      <c r="K3161" s="8"/>
      <c r="L3161" s="8"/>
      <c r="M3161" s="8"/>
      <c r="N3161" s="8"/>
      <c r="O3161" s="8"/>
      <c r="P3161" s="8"/>
      <c r="Q3161" s="8"/>
      <c r="R3161" s="8"/>
      <c r="S3161" s="8"/>
      <c r="T3161" s="8"/>
      <c r="U3161" s="8"/>
      <c r="V3161" s="8"/>
      <c r="W3161" s="8"/>
      <c r="X3161" s="8"/>
      <c r="Y3161" s="8"/>
      <c r="Z3161" s="8"/>
      <c r="AA3161" s="8"/>
      <c r="AB3161" s="8"/>
    </row>
    <row r="3162" spans="1:28" s="8" customFormat="1" ht="16" x14ac:dyDescent="0.2">
      <c r="A3162" s="71" t="s">
        <v>7760</v>
      </c>
      <c r="B3162" s="72"/>
      <c r="C3162" s="72"/>
      <c r="D3162" s="73"/>
      <c r="E3162" s="73" t="s">
        <v>7451</v>
      </c>
      <c r="F3162" s="74"/>
      <c r="G3162" s="73"/>
      <c r="H3162" s="74"/>
      <c r="I3162" s="130"/>
      <c r="J3162" s="73" t="s">
        <v>7451</v>
      </c>
      <c r="K3162" s="73"/>
      <c r="L3162" s="73"/>
      <c r="M3162" s="73"/>
      <c r="N3162" s="73"/>
      <c r="O3162" s="73"/>
      <c r="P3162" s="73"/>
      <c r="Q3162" s="73"/>
      <c r="R3162" s="73"/>
      <c r="S3162" s="73"/>
      <c r="T3162" s="73"/>
      <c r="U3162" s="73"/>
      <c r="V3162" s="73"/>
      <c r="W3162" s="73"/>
      <c r="X3162" s="73"/>
      <c r="Y3162" s="73"/>
      <c r="Z3162" s="73"/>
      <c r="AA3162" s="73"/>
      <c r="AB3162" s="73"/>
    </row>
    <row r="3163" spans="1:28" s="26" customFormat="1" ht="16" x14ac:dyDescent="0.2">
      <c r="A3163" s="25" t="s">
        <v>3001</v>
      </c>
      <c r="B3163" s="29">
        <v>33553.75</v>
      </c>
      <c r="C3163" s="29">
        <v>33553.961805555555</v>
      </c>
      <c r="F3163" s="27">
        <v>2</v>
      </c>
      <c r="H3163" s="27"/>
      <c r="I3163" s="126"/>
      <c r="J3163" s="66" t="s">
        <v>9945</v>
      </c>
    </row>
    <row r="3164" spans="1:28" s="26" customFormat="1" ht="16" x14ac:dyDescent="0.2">
      <c r="A3164" s="6" t="s">
        <v>3002</v>
      </c>
      <c r="B3164" s="7">
        <v>33557.729166666664</v>
      </c>
      <c r="C3164" s="7">
        <v>33557.916666666664</v>
      </c>
      <c r="D3164" s="8"/>
      <c r="E3164" s="8"/>
      <c r="F3164" s="9">
        <v>2</v>
      </c>
      <c r="G3164" s="8"/>
      <c r="H3164" s="9"/>
      <c r="I3164" s="127"/>
      <c r="J3164" s="38" t="s">
        <v>7664</v>
      </c>
      <c r="K3164" s="8"/>
      <c r="L3164" s="8"/>
      <c r="M3164" s="8"/>
      <c r="N3164" s="8"/>
      <c r="O3164" s="8"/>
      <c r="P3164" s="8"/>
      <c r="Q3164" s="8"/>
      <c r="R3164" s="8"/>
      <c r="S3164" s="8"/>
      <c r="T3164" s="8"/>
      <c r="U3164" s="8"/>
      <c r="V3164" s="8"/>
      <c r="W3164" s="8"/>
      <c r="X3164" s="8"/>
      <c r="Y3164" s="8"/>
      <c r="Z3164" s="8"/>
      <c r="AA3164" s="8"/>
      <c r="AB3164" s="8"/>
    </row>
    <row r="3165" spans="1:28" s="82" customFormat="1" ht="16" x14ac:dyDescent="0.2">
      <c r="A3165" s="25" t="s">
        <v>3003</v>
      </c>
      <c r="B3165" s="29">
        <v>33560.702777777777</v>
      </c>
      <c r="C3165" s="29">
        <v>33560.979166666664</v>
      </c>
      <c r="D3165" s="26"/>
      <c r="E3165" s="26"/>
      <c r="F3165" s="27">
        <v>2</v>
      </c>
      <c r="G3165" s="26"/>
      <c r="H3165" s="27"/>
      <c r="I3165" s="126"/>
      <c r="J3165" s="66" t="s">
        <v>9946</v>
      </c>
      <c r="K3165" s="26"/>
      <c r="L3165" s="26"/>
      <c r="M3165" s="26"/>
      <c r="N3165" s="26"/>
      <c r="O3165" s="26"/>
      <c r="P3165" s="26"/>
      <c r="Q3165" s="26"/>
      <c r="R3165" s="26"/>
      <c r="S3165" s="26"/>
      <c r="T3165" s="26"/>
      <c r="U3165" s="26"/>
      <c r="V3165" s="26"/>
      <c r="W3165" s="26"/>
      <c r="X3165" s="26"/>
      <c r="Y3165" s="26"/>
      <c r="Z3165" s="26"/>
      <c r="AA3165" s="26"/>
      <c r="AB3165" s="26"/>
    </row>
    <row r="3166" spans="1:28" s="8" customFormat="1" ht="16" x14ac:dyDescent="0.2">
      <c r="A3166" s="6" t="s">
        <v>3004</v>
      </c>
      <c r="B3166" s="7">
        <v>33561.694444444445</v>
      </c>
      <c r="C3166" s="7">
        <v>33561.875</v>
      </c>
      <c r="F3166" s="9">
        <v>2</v>
      </c>
      <c r="H3166" s="9"/>
      <c r="I3166" s="127"/>
      <c r="J3166" s="58" t="s">
        <v>9947</v>
      </c>
    </row>
    <row r="3167" spans="1:28" s="8" customFormat="1" ht="16" x14ac:dyDescent="0.2">
      <c r="A3167" s="6" t="s">
        <v>3005</v>
      </c>
      <c r="B3167" s="7">
        <v>33563.739583333336</v>
      </c>
      <c r="C3167" s="7">
        <v>33563.947916666664</v>
      </c>
      <c r="F3167" s="9">
        <v>2</v>
      </c>
      <c r="H3167" s="9"/>
      <c r="I3167" s="127"/>
      <c r="J3167" s="38" t="s">
        <v>7665</v>
      </c>
    </row>
    <row r="3168" spans="1:28" s="8" customFormat="1" ht="16" x14ac:dyDescent="0.2">
      <c r="A3168" s="6" t="s">
        <v>3006</v>
      </c>
      <c r="B3168" s="7">
        <v>33564.695138888892</v>
      </c>
      <c r="C3168" s="7">
        <v>33564.951388888891</v>
      </c>
      <c r="F3168" s="9">
        <v>2</v>
      </c>
      <c r="H3168" s="9"/>
      <c r="I3168" s="127" t="s">
        <v>7388</v>
      </c>
      <c r="J3168" s="38" t="s">
        <v>7666</v>
      </c>
    </row>
    <row r="3169" spans="1:28" s="8" customFormat="1" ht="16" x14ac:dyDescent="0.2">
      <c r="A3169" s="6" t="s">
        <v>3007</v>
      </c>
      <c r="B3169" s="7">
        <v>33567.698611111111</v>
      </c>
      <c r="C3169" s="7">
        <v>33567.958333333336</v>
      </c>
      <c r="F3169" s="9">
        <v>2</v>
      </c>
      <c r="H3169" s="9"/>
      <c r="I3169" s="127"/>
      <c r="J3169" s="38" t="s">
        <v>7667</v>
      </c>
    </row>
    <row r="3170" spans="1:28" s="8" customFormat="1" ht="16" x14ac:dyDescent="0.2">
      <c r="A3170" s="6" t="s">
        <v>3008</v>
      </c>
      <c r="B3170" s="7">
        <v>33568.715277777781</v>
      </c>
      <c r="C3170" s="7">
        <v>33568.951388888891</v>
      </c>
      <c r="F3170" s="9">
        <v>2</v>
      </c>
      <c r="H3170" s="9"/>
      <c r="I3170" s="127"/>
      <c r="J3170" s="38" t="s">
        <v>7668</v>
      </c>
    </row>
    <row r="3171" spans="1:28" s="8" customFormat="1" ht="16" x14ac:dyDescent="0.2">
      <c r="A3171" s="6" t="s">
        <v>3009</v>
      </c>
      <c r="B3171" s="7">
        <v>33574.729166666664</v>
      </c>
      <c r="C3171" s="7">
        <v>33574.958333333336</v>
      </c>
      <c r="F3171" s="9">
        <v>2</v>
      </c>
      <c r="H3171" s="9"/>
      <c r="I3171" s="127"/>
      <c r="J3171" s="38" t="s">
        <v>7669</v>
      </c>
    </row>
    <row r="3172" spans="1:28" s="26" customFormat="1" ht="16" x14ac:dyDescent="0.2">
      <c r="A3172" s="6" t="s">
        <v>3010</v>
      </c>
      <c r="B3172" s="7">
        <v>33575.701388888891</v>
      </c>
      <c r="C3172" s="7">
        <v>33575.972222222219</v>
      </c>
      <c r="D3172" s="8"/>
      <c r="E3172" s="8"/>
      <c r="F3172" s="9">
        <v>2</v>
      </c>
      <c r="G3172" s="8">
        <v>1</v>
      </c>
      <c r="H3172" s="9"/>
      <c r="I3172" s="127"/>
      <c r="J3172" s="58" t="s">
        <v>9963</v>
      </c>
      <c r="K3172" s="8"/>
      <c r="L3172" s="8"/>
      <c r="M3172" s="8"/>
      <c r="N3172" s="8"/>
      <c r="O3172" s="8"/>
      <c r="P3172" s="8"/>
      <c r="Q3172" s="8"/>
      <c r="R3172" s="8"/>
      <c r="S3172" s="8"/>
      <c r="T3172" s="8"/>
      <c r="U3172" s="8"/>
      <c r="V3172" s="8"/>
      <c r="W3172" s="8"/>
      <c r="X3172" s="8"/>
      <c r="Y3172" s="8"/>
      <c r="Z3172" s="8"/>
      <c r="AA3172" s="8"/>
      <c r="AB3172" s="8"/>
    </row>
    <row r="3173" spans="1:28" s="26" customFormat="1" ht="16" x14ac:dyDescent="0.2">
      <c r="A3173" s="6" t="s">
        <v>3011</v>
      </c>
      <c r="B3173" s="7">
        <v>33577.819444444445</v>
      </c>
      <c r="C3173" s="7">
        <v>33578.010416666664</v>
      </c>
      <c r="D3173" s="8"/>
      <c r="E3173" s="8"/>
      <c r="F3173" s="9">
        <v>2</v>
      </c>
      <c r="G3173" s="8"/>
      <c r="H3173" s="9"/>
      <c r="I3173" s="127"/>
      <c r="J3173" s="38" t="s">
        <v>7670</v>
      </c>
      <c r="K3173" s="8"/>
      <c r="L3173" s="8"/>
      <c r="M3173" s="8"/>
      <c r="N3173" s="8"/>
      <c r="O3173" s="8"/>
      <c r="P3173" s="8"/>
      <c r="Q3173" s="8"/>
      <c r="R3173" s="8"/>
      <c r="S3173" s="8"/>
      <c r="T3173" s="8"/>
      <c r="U3173" s="8"/>
      <c r="V3173" s="8"/>
      <c r="W3173" s="8"/>
      <c r="X3173" s="8"/>
      <c r="Y3173" s="8"/>
      <c r="Z3173" s="8"/>
      <c r="AA3173" s="8"/>
      <c r="AB3173" s="8"/>
    </row>
    <row r="3174" spans="1:28" s="13" customFormat="1" ht="16" x14ac:dyDescent="0.2">
      <c r="A3174" s="25" t="s">
        <v>3012</v>
      </c>
      <c r="B3174" s="29">
        <v>33581.6875</v>
      </c>
      <c r="C3174" s="29">
        <v>33581.954861111109</v>
      </c>
      <c r="D3174" s="26"/>
      <c r="E3174" s="26"/>
      <c r="F3174" s="27">
        <v>2</v>
      </c>
      <c r="G3174" s="26"/>
      <c r="H3174" s="27"/>
      <c r="I3174" s="126"/>
      <c r="J3174" s="66" t="s">
        <v>9964</v>
      </c>
      <c r="K3174" s="26"/>
      <c r="L3174" s="26"/>
      <c r="M3174" s="26"/>
      <c r="N3174" s="26"/>
      <c r="O3174" s="26"/>
      <c r="P3174" s="26"/>
      <c r="Q3174" s="26"/>
      <c r="R3174" s="26"/>
      <c r="S3174" s="26"/>
      <c r="T3174" s="26"/>
      <c r="U3174" s="26"/>
      <c r="V3174" s="26"/>
      <c r="W3174" s="26"/>
      <c r="X3174" s="26"/>
      <c r="Y3174" s="26"/>
      <c r="Z3174" s="26"/>
      <c r="AA3174" s="26"/>
      <c r="AB3174" s="26"/>
    </row>
    <row r="3175" spans="1:28" s="24" customFormat="1" ht="16" x14ac:dyDescent="0.2">
      <c r="A3175" s="11" t="s">
        <v>3013</v>
      </c>
      <c r="B3175" s="12">
        <v>33582.693749999999</v>
      </c>
      <c r="C3175" s="12">
        <v>33582.972222222219</v>
      </c>
      <c r="D3175" s="13"/>
      <c r="E3175" s="13"/>
      <c r="F3175" s="14">
        <v>3</v>
      </c>
      <c r="G3175" s="13"/>
      <c r="H3175" s="14"/>
      <c r="I3175" s="128"/>
      <c r="J3175" s="81" t="s">
        <v>13209</v>
      </c>
      <c r="K3175" s="13"/>
      <c r="L3175" s="13"/>
      <c r="M3175" s="13"/>
      <c r="N3175" s="13"/>
      <c r="O3175" s="13"/>
      <c r="P3175" s="13"/>
      <c r="Q3175" s="13"/>
      <c r="R3175" s="13"/>
      <c r="S3175" s="13"/>
      <c r="T3175" s="13"/>
      <c r="U3175" s="13"/>
      <c r="V3175" s="13"/>
      <c r="W3175" s="13"/>
      <c r="X3175" s="13"/>
      <c r="Y3175" s="13"/>
      <c r="Z3175" s="13"/>
      <c r="AA3175" s="13"/>
      <c r="AB3175" s="13"/>
    </row>
    <row r="3176" spans="1:28" s="21" customFormat="1" ht="16" x14ac:dyDescent="0.2">
      <c r="A3176" s="6" t="s">
        <v>7671</v>
      </c>
      <c r="B3176" s="7"/>
      <c r="C3176" s="7"/>
      <c r="D3176" s="8"/>
      <c r="E3176" s="8"/>
      <c r="F3176" s="9">
        <v>2</v>
      </c>
      <c r="G3176" s="8"/>
      <c r="H3176" s="9"/>
      <c r="I3176" s="127" t="s">
        <v>7388</v>
      </c>
      <c r="J3176" s="38" t="s">
        <v>15412</v>
      </c>
      <c r="K3176" s="8"/>
      <c r="L3176" s="8"/>
      <c r="M3176" s="8"/>
      <c r="N3176" s="8"/>
      <c r="O3176" s="8"/>
      <c r="P3176" s="8"/>
      <c r="Q3176" s="8"/>
      <c r="R3176" s="8"/>
      <c r="S3176" s="8"/>
      <c r="T3176" s="8"/>
      <c r="U3176" s="8"/>
      <c r="V3176" s="8"/>
      <c r="W3176" s="8"/>
      <c r="X3176" s="8"/>
      <c r="Y3176" s="8"/>
      <c r="Z3176" s="8"/>
      <c r="AA3176" s="8"/>
      <c r="AB3176" s="8"/>
    </row>
    <row r="3177" spans="1:28" s="26" customFormat="1" ht="16" x14ac:dyDescent="0.2">
      <c r="A3177" s="11" t="s">
        <v>3014</v>
      </c>
      <c r="B3177" s="12">
        <v>33585.722222222219</v>
      </c>
      <c r="C3177" s="12">
        <v>33585.972222222219</v>
      </c>
      <c r="D3177" s="13"/>
      <c r="E3177" s="13"/>
      <c r="F3177" s="14">
        <v>3</v>
      </c>
      <c r="G3177" s="13"/>
      <c r="H3177" s="14"/>
      <c r="I3177" s="128"/>
      <c r="J3177" s="61" t="s">
        <v>13210</v>
      </c>
      <c r="K3177" s="13"/>
      <c r="L3177" s="13"/>
      <c r="M3177" s="13"/>
      <c r="N3177" s="13"/>
      <c r="O3177" s="13"/>
      <c r="P3177" s="13"/>
      <c r="Q3177" s="13"/>
      <c r="R3177" s="13"/>
      <c r="S3177" s="13"/>
      <c r="T3177" s="13"/>
      <c r="U3177" s="13"/>
      <c r="V3177" s="13"/>
      <c r="W3177" s="13"/>
      <c r="X3177" s="13"/>
      <c r="Y3177" s="13"/>
      <c r="Z3177" s="13"/>
      <c r="AA3177" s="13"/>
      <c r="AB3177" s="13"/>
    </row>
    <row r="3178" spans="1:28" s="82" customFormat="1" ht="16" x14ac:dyDescent="0.2">
      <c r="A3178" s="19" t="s">
        <v>3015</v>
      </c>
      <c r="B3178" s="20">
        <v>33588.708333333336</v>
      </c>
      <c r="C3178" s="20">
        <v>33588.965277777781</v>
      </c>
      <c r="D3178" s="21"/>
      <c r="E3178" s="21" t="s">
        <v>7426</v>
      </c>
      <c r="F3178" s="22">
        <v>5</v>
      </c>
      <c r="G3178" s="21"/>
      <c r="H3178" s="22"/>
      <c r="I3178" s="129"/>
      <c r="J3178" s="21" t="s">
        <v>7598</v>
      </c>
      <c r="K3178" s="21"/>
      <c r="L3178" s="21"/>
      <c r="M3178" s="21"/>
      <c r="N3178" s="21"/>
      <c r="O3178" s="21"/>
      <c r="P3178" s="21"/>
      <c r="Q3178" s="21"/>
      <c r="R3178" s="21"/>
      <c r="S3178" s="21"/>
      <c r="T3178" s="21"/>
      <c r="U3178" s="21"/>
      <c r="V3178" s="21"/>
      <c r="W3178" s="21"/>
      <c r="X3178" s="21"/>
      <c r="Y3178" s="21"/>
      <c r="Z3178" s="21"/>
      <c r="AA3178" s="21"/>
      <c r="AB3178" s="21"/>
    </row>
    <row r="3179" spans="1:28" s="21" customFormat="1" ht="16" x14ac:dyDescent="0.2">
      <c r="A3179" s="6" t="s">
        <v>3016</v>
      </c>
      <c r="B3179" s="7">
        <v>33589.722222222219</v>
      </c>
      <c r="C3179" s="7">
        <v>33589.736111111109</v>
      </c>
      <c r="D3179" s="8"/>
      <c r="E3179" s="8"/>
      <c r="F3179" s="9">
        <v>2</v>
      </c>
      <c r="G3179" s="8"/>
      <c r="H3179" s="9"/>
      <c r="I3179" s="127"/>
      <c r="J3179" s="58" t="s">
        <v>9965</v>
      </c>
      <c r="K3179" s="8"/>
      <c r="L3179" s="8"/>
      <c r="M3179" s="8"/>
      <c r="N3179" s="8"/>
      <c r="O3179" s="8"/>
      <c r="P3179" s="8"/>
      <c r="Q3179" s="8"/>
      <c r="R3179" s="8"/>
      <c r="S3179" s="8"/>
      <c r="T3179" s="8"/>
      <c r="U3179" s="8"/>
      <c r="V3179" s="8"/>
      <c r="W3179" s="8"/>
      <c r="X3179" s="8"/>
      <c r="Y3179" s="8"/>
      <c r="Z3179" s="8"/>
      <c r="AA3179" s="8"/>
      <c r="AB3179" s="8"/>
    </row>
    <row r="3180" spans="1:28" s="8" customFormat="1" ht="16" x14ac:dyDescent="0.2">
      <c r="A3180" s="25" t="s">
        <v>3017</v>
      </c>
      <c r="B3180" s="29">
        <v>33589.753472222219</v>
      </c>
      <c r="C3180" s="29">
        <v>33589.895833333336</v>
      </c>
      <c r="D3180" s="26" t="s">
        <v>13</v>
      </c>
      <c r="E3180" s="26"/>
      <c r="F3180" s="27">
        <v>2</v>
      </c>
      <c r="G3180" s="26"/>
      <c r="H3180" s="27"/>
      <c r="I3180" s="126"/>
      <c r="J3180" s="66" t="s">
        <v>9966</v>
      </c>
      <c r="K3180" s="26"/>
      <c r="L3180" s="26"/>
      <c r="M3180" s="26"/>
      <c r="N3180" s="26"/>
      <c r="O3180" s="26"/>
      <c r="P3180" s="26"/>
      <c r="Q3180" s="26"/>
      <c r="R3180" s="26"/>
      <c r="S3180" s="26"/>
      <c r="T3180" s="26"/>
      <c r="U3180" s="26"/>
      <c r="V3180" s="26"/>
      <c r="W3180" s="26"/>
      <c r="X3180" s="26"/>
      <c r="Y3180" s="26"/>
      <c r="Z3180" s="26"/>
      <c r="AA3180" s="26"/>
      <c r="AB3180" s="26"/>
    </row>
    <row r="3181" spans="1:28" s="26" customFormat="1" ht="16" x14ac:dyDescent="0.2">
      <c r="A3181" s="19" t="s">
        <v>3018</v>
      </c>
      <c r="B3181" s="20">
        <v>33591.753472222219</v>
      </c>
      <c r="C3181" s="20">
        <v>33591.791666666664</v>
      </c>
      <c r="D3181" s="21"/>
      <c r="E3181" s="21" t="s">
        <v>7426</v>
      </c>
      <c r="F3181" s="22">
        <v>5</v>
      </c>
      <c r="G3181" s="21"/>
      <c r="H3181" s="22"/>
      <c r="I3181" s="129"/>
      <c r="J3181" s="21" t="s">
        <v>7598</v>
      </c>
      <c r="K3181" s="21"/>
      <c r="L3181" s="21"/>
      <c r="M3181" s="21"/>
      <c r="N3181" s="21"/>
      <c r="O3181" s="21"/>
      <c r="P3181" s="21"/>
      <c r="Q3181" s="21"/>
      <c r="R3181" s="21"/>
      <c r="S3181" s="21"/>
      <c r="T3181" s="21"/>
      <c r="U3181" s="21"/>
      <c r="V3181" s="21"/>
      <c r="W3181" s="21"/>
      <c r="X3181" s="21"/>
      <c r="Y3181" s="21"/>
      <c r="Z3181" s="21"/>
      <c r="AA3181" s="21"/>
      <c r="AB3181" s="21"/>
    </row>
    <row r="3182" spans="1:28" s="8" customFormat="1" ht="16" x14ac:dyDescent="0.2">
      <c r="A3182" s="6" t="s">
        <v>3019</v>
      </c>
      <c r="B3182" s="7">
        <v>33592.715277777781</v>
      </c>
      <c r="C3182" s="7">
        <v>33592.965277777781</v>
      </c>
      <c r="F3182" s="9">
        <v>1</v>
      </c>
      <c r="H3182" s="9"/>
      <c r="I3182" s="127"/>
      <c r="J3182" s="38" t="s">
        <v>7672</v>
      </c>
    </row>
    <row r="3183" spans="1:28" s="26" customFormat="1" ht="16" x14ac:dyDescent="0.2">
      <c r="A3183" s="25" t="s">
        <v>3020</v>
      </c>
      <c r="B3183" s="29">
        <v>33602.722222222219</v>
      </c>
      <c r="C3183" s="29">
        <v>33602.96875</v>
      </c>
      <c r="F3183" s="27">
        <v>2</v>
      </c>
      <c r="H3183" s="27"/>
      <c r="I3183" s="126"/>
      <c r="J3183" s="66" t="s">
        <v>9967</v>
      </c>
    </row>
    <row r="3184" spans="1:28" s="26" customFormat="1" ht="16" x14ac:dyDescent="0.2">
      <c r="A3184" s="6" t="s">
        <v>3021</v>
      </c>
      <c r="B3184" s="7">
        <v>33603.708333333336</v>
      </c>
      <c r="C3184" s="7">
        <v>33603.986111111109</v>
      </c>
      <c r="D3184" s="8"/>
      <c r="E3184" s="8"/>
      <c r="F3184" s="9">
        <v>2</v>
      </c>
      <c r="G3184" s="8"/>
      <c r="H3184" s="9"/>
      <c r="I3184" s="127"/>
      <c r="J3184" s="38" t="s">
        <v>7772</v>
      </c>
      <c r="K3184" s="8"/>
      <c r="L3184" s="8"/>
      <c r="M3184" s="8"/>
      <c r="N3184" s="8"/>
      <c r="O3184" s="8"/>
      <c r="P3184" s="8"/>
      <c r="Q3184" s="8"/>
      <c r="R3184" s="8"/>
      <c r="S3184" s="8"/>
      <c r="T3184" s="8"/>
      <c r="U3184" s="8"/>
      <c r="V3184" s="8"/>
      <c r="W3184" s="8"/>
      <c r="X3184" s="8"/>
      <c r="Y3184" s="8"/>
      <c r="Z3184" s="8"/>
      <c r="AA3184" s="8"/>
      <c r="AB3184" s="8"/>
    </row>
    <row r="3185" spans="1:28" s="8" customFormat="1" ht="16" x14ac:dyDescent="0.2">
      <c r="A3185" s="25" t="s">
        <v>3022</v>
      </c>
      <c r="B3185" s="29">
        <v>33605.703472222223</v>
      </c>
      <c r="C3185" s="29">
        <v>33605.972222222219</v>
      </c>
      <c r="D3185" s="26"/>
      <c r="E3185" s="26"/>
      <c r="F3185" s="27">
        <v>2</v>
      </c>
      <c r="G3185" s="26"/>
      <c r="H3185" s="27"/>
      <c r="I3185" s="126"/>
      <c r="J3185" s="66" t="s">
        <v>9968</v>
      </c>
      <c r="K3185" s="26"/>
      <c r="L3185" s="26"/>
      <c r="M3185" s="26"/>
      <c r="N3185" s="26"/>
      <c r="O3185" s="26"/>
      <c r="P3185" s="26"/>
      <c r="Q3185" s="26"/>
      <c r="R3185" s="26"/>
      <c r="S3185" s="26"/>
      <c r="T3185" s="26"/>
      <c r="U3185" s="26"/>
      <c r="V3185" s="26"/>
      <c r="W3185" s="26"/>
      <c r="X3185" s="26"/>
      <c r="Y3185" s="26"/>
      <c r="Z3185" s="26"/>
      <c r="AA3185" s="26"/>
      <c r="AB3185" s="26"/>
    </row>
    <row r="3186" spans="1:28" s="26" customFormat="1" ht="16" x14ac:dyDescent="0.2">
      <c r="A3186" s="25" t="s">
        <v>3023</v>
      </c>
      <c r="B3186" s="29">
        <v>33606.699999999997</v>
      </c>
      <c r="C3186" s="29">
        <v>33606.972222222219</v>
      </c>
      <c r="F3186" s="27">
        <v>2</v>
      </c>
      <c r="H3186" s="27"/>
      <c r="I3186" s="126"/>
      <c r="J3186" s="66" t="s">
        <v>9969</v>
      </c>
    </row>
    <row r="3187" spans="1:28" s="26" customFormat="1" ht="16" x14ac:dyDescent="0.2">
      <c r="A3187" s="6" t="s">
        <v>3024</v>
      </c>
      <c r="B3187" s="7">
        <v>33612.700694444444</v>
      </c>
      <c r="C3187" s="7">
        <v>33612.961805555555</v>
      </c>
      <c r="D3187" s="8"/>
      <c r="E3187" s="8"/>
      <c r="F3187" s="9">
        <v>2</v>
      </c>
      <c r="G3187" s="8"/>
      <c r="H3187" s="9"/>
      <c r="I3187" s="127"/>
      <c r="J3187" s="38" t="s">
        <v>7767</v>
      </c>
      <c r="K3187" s="8"/>
      <c r="L3187" s="8"/>
      <c r="M3187" s="8"/>
      <c r="N3187" s="8"/>
      <c r="O3187" s="8"/>
      <c r="P3187" s="8"/>
      <c r="Q3187" s="8"/>
      <c r="R3187" s="8"/>
      <c r="S3187" s="8"/>
      <c r="T3187" s="8"/>
      <c r="U3187" s="8"/>
      <c r="V3187" s="8"/>
      <c r="W3187" s="8"/>
      <c r="X3187" s="8"/>
      <c r="Y3187" s="8"/>
      <c r="Z3187" s="8"/>
      <c r="AA3187" s="8"/>
      <c r="AB3187" s="8"/>
    </row>
    <row r="3188" spans="1:28" s="8" customFormat="1" ht="16" x14ac:dyDescent="0.2">
      <c r="A3188" s="25" t="s">
        <v>3025</v>
      </c>
      <c r="B3188" s="29">
        <v>33613.715277777781</v>
      </c>
      <c r="C3188" s="29">
        <v>33613.965277777781</v>
      </c>
      <c r="D3188" s="26"/>
      <c r="E3188" s="26"/>
      <c r="F3188" s="27">
        <v>2</v>
      </c>
      <c r="G3188" s="26"/>
      <c r="H3188" s="27"/>
      <c r="I3188" s="126"/>
      <c r="J3188" s="66" t="s">
        <v>9970</v>
      </c>
      <c r="K3188" s="26"/>
      <c r="L3188" s="26"/>
      <c r="M3188" s="26"/>
      <c r="N3188" s="26"/>
      <c r="O3188" s="26"/>
      <c r="P3188" s="26"/>
      <c r="Q3188" s="26"/>
      <c r="R3188" s="26"/>
      <c r="S3188" s="26"/>
      <c r="T3188" s="26"/>
      <c r="U3188" s="26"/>
      <c r="V3188" s="26"/>
      <c r="W3188" s="26"/>
      <c r="X3188" s="26"/>
      <c r="Y3188" s="26"/>
      <c r="Z3188" s="26"/>
      <c r="AA3188" s="26"/>
      <c r="AB3188" s="26"/>
    </row>
    <row r="3189" spans="1:28" s="8" customFormat="1" ht="16" x14ac:dyDescent="0.2">
      <c r="A3189" s="25" t="s">
        <v>3026</v>
      </c>
      <c r="B3189" s="29">
        <v>33616.700694444444</v>
      </c>
      <c r="C3189" s="29">
        <v>33616.951388888891</v>
      </c>
      <c r="D3189" s="26"/>
      <c r="E3189" s="26"/>
      <c r="F3189" s="27">
        <v>2</v>
      </c>
      <c r="G3189" s="26"/>
      <c r="H3189" s="27"/>
      <c r="I3189" s="126"/>
      <c r="J3189" s="66" t="s">
        <v>9971</v>
      </c>
      <c r="K3189" s="26"/>
      <c r="L3189" s="26"/>
      <c r="M3189" s="26"/>
      <c r="N3189" s="26"/>
      <c r="O3189" s="26"/>
      <c r="P3189" s="26"/>
      <c r="Q3189" s="26"/>
      <c r="R3189" s="26"/>
      <c r="S3189" s="26"/>
      <c r="T3189" s="26"/>
      <c r="U3189" s="26"/>
      <c r="V3189" s="26"/>
      <c r="W3189" s="26"/>
      <c r="X3189" s="26"/>
      <c r="Y3189" s="26"/>
      <c r="Z3189" s="26"/>
      <c r="AA3189" s="26"/>
      <c r="AB3189" s="26"/>
    </row>
    <row r="3190" spans="1:28" s="26" customFormat="1" ht="16" x14ac:dyDescent="0.2">
      <c r="A3190" s="6" t="s">
        <v>3027</v>
      </c>
      <c r="B3190" s="7">
        <v>33617.732638888891</v>
      </c>
      <c r="C3190" s="7">
        <v>33617.958333333336</v>
      </c>
      <c r="D3190" s="8"/>
      <c r="E3190" s="8"/>
      <c r="F3190" s="9">
        <v>2</v>
      </c>
      <c r="G3190" s="8"/>
      <c r="H3190" s="9"/>
      <c r="I3190" s="127"/>
      <c r="J3190" s="38" t="s">
        <v>7768</v>
      </c>
      <c r="K3190" s="8"/>
      <c r="L3190" s="8"/>
      <c r="M3190" s="8"/>
      <c r="N3190" s="8"/>
      <c r="O3190" s="8"/>
      <c r="P3190" s="8"/>
      <c r="Q3190" s="8"/>
      <c r="R3190" s="8"/>
      <c r="S3190" s="8"/>
      <c r="T3190" s="8"/>
      <c r="U3190" s="8"/>
      <c r="V3190" s="8"/>
      <c r="W3190" s="8"/>
      <c r="X3190" s="8"/>
      <c r="Y3190" s="8"/>
      <c r="Z3190" s="8"/>
      <c r="AA3190" s="8"/>
      <c r="AB3190" s="8"/>
    </row>
    <row r="3191" spans="1:28" s="8" customFormat="1" ht="16" x14ac:dyDescent="0.2">
      <c r="A3191" s="6" t="s">
        <v>3028</v>
      </c>
      <c r="B3191" s="7">
        <v>33619.702777777777</v>
      </c>
      <c r="C3191" s="7">
        <v>33619.958333333336</v>
      </c>
      <c r="F3191" s="9">
        <v>2</v>
      </c>
      <c r="H3191" s="9"/>
      <c r="I3191" s="127"/>
      <c r="J3191" s="38" t="s">
        <v>7769</v>
      </c>
    </row>
    <row r="3192" spans="1:28" s="8" customFormat="1" ht="16" x14ac:dyDescent="0.2">
      <c r="A3192" s="25" t="s">
        <v>3029</v>
      </c>
      <c r="B3192" s="29">
        <v>33620.759027777778</v>
      </c>
      <c r="C3192" s="29">
        <v>33620.961805555555</v>
      </c>
      <c r="D3192" s="26"/>
      <c r="E3192" s="26"/>
      <c r="F3192" s="27">
        <v>2</v>
      </c>
      <c r="G3192" s="26"/>
      <c r="H3192" s="27"/>
      <c r="I3192" s="126"/>
      <c r="J3192" s="66" t="s">
        <v>9972</v>
      </c>
      <c r="K3192" s="26"/>
      <c r="L3192" s="26"/>
      <c r="M3192" s="26"/>
      <c r="N3192" s="26"/>
      <c r="O3192" s="26"/>
      <c r="P3192" s="26"/>
      <c r="Q3192" s="26"/>
      <c r="R3192" s="26"/>
      <c r="S3192" s="26"/>
      <c r="T3192" s="26"/>
      <c r="U3192" s="26"/>
      <c r="V3192" s="26"/>
      <c r="W3192" s="26"/>
      <c r="X3192" s="26"/>
      <c r="Y3192" s="26"/>
      <c r="Z3192" s="26"/>
      <c r="AA3192" s="26"/>
      <c r="AB3192" s="26"/>
    </row>
    <row r="3193" spans="1:28" ht="16" x14ac:dyDescent="0.2">
      <c r="A3193" s="6" t="s">
        <v>3030</v>
      </c>
      <c r="B3193" s="7">
        <v>33623.698611111111</v>
      </c>
      <c r="C3193" s="7">
        <v>33623.961111111108</v>
      </c>
      <c r="D3193" s="8"/>
      <c r="E3193" s="8"/>
      <c r="F3193" s="9">
        <v>2</v>
      </c>
      <c r="G3193" s="8"/>
      <c r="H3193" s="9"/>
      <c r="I3193" s="127"/>
      <c r="J3193" s="38" t="s">
        <v>7770</v>
      </c>
      <c r="K3193" s="8"/>
      <c r="L3193" s="8"/>
      <c r="M3193" s="8"/>
      <c r="N3193" s="8"/>
      <c r="O3193" s="8"/>
      <c r="P3193" s="8"/>
      <c r="Q3193" s="8"/>
      <c r="R3193" s="8"/>
      <c r="S3193" s="8"/>
      <c r="T3193" s="8"/>
      <c r="U3193" s="8"/>
      <c r="V3193" s="8"/>
      <c r="W3193" s="8"/>
      <c r="X3193" s="8"/>
      <c r="Y3193" s="8"/>
      <c r="Z3193" s="8"/>
      <c r="AA3193" s="8"/>
      <c r="AB3193" s="8"/>
    </row>
    <row r="3194" spans="1:28" s="8" customFormat="1" ht="16" x14ac:dyDescent="0.2">
      <c r="A3194" s="6" t="s">
        <v>3031</v>
      </c>
      <c r="B3194" s="7">
        <v>33624.727777777778</v>
      </c>
      <c r="C3194" s="7">
        <v>33624.958333333336</v>
      </c>
      <c r="F3194" s="9">
        <v>1</v>
      </c>
      <c r="H3194" s="9"/>
      <c r="I3194" s="127"/>
      <c r="J3194" s="38" t="s">
        <v>7771</v>
      </c>
    </row>
    <row r="3195" spans="1:28" s="21" customFormat="1" ht="16" x14ac:dyDescent="0.2">
      <c r="A3195" s="11" t="s">
        <v>3032</v>
      </c>
      <c r="B3195" s="12">
        <v>33640.711805555555</v>
      </c>
      <c r="C3195" s="12">
        <v>33640.947916666664</v>
      </c>
      <c r="D3195" s="13"/>
      <c r="E3195" s="13"/>
      <c r="F3195" s="14">
        <v>3</v>
      </c>
      <c r="G3195" s="13"/>
      <c r="H3195" s="14"/>
      <c r="I3195" s="128"/>
      <c r="J3195" s="62" t="s">
        <v>13211</v>
      </c>
      <c r="K3195" s="13"/>
      <c r="L3195" s="13"/>
      <c r="M3195" s="13"/>
      <c r="N3195" s="13"/>
      <c r="O3195" s="13"/>
      <c r="P3195" s="13"/>
      <c r="Q3195" s="13"/>
      <c r="R3195" s="13"/>
      <c r="S3195" s="13"/>
      <c r="T3195" s="13"/>
      <c r="U3195" s="13"/>
      <c r="V3195" s="13"/>
      <c r="W3195" s="13"/>
      <c r="X3195" s="13"/>
      <c r="Y3195" s="13"/>
      <c r="Z3195" s="13"/>
      <c r="AA3195" s="13"/>
      <c r="AB3195" s="13"/>
    </row>
    <row r="3196" spans="1:28" s="26" customFormat="1" ht="16" x14ac:dyDescent="0.2">
      <c r="A3196" s="11" t="s">
        <v>3033</v>
      </c>
      <c r="B3196" s="12">
        <v>33641.75</v>
      </c>
      <c r="C3196" s="12">
        <v>33641.958333333336</v>
      </c>
      <c r="D3196" s="13"/>
      <c r="E3196" s="13"/>
      <c r="F3196" s="14">
        <v>3</v>
      </c>
      <c r="G3196" s="13"/>
      <c r="H3196" s="14"/>
      <c r="I3196" s="128"/>
      <c r="J3196" s="61" t="s">
        <v>13212</v>
      </c>
      <c r="K3196" s="13"/>
      <c r="L3196" s="13"/>
      <c r="M3196" s="13"/>
      <c r="N3196" s="13"/>
      <c r="O3196" s="13"/>
      <c r="P3196" s="13"/>
      <c r="Q3196" s="13"/>
      <c r="R3196" s="13"/>
      <c r="S3196" s="13"/>
      <c r="T3196" s="13"/>
      <c r="U3196" s="13"/>
      <c r="V3196" s="13"/>
      <c r="W3196" s="13"/>
      <c r="X3196" s="13"/>
      <c r="Y3196" s="13"/>
      <c r="Z3196" s="13"/>
      <c r="AA3196" s="13"/>
      <c r="AB3196" s="13"/>
    </row>
    <row r="3197" spans="1:28" s="8" customFormat="1" ht="16" x14ac:dyDescent="0.2">
      <c r="A3197" s="19" t="s">
        <v>3034</v>
      </c>
      <c r="B3197" s="20">
        <v>33644.710416666669</v>
      </c>
      <c r="C3197" s="20">
        <v>33644.863194444442</v>
      </c>
      <c r="D3197" s="21"/>
      <c r="E3197" s="21" t="s">
        <v>7426</v>
      </c>
      <c r="F3197" s="22">
        <v>5</v>
      </c>
      <c r="G3197" s="21"/>
      <c r="H3197" s="22"/>
      <c r="I3197" s="129"/>
      <c r="J3197" s="21" t="s">
        <v>7763</v>
      </c>
      <c r="K3197" s="21"/>
      <c r="L3197" s="21"/>
      <c r="M3197" s="21"/>
      <c r="N3197" s="21"/>
      <c r="O3197" s="21"/>
      <c r="P3197" s="21"/>
      <c r="Q3197" s="21"/>
      <c r="R3197" s="21"/>
      <c r="S3197" s="21"/>
      <c r="T3197" s="21"/>
      <c r="U3197" s="21"/>
      <c r="V3197" s="21"/>
      <c r="W3197" s="21"/>
      <c r="X3197" s="21"/>
      <c r="Y3197" s="21"/>
      <c r="Z3197" s="21"/>
      <c r="AA3197" s="21"/>
      <c r="AB3197" s="21"/>
    </row>
    <row r="3198" spans="1:28" s="13" customFormat="1" ht="16" x14ac:dyDescent="0.2">
      <c r="A3198" s="25" t="s">
        <v>3035</v>
      </c>
      <c r="B3198" s="29">
        <v>33645.802083333336</v>
      </c>
      <c r="C3198" s="29">
        <v>33645.96875</v>
      </c>
      <c r="D3198" s="26"/>
      <c r="E3198" s="26"/>
      <c r="F3198" s="27">
        <v>2</v>
      </c>
      <c r="G3198" s="26"/>
      <c r="H3198" s="27"/>
      <c r="I3198" s="126"/>
      <c r="J3198" s="66" t="s">
        <v>9973</v>
      </c>
      <c r="K3198" s="26"/>
      <c r="L3198" s="26"/>
      <c r="M3198" s="26"/>
      <c r="N3198" s="26"/>
      <c r="O3198" s="26"/>
      <c r="P3198" s="26"/>
      <c r="Q3198" s="26"/>
      <c r="R3198" s="26"/>
      <c r="S3198" s="26"/>
      <c r="T3198" s="26"/>
      <c r="U3198" s="26"/>
      <c r="V3198" s="26"/>
      <c r="W3198" s="26"/>
      <c r="X3198" s="26"/>
      <c r="Y3198" s="26"/>
      <c r="Z3198" s="26"/>
      <c r="AA3198" s="26"/>
      <c r="AB3198" s="26"/>
    </row>
    <row r="3199" spans="1:28" s="21" customFormat="1" ht="16" x14ac:dyDescent="0.2">
      <c r="A3199" s="6" t="s">
        <v>3036</v>
      </c>
      <c r="B3199" s="7">
        <v>33652.722222222219</v>
      </c>
      <c r="C3199" s="7">
        <v>33653.826388888891</v>
      </c>
      <c r="D3199" s="8"/>
      <c r="E3199" s="8"/>
      <c r="F3199" s="9">
        <v>2</v>
      </c>
      <c r="G3199" s="8"/>
      <c r="H3199" s="9"/>
      <c r="I3199" s="127"/>
      <c r="J3199" s="38" t="s">
        <v>7773</v>
      </c>
      <c r="K3199" s="8"/>
      <c r="L3199" s="8"/>
      <c r="M3199" s="8"/>
      <c r="N3199" s="8"/>
      <c r="O3199" s="8"/>
      <c r="P3199" s="8"/>
      <c r="Q3199" s="8"/>
      <c r="R3199" s="8"/>
      <c r="S3199" s="8"/>
      <c r="T3199" s="8"/>
      <c r="U3199" s="8"/>
      <c r="V3199" s="8"/>
      <c r="W3199" s="8"/>
      <c r="X3199" s="8"/>
      <c r="Y3199" s="8"/>
      <c r="Z3199" s="8"/>
      <c r="AA3199" s="8"/>
      <c r="AB3199" s="8"/>
    </row>
    <row r="3200" spans="1:28" s="8" customFormat="1" ht="16" x14ac:dyDescent="0.2">
      <c r="A3200" s="11" t="s">
        <v>3037</v>
      </c>
      <c r="B3200" s="12">
        <v>33654.722222222219</v>
      </c>
      <c r="C3200" s="12">
        <v>33654.947916666664</v>
      </c>
      <c r="D3200" s="13"/>
      <c r="E3200" s="13"/>
      <c r="F3200" s="14">
        <v>3</v>
      </c>
      <c r="G3200" s="13"/>
      <c r="H3200" s="14"/>
      <c r="I3200" s="128"/>
      <c r="J3200" s="61" t="s">
        <v>13213</v>
      </c>
      <c r="K3200" s="13"/>
      <c r="L3200" s="13"/>
      <c r="M3200" s="13"/>
      <c r="N3200" s="13"/>
      <c r="O3200" s="13"/>
      <c r="P3200" s="13"/>
      <c r="Q3200" s="13"/>
      <c r="R3200" s="13"/>
      <c r="S3200" s="13"/>
      <c r="T3200" s="13"/>
      <c r="U3200" s="13"/>
      <c r="V3200" s="13"/>
      <c r="W3200" s="13"/>
      <c r="X3200" s="13"/>
      <c r="Y3200" s="13"/>
      <c r="Z3200" s="13"/>
      <c r="AA3200" s="13"/>
      <c r="AB3200" s="13"/>
    </row>
    <row r="3201" spans="1:28" s="8" customFormat="1" ht="16" x14ac:dyDescent="0.2">
      <c r="A3201" s="19" t="s">
        <v>3038</v>
      </c>
      <c r="B3201" s="20">
        <v>33658.861111111109</v>
      </c>
      <c r="C3201" s="20">
        <v>33658.979166666664</v>
      </c>
      <c r="D3201" s="21"/>
      <c r="E3201" s="21" t="s">
        <v>7426</v>
      </c>
      <c r="F3201" s="22">
        <v>5</v>
      </c>
      <c r="G3201" s="21"/>
      <c r="H3201" s="22"/>
      <c r="I3201" s="129"/>
      <c r="J3201" s="51" t="s">
        <v>7763</v>
      </c>
      <c r="K3201" s="21"/>
      <c r="L3201" s="21"/>
      <c r="M3201" s="21"/>
      <c r="N3201" s="21"/>
      <c r="O3201" s="21"/>
      <c r="P3201" s="21"/>
      <c r="Q3201" s="21"/>
      <c r="R3201" s="21"/>
      <c r="S3201" s="21"/>
      <c r="T3201" s="21"/>
      <c r="U3201" s="21"/>
      <c r="V3201" s="21"/>
      <c r="W3201" s="21"/>
      <c r="X3201" s="21"/>
      <c r="Y3201" s="21"/>
      <c r="Z3201" s="21"/>
      <c r="AA3201" s="21"/>
      <c r="AB3201" s="21"/>
    </row>
    <row r="3202" spans="1:28" s="13" customFormat="1" ht="16" x14ac:dyDescent="0.2">
      <c r="A3202" s="11" t="s">
        <v>3039</v>
      </c>
      <c r="B3202" s="12">
        <v>33661.702777777777</v>
      </c>
      <c r="C3202" s="12">
        <v>33661.958333333336</v>
      </c>
      <c r="F3202" s="14">
        <v>3</v>
      </c>
      <c r="H3202" s="14"/>
      <c r="I3202" s="128"/>
      <c r="J3202" s="61" t="s">
        <v>13214</v>
      </c>
    </row>
    <row r="3203" spans="1:28" s="13" customFormat="1" ht="16" x14ac:dyDescent="0.2">
      <c r="A3203" s="6" t="s">
        <v>3040</v>
      </c>
      <c r="B3203" s="7">
        <v>33662.722222222219</v>
      </c>
      <c r="C3203" s="7">
        <v>33662.777777777781</v>
      </c>
      <c r="D3203" s="8"/>
      <c r="E3203" s="8"/>
      <c r="F3203" s="9">
        <v>2</v>
      </c>
      <c r="G3203" s="8"/>
      <c r="H3203" s="9"/>
      <c r="I3203" s="127"/>
      <c r="J3203" s="38" t="s">
        <v>7778</v>
      </c>
      <c r="K3203" s="8"/>
      <c r="L3203" s="8"/>
      <c r="M3203" s="8"/>
      <c r="N3203" s="8"/>
      <c r="O3203" s="8"/>
      <c r="P3203" s="8"/>
      <c r="Q3203" s="8"/>
      <c r="R3203" s="8"/>
      <c r="S3203" s="8"/>
      <c r="T3203" s="8"/>
      <c r="U3203" s="8"/>
      <c r="V3203" s="8"/>
      <c r="W3203" s="8"/>
      <c r="X3203" s="8"/>
      <c r="Y3203" s="8"/>
      <c r="Z3203" s="8"/>
      <c r="AA3203" s="8"/>
      <c r="AB3203" s="8"/>
    </row>
    <row r="3204" spans="1:28" s="26" customFormat="1" ht="16" x14ac:dyDescent="0.2">
      <c r="A3204" s="11" t="s">
        <v>3041</v>
      </c>
      <c r="B3204" s="12">
        <v>33665.708333333336</v>
      </c>
      <c r="C3204" s="12">
        <v>33665.961805555555</v>
      </c>
      <c r="D3204" s="13"/>
      <c r="E3204" s="13"/>
      <c r="F3204" s="14">
        <v>3</v>
      </c>
      <c r="G3204" s="13"/>
      <c r="H3204" s="14"/>
      <c r="I3204" s="128"/>
      <c r="J3204" s="61" t="s">
        <v>13215</v>
      </c>
      <c r="K3204" s="13"/>
      <c r="L3204" s="13"/>
      <c r="M3204" s="13"/>
      <c r="N3204" s="13"/>
      <c r="O3204" s="13"/>
      <c r="P3204" s="13"/>
      <c r="Q3204" s="13"/>
      <c r="R3204" s="13"/>
      <c r="S3204" s="13"/>
      <c r="T3204" s="13"/>
      <c r="U3204" s="13"/>
      <c r="V3204" s="13"/>
      <c r="W3204" s="13"/>
      <c r="X3204" s="13"/>
      <c r="Y3204" s="13"/>
      <c r="Z3204" s="13"/>
      <c r="AA3204" s="13"/>
      <c r="AB3204" s="13"/>
    </row>
    <row r="3205" spans="1:28" s="82" customFormat="1" ht="16" x14ac:dyDescent="0.2">
      <c r="A3205" s="11" t="s">
        <v>3042</v>
      </c>
      <c r="B3205" s="12">
        <v>33666.708333333336</v>
      </c>
      <c r="C3205" s="12">
        <v>33666.951388888891</v>
      </c>
      <c r="D3205" s="13"/>
      <c r="E3205" s="13"/>
      <c r="F3205" s="14">
        <v>3</v>
      </c>
      <c r="G3205" s="13"/>
      <c r="H3205" s="14"/>
      <c r="I3205" s="128"/>
      <c r="J3205" s="61" t="s">
        <v>13216</v>
      </c>
      <c r="K3205" s="13"/>
      <c r="L3205" s="13"/>
      <c r="M3205" s="13"/>
      <c r="N3205" s="13"/>
      <c r="O3205" s="13"/>
      <c r="P3205" s="13"/>
      <c r="Q3205" s="13"/>
      <c r="R3205" s="13"/>
      <c r="S3205" s="13"/>
      <c r="T3205" s="13"/>
      <c r="U3205" s="13"/>
      <c r="V3205" s="13"/>
      <c r="W3205" s="13"/>
      <c r="X3205" s="13"/>
      <c r="Y3205" s="13"/>
      <c r="Z3205" s="13"/>
      <c r="AA3205" s="13"/>
      <c r="AB3205" s="13"/>
    </row>
    <row r="3206" spans="1:28" s="26" customFormat="1" ht="16" x14ac:dyDescent="0.2">
      <c r="A3206" s="6" t="s">
        <v>3043</v>
      </c>
      <c r="B3206" s="7">
        <v>33668.729166666664</v>
      </c>
      <c r="C3206" s="7">
        <v>33668.96875</v>
      </c>
      <c r="D3206" s="8"/>
      <c r="E3206" s="8"/>
      <c r="F3206" s="9">
        <v>2</v>
      </c>
      <c r="G3206" s="8"/>
      <c r="H3206" s="9"/>
      <c r="I3206" s="127" t="s">
        <v>7388</v>
      </c>
      <c r="J3206" s="58" t="s">
        <v>10203</v>
      </c>
      <c r="K3206" s="8"/>
      <c r="L3206" s="8"/>
      <c r="M3206" s="8"/>
      <c r="N3206" s="8"/>
      <c r="O3206" s="8"/>
      <c r="P3206" s="8"/>
      <c r="Q3206" s="8"/>
      <c r="R3206" s="8"/>
      <c r="S3206" s="8"/>
      <c r="T3206" s="8"/>
      <c r="U3206" s="8"/>
      <c r="V3206" s="8"/>
      <c r="W3206" s="8"/>
      <c r="X3206" s="8"/>
      <c r="Y3206" s="8"/>
      <c r="Z3206" s="8"/>
      <c r="AA3206" s="8"/>
      <c r="AB3206" s="8"/>
    </row>
    <row r="3207" spans="1:28" s="26" customFormat="1" ht="16" x14ac:dyDescent="0.2">
      <c r="A3207" s="11" t="s">
        <v>3044</v>
      </c>
      <c r="B3207" s="12">
        <v>33669.708333333336</v>
      </c>
      <c r="C3207" s="12">
        <v>33669.927083333336</v>
      </c>
      <c r="D3207" s="13"/>
      <c r="E3207" s="13"/>
      <c r="F3207" s="14">
        <v>3</v>
      </c>
      <c r="G3207" s="13"/>
      <c r="H3207" s="14"/>
      <c r="I3207" s="128"/>
      <c r="J3207" s="13" t="s">
        <v>13217</v>
      </c>
      <c r="K3207" s="13"/>
      <c r="L3207" s="13"/>
      <c r="M3207" s="13"/>
      <c r="N3207" s="13"/>
      <c r="O3207" s="13"/>
      <c r="P3207" s="13"/>
      <c r="Q3207" s="13"/>
      <c r="R3207" s="13"/>
      <c r="S3207" s="13"/>
      <c r="T3207" s="13"/>
      <c r="U3207" s="13"/>
      <c r="V3207" s="13"/>
      <c r="W3207" s="13"/>
      <c r="X3207" s="13"/>
      <c r="Y3207" s="13"/>
      <c r="Z3207" s="13"/>
      <c r="AA3207" s="13"/>
      <c r="AB3207" s="13"/>
    </row>
    <row r="3208" spans="1:28" s="13" customFormat="1" ht="16" x14ac:dyDescent="0.2">
      <c r="A3208" s="25" t="s">
        <v>3045</v>
      </c>
      <c r="B3208" s="29">
        <v>33672.704861111109</v>
      </c>
      <c r="C3208" s="29">
        <v>33672.972222222219</v>
      </c>
      <c r="D3208" s="26"/>
      <c r="E3208" s="26"/>
      <c r="F3208" s="27">
        <v>2</v>
      </c>
      <c r="G3208" s="26"/>
      <c r="H3208" s="27"/>
      <c r="I3208" s="126"/>
      <c r="J3208" s="66" t="s">
        <v>9974</v>
      </c>
      <c r="K3208" s="26"/>
      <c r="L3208" s="26"/>
      <c r="M3208" s="26"/>
      <c r="N3208" s="26"/>
      <c r="O3208" s="26"/>
      <c r="P3208" s="26"/>
      <c r="Q3208" s="26"/>
      <c r="R3208" s="26"/>
      <c r="S3208" s="26"/>
      <c r="T3208" s="26"/>
      <c r="U3208" s="26"/>
      <c r="V3208" s="26"/>
      <c r="W3208" s="26"/>
      <c r="X3208" s="26"/>
      <c r="Y3208" s="26"/>
      <c r="Z3208" s="26"/>
      <c r="AA3208" s="26"/>
      <c r="AB3208" s="26"/>
    </row>
    <row r="3209" spans="1:28" s="83" customFormat="1" ht="16" x14ac:dyDescent="0.2">
      <c r="A3209" s="11" t="s">
        <v>3046</v>
      </c>
      <c r="B3209" s="12">
        <v>33673.754861111112</v>
      </c>
      <c r="C3209" s="12">
        <v>33673.836805555555</v>
      </c>
      <c r="D3209" s="13"/>
      <c r="E3209" s="13"/>
      <c r="F3209" s="14">
        <v>3</v>
      </c>
      <c r="G3209" s="13"/>
      <c r="H3209" s="14"/>
      <c r="I3209" s="128"/>
      <c r="J3209" s="81" t="s">
        <v>13218</v>
      </c>
      <c r="K3209" s="13"/>
      <c r="L3209" s="13"/>
      <c r="M3209" s="13"/>
      <c r="N3209" s="13"/>
      <c r="O3209" s="13"/>
      <c r="P3209" s="13"/>
      <c r="Q3209" s="13"/>
      <c r="R3209" s="13"/>
      <c r="S3209" s="13"/>
      <c r="T3209" s="13"/>
      <c r="U3209" s="13"/>
      <c r="V3209" s="13"/>
      <c r="W3209" s="13"/>
      <c r="X3209" s="13"/>
      <c r="Y3209" s="13"/>
      <c r="Z3209" s="13"/>
      <c r="AA3209" s="13"/>
      <c r="AB3209" s="13"/>
    </row>
    <row r="3210" spans="1:28" s="26" customFormat="1" ht="16" x14ac:dyDescent="0.2">
      <c r="A3210" s="6" t="s">
        <v>3047</v>
      </c>
      <c r="B3210" s="7">
        <v>33673.875</v>
      </c>
      <c r="C3210" s="7">
        <v>33673.916666666664</v>
      </c>
      <c r="D3210" s="8"/>
      <c r="E3210" s="8"/>
      <c r="F3210" s="9">
        <v>2</v>
      </c>
      <c r="G3210" s="8"/>
      <c r="H3210" s="9"/>
      <c r="I3210" s="127"/>
      <c r="J3210" s="58" t="s">
        <v>9975</v>
      </c>
      <c r="K3210" s="8"/>
      <c r="L3210" s="8"/>
      <c r="M3210" s="8"/>
      <c r="N3210" s="8"/>
      <c r="O3210" s="8"/>
      <c r="P3210" s="8"/>
      <c r="Q3210" s="8"/>
      <c r="R3210" s="8"/>
      <c r="S3210" s="8"/>
      <c r="T3210" s="8"/>
      <c r="U3210" s="8"/>
      <c r="V3210" s="8"/>
      <c r="W3210" s="8"/>
      <c r="X3210" s="8"/>
      <c r="Y3210" s="8"/>
      <c r="Z3210" s="8"/>
      <c r="AA3210" s="8"/>
      <c r="AB3210" s="8"/>
    </row>
    <row r="3211" spans="1:28" s="82" customFormat="1" ht="16" x14ac:dyDescent="0.2">
      <c r="A3211" s="52" t="s">
        <v>3048</v>
      </c>
      <c r="B3211" s="63">
        <v>33693.746527777781</v>
      </c>
      <c r="C3211" s="63">
        <v>33693.958333333336</v>
      </c>
      <c r="D3211" s="44"/>
      <c r="E3211" s="44"/>
      <c r="F3211" s="64">
        <v>3</v>
      </c>
      <c r="G3211" s="44"/>
      <c r="H3211" s="64"/>
      <c r="I3211" s="128"/>
      <c r="J3211" s="44" t="s">
        <v>8823</v>
      </c>
      <c r="K3211" s="44"/>
      <c r="L3211" s="44"/>
      <c r="M3211" s="44"/>
      <c r="N3211" s="44"/>
      <c r="O3211" s="44"/>
      <c r="P3211" s="44"/>
      <c r="Q3211" s="44"/>
      <c r="R3211" s="44"/>
      <c r="S3211" s="44"/>
      <c r="T3211" s="44"/>
      <c r="U3211" s="44"/>
      <c r="V3211" s="44"/>
      <c r="W3211" s="44"/>
      <c r="X3211" s="44"/>
      <c r="Y3211" s="44"/>
      <c r="Z3211" s="44"/>
      <c r="AA3211" s="44"/>
      <c r="AB3211" s="44"/>
    </row>
    <row r="3212" spans="1:28" s="26" customFormat="1" ht="16" x14ac:dyDescent="0.2">
      <c r="A3212" s="6" t="s">
        <v>3049</v>
      </c>
      <c r="B3212" s="7">
        <v>33694.819444444445</v>
      </c>
      <c r="C3212" s="7">
        <v>33694.951388888891</v>
      </c>
      <c r="D3212" s="8"/>
      <c r="E3212" s="8"/>
      <c r="F3212" s="9">
        <v>2</v>
      </c>
      <c r="G3212" s="8"/>
      <c r="H3212" s="9"/>
      <c r="I3212" s="127"/>
      <c r="J3212" s="58" t="s">
        <v>9976</v>
      </c>
      <c r="K3212" s="8"/>
      <c r="L3212" s="8"/>
      <c r="M3212" s="8"/>
      <c r="N3212" s="8"/>
      <c r="O3212" s="8"/>
      <c r="P3212" s="8"/>
      <c r="Q3212" s="8"/>
      <c r="R3212" s="8"/>
      <c r="S3212" s="8"/>
      <c r="T3212" s="8"/>
      <c r="U3212" s="8"/>
      <c r="V3212" s="8"/>
      <c r="W3212" s="8"/>
      <c r="X3212" s="8"/>
      <c r="Y3212" s="8"/>
      <c r="Z3212" s="8"/>
      <c r="AA3212" s="8"/>
      <c r="AB3212" s="8"/>
    </row>
    <row r="3213" spans="1:28" s="8" customFormat="1" ht="16" x14ac:dyDescent="0.2">
      <c r="A3213" s="25" t="s">
        <v>3050</v>
      </c>
      <c r="B3213" s="29">
        <v>33697.864583333336</v>
      </c>
      <c r="C3213" s="29">
        <v>33697.982638888891</v>
      </c>
      <c r="D3213" s="26"/>
      <c r="E3213" s="26"/>
      <c r="F3213" s="27">
        <v>2</v>
      </c>
      <c r="G3213" s="26"/>
      <c r="H3213" s="27"/>
      <c r="I3213" s="126"/>
      <c r="J3213" s="66" t="s">
        <v>10123</v>
      </c>
      <c r="K3213" s="26"/>
      <c r="L3213" s="26"/>
      <c r="M3213" s="26"/>
      <c r="N3213" s="26"/>
      <c r="O3213" s="26"/>
      <c r="P3213" s="26"/>
      <c r="Q3213" s="26"/>
      <c r="R3213" s="26"/>
      <c r="S3213" s="26"/>
      <c r="T3213" s="26"/>
      <c r="U3213" s="26"/>
      <c r="V3213" s="26"/>
      <c r="W3213" s="26"/>
      <c r="X3213" s="26"/>
      <c r="Y3213" s="26"/>
      <c r="Z3213" s="26"/>
      <c r="AA3213" s="26"/>
      <c r="AB3213" s="26"/>
    </row>
    <row r="3214" spans="1:28" s="8" customFormat="1" ht="16" x14ac:dyDescent="0.2">
      <c r="A3214" s="11" t="s">
        <v>3051</v>
      </c>
      <c r="B3214" s="12">
        <v>33700.670138888891</v>
      </c>
      <c r="C3214" s="12">
        <v>33700.909722222219</v>
      </c>
      <c r="D3214" s="13"/>
      <c r="E3214" s="13"/>
      <c r="F3214" s="14">
        <v>3</v>
      </c>
      <c r="G3214" s="13"/>
      <c r="H3214" s="14"/>
      <c r="I3214" s="128"/>
      <c r="J3214" s="13" t="s">
        <v>8824</v>
      </c>
      <c r="K3214" s="13"/>
      <c r="L3214" s="13"/>
      <c r="M3214" s="13"/>
      <c r="N3214" s="13"/>
      <c r="O3214" s="13"/>
      <c r="P3214" s="13"/>
      <c r="Q3214" s="13"/>
      <c r="R3214" s="13"/>
      <c r="S3214" s="13"/>
      <c r="T3214" s="13"/>
      <c r="U3214" s="13"/>
      <c r="V3214" s="13"/>
      <c r="W3214" s="13"/>
      <c r="X3214" s="13"/>
      <c r="Y3214" s="13"/>
      <c r="Z3214" s="13"/>
      <c r="AA3214" s="13"/>
      <c r="AB3214" s="13"/>
    </row>
    <row r="3215" spans="1:28" s="13" customFormat="1" ht="16" x14ac:dyDescent="0.2">
      <c r="A3215" s="6" t="s">
        <v>3052</v>
      </c>
      <c r="B3215" s="7">
        <v>33703.78125</v>
      </c>
      <c r="C3215" s="7">
        <v>33703.902777777781</v>
      </c>
      <c r="D3215" s="8"/>
      <c r="E3215" s="8"/>
      <c r="F3215" s="9">
        <v>2</v>
      </c>
      <c r="G3215" s="8"/>
      <c r="H3215" s="9"/>
      <c r="I3215" s="127"/>
      <c r="J3215" s="8" t="s">
        <v>8825</v>
      </c>
      <c r="K3215" s="8"/>
      <c r="L3215" s="8"/>
      <c r="M3215" s="8"/>
      <c r="N3215" s="8"/>
      <c r="O3215" s="8"/>
      <c r="P3215" s="8"/>
      <c r="Q3215" s="8"/>
      <c r="R3215" s="8"/>
      <c r="S3215" s="8"/>
      <c r="T3215" s="8"/>
      <c r="U3215" s="8"/>
      <c r="V3215" s="8"/>
      <c r="W3215" s="8"/>
      <c r="X3215" s="8"/>
      <c r="Y3215" s="8"/>
      <c r="Z3215" s="8"/>
      <c r="AA3215" s="8"/>
      <c r="AB3215" s="8"/>
    </row>
    <row r="3216" spans="1:28" s="26" customFormat="1" ht="16" x14ac:dyDescent="0.2">
      <c r="A3216" s="11" t="s">
        <v>3053</v>
      </c>
      <c r="B3216" s="12">
        <v>33704.677083333336</v>
      </c>
      <c r="C3216" s="12">
        <v>33704.927083333336</v>
      </c>
      <c r="D3216" s="13"/>
      <c r="E3216" s="13"/>
      <c r="F3216" s="14">
        <v>3</v>
      </c>
      <c r="G3216" s="13"/>
      <c r="H3216" s="14"/>
      <c r="I3216" s="128"/>
      <c r="J3216" s="13" t="s">
        <v>8826</v>
      </c>
      <c r="K3216" s="13"/>
      <c r="L3216" s="13"/>
      <c r="M3216" s="13"/>
      <c r="N3216" s="13"/>
      <c r="O3216" s="13"/>
      <c r="P3216" s="13"/>
      <c r="Q3216" s="13"/>
      <c r="R3216" s="13"/>
      <c r="S3216" s="13"/>
      <c r="T3216" s="13"/>
      <c r="U3216" s="13"/>
      <c r="V3216" s="13"/>
      <c r="W3216" s="13"/>
      <c r="X3216" s="13"/>
      <c r="Y3216" s="13"/>
      <c r="Z3216" s="13"/>
      <c r="AA3216" s="13"/>
      <c r="AB3216" s="13"/>
    </row>
    <row r="3217" spans="1:28" s="26" customFormat="1" ht="16" x14ac:dyDescent="0.2">
      <c r="A3217" s="11" t="s">
        <v>3054</v>
      </c>
      <c r="B3217" s="12">
        <v>33707.6875</v>
      </c>
      <c r="C3217" s="12">
        <v>33707.916666666664</v>
      </c>
      <c r="D3217" s="13"/>
      <c r="E3217" s="13"/>
      <c r="F3217" s="14">
        <v>3</v>
      </c>
      <c r="G3217" s="13"/>
      <c r="H3217" s="14"/>
      <c r="I3217" s="128"/>
      <c r="J3217" s="13" t="s">
        <v>8827</v>
      </c>
      <c r="K3217" s="13"/>
      <c r="L3217" s="13"/>
      <c r="M3217" s="13"/>
      <c r="N3217" s="13"/>
      <c r="O3217" s="13"/>
      <c r="P3217" s="13"/>
      <c r="Q3217" s="13"/>
      <c r="R3217" s="13"/>
      <c r="S3217" s="13"/>
      <c r="T3217" s="13"/>
      <c r="U3217" s="13"/>
      <c r="V3217" s="13"/>
      <c r="W3217" s="13"/>
      <c r="X3217" s="13"/>
      <c r="Y3217" s="13"/>
      <c r="Z3217" s="13"/>
      <c r="AA3217" s="13"/>
      <c r="AB3217" s="13"/>
    </row>
    <row r="3218" spans="1:28" s="13" customFormat="1" ht="16" x14ac:dyDescent="0.2">
      <c r="A3218" s="25" t="s">
        <v>3055</v>
      </c>
      <c r="B3218" s="29">
        <v>33708.65625</v>
      </c>
      <c r="C3218" s="29">
        <v>33708.819444444445</v>
      </c>
      <c r="D3218" s="26"/>
      <c r="E3218" s="26"/>
      <c r="F3218" s="27">
        <v>2</v>
      </c>
      <c r="G3218" s="26"/>
      <c r="H3218" s="27"/>
      <c r="I3218" s="126"/>
      <c r="J3218" s="66" t="s">
        <v>9977</v>
      </c>
      <c r="K3218" s="26"/>
      <c r="L3218" s="26"/>
      <c r="M3218" s="26"/>
      <c r="N3218" s="26"/>
      <c r="O3218" s="26"/>
      <c r="P3218" s="26"/>
      <c r="Q3218" s="26"/>
      <c r="R3218" s="26"/>
      <c r="S3218" s="26"/>
      <c r="T3218" s="26"/>
      <c r="U3218" s="26"/>
      <c r="V3218" s="26"/>
      <c r="W3218" s="26"/>
      <c r="X3218" s="26"/>
      <c r="Y3218" s="26"/>
      <c r="Z3218" s="26"/>
      <c r="AA3218" s="26"/>
      <c r="AB3218" s="26"/>
    </row>
    <row r="3219" spans="1:28" s="82" customFormat="1" ht="16" x14ac:dyDescent="0.2">
      <c r="A3219" s="11" t="s">
        <v>3056</v>
      </c>
      <c r="B3219" s="12">
        <v>33711.661111111112</v>
      </c>
      <c r="C3219" s="12">
        <v>33711.916666666664</v>
      </c>
      <c r="D3219" s="13"/>
      <c r="E3219" s="13"/>
      <c r="F3219" s="14">
        <v>3</v>
      </c>
      <c r="G3219" s="13"/>
      <c r="H3219" s="14"/>
      <c r="I3219" s="128"/>
      <c r="J3219" s="81" t="s">
        <v>13219</v>
      </c>
      <c r="K3219" s="13"/>
      <c r="L3219" s="13"/>
      <c r="M3219" s="13"/>
      <c r="N3219" s="13"/>
      <c r="O3219" s="13"/>
      <c r="P3219" s="13"/>
      <c r="Q3219" s="13"/>
      <c r="R3219" s="13"/>
      <c r="S3219" s="13"/>
      <c r="T3219" s="13"/>
      <c r="U3219" s="13"/>
      <c r="V3219" s="13"/>
      <c r="W3219" s="13"/>
      <c r="X3219" s="13"/>
      <c r="Y3219" s="13"/>
      <c r="Z3219" s="13"/>
      <c r="AA3219" s="13"/>
      <c r="AB3219" s="13"/>
    </row>
    <row r="3220" spans="1:28" s="8" customFormat="1" ht="16" x14ac:dyDescent="0.2">
      <c r="A3220" s="6" t="s">
        <v>3057</v>
      </c>
      <c r="B3220" s="7">
        <v>33715.779166666667</v>
      </c>
      <c r="C3220" s="7">
        <v>33715.875</v>
      </c>
      <c r="F3220" s="9">
        <v>2</v>
      </c>
      <c r="H3220" s="9"/>
      <c r="I3220" s="127"/>
      <c r="J3220" s="58" t="s">
        <v>9978</v>
      </c>
    </row>
    <row r="3221" spans="1:28" s="8" customFormat="1" ht="16" x14ac:dyDescent="0.2">
      <c r="A3221" s="11" t="s">
        <v>3058</v>
      </c>
      <c r="B3221" s="12">
        <v>33717.6875</v>
      </c>
      <c r="C3221" s="12">
        <v>33717.927083333336</v>
      </c>
      <c r="D3221" s="13"/>
      <c r="E3221" s="13"/>
      <c r="F3221" s="14">
        <v>3</v>
      </c>
      <c r="G3221" s="13"/>
      <c r="H3221" s="14"/>
      <c r="I3221" s="128"/>
      <c r="J3221" s="13" t="s">
        <v>8828</v>
      </c>
      <c r="K3221" s="13"/>
      <c r="L3221" s="13"/>
      <c r="M3221" s="13"/>
      <c r="N3221" s="13"/>
      <c r="O3221" s="13"/>
      <c r="P3221" s="13"/>
      <c r="Q3221" s="13"/>
      <c r="R3221" s="13"/>
      <c r="S3221" s="13"/>
      <c r="T3221" s="13"/>
      <c r="U3221" s="13"/>
      <c r="V3221" s="13"/>
      <c r="W3221" s="13"/>
      <c r="X3221" s="13"/>
      <c r="Y3221" s="13"/>
      <c r="Z3221" s="13"/>
      <c r="AA3221" s="13"/>
      <c r="AB3221" s="13"/>
    </row>
    <row r="3222" spans="1:28" s="13" customFormat="1" ht="16" x14ac:dyDescent="0.2">
      <c r="A3222" s="6" t="s">
        <v>3059</v>
      </c>
      <c r="B3222" s="7">
        <v>33718.682638888888</v>
      </c>
      <c r="C3222" s="7">
        <v>33718.927083333336</v>
      </c>
      <c r="D3222" s="8"/>
      <c r="E3222" s="8"/>
      <c r="F3222" s="9">
        <v>2</v>
      </c>
      <c r="G3222" s="8"/>
      <c r="H3222" s="9"/>
      <c r="I3222" s="127"/>
      <c r="J3222" s="8" t="s">
        <v>8285</v>
      </c>
      <c r="K3222" s="8"/>
      <c r="L3222" s="8"/>
      <c r="M3222" s="8"/>
      <c r="N3222" s="8"/>
      <c r="O3222" s="8"/>
      <c r="P3222" s="8"/>
      <c r="Q3222" s="8"/>
      <c r="R3222" s="8"/>
      <c r="S3222" s="8"/>
      <c r="T3222" s="8"/>
      <c r="U3222" s="8"/>
      <c r="V3222" s="8"/>
      <c r="W3222" s="8"/>
      <c r="X3222" s="8"/>
      <c r="Y3222" s="8"/>
      <c r="Z3222" s="8"/>
      <c r="AA3222" s="8"/>
      <c r="AB3222" s="8"/>
    </row>
    <row r="3223" spans="1:28" s="8" customFormat="1" ht="16" x14ac:dyDescent="0.2">
      <c r="A3223" s="6" t="s">
        <v>3060</v>
      </c>
      <c r="B3223" s="7">
        <v>33721.675000000003</v>
      </c>
      <c r="C3223" s="7">
        <v>33721.951388888891</v>
      </c>
      <c r="F3223" s="9">
        <v>2</v>
      </c>
      <c r="H3223" s="9"/>
      <c r="I3223" s="127"/>
      <c r="J3223" s="8" t="s">
        <v>8285</v>
      </c>
    </row>
    <row r="3224" spans="1:28" s="13" customFormat="1" ht="16" x14ac:dyDescent="0.2">
      <c r="A3224" s="11" t="s">
        <v>3061</v>
      </c>
      <c r="B3224" s="12">
        <v>33722.688888888886</v>
      </c>
      <c r="C3224" s="12">
        <v>33722.927083333336</v>
      </c>
      <c r="F3224" s="14">
        <v>3</v>
      </c>
      <c r="H3224" s="14"/>
      <c r="I3224" s="128"/>
      <c r="J3224" s="13" t="s">
        <v>13220</v>
      </c>
    </row>
    <row r="3225" spans="1:28" s="26" customFormat="1" ht="16" x14ac:dyDescent="0.2">
      <c r="A3225" s="6" t="s">
        <v>3062</v>
      </c>
      <c r="B3225" s="7">
        <v>33725.666666666664</v>
      </c>
      <c r="C3225" s="7">
        <v>33725.916666666664</v>
      </c>
      <c r="D3225" s="8"/>
      <c r="E3225" s="8"/>
      <c r="F3225" s="9">
        <v>2</v>
      </c>
      <c r="G3225" s="8">
        <v>1</v>
      </c>
      <c r="H3225" s="9"/>
      <c r="I3225" s="127"/>
      <c r="J3225" s="8" t="s">
        <v>9979</v>
      </c>
      <c r="K3225" s="8"/>
      <c r="L3225" s="8"/>
      <c r="M3225" s="8"/>
      <c r="N3225" s="8"/>
      <c r="O3225" s="8"/>
      <c r="P3225" s="8"/>
      <c r="Q3225" s="8"/>
      <c r="R3225" s="8"/>
      <c r="S3225" s="8"/>
      <c r="T3225" s="8"/>
      <c r="U3225" s="8"/>
      <c r="V3225" s="8"/>
      <c r="W3225" s="8"/>
      <c r="X3225" s="8"/>
      <c r="Y3225" s="8"/>
      <c r="Z3225" s="8"/>
      <c r="AA3225" s="8"/>
      <c r="AB3225" s="8"/>
    </row>
    <row r="3226" spans="1:28" s="26" customFormat="1" ht="16" x14ac:dyDescent="0.2">
      <c r="A3226" s="11" t="s">
        <v>3063</v>
      </c>
      <c r="B3226" s="12">
        <v>33728.684027777781</v>
      </c>
      <c r="C3226" s="12">
        <v>33728.909722222219</v>
      </c>
      <c r="D3226" s="13"/>
      <c r="E3226" s="13"/>
      <c r="F3226" s="14">
        <v>3</v>
      </c>
      <c r="G3226" s="13"/>
      <c r="H3226" s="14"/>
      <c r="I3226" s="128"/>
      <c r="J3226" s="13" t="s">
        <v>13221</v>
      </c>
      <c r="K3226" s="13"/>
      <c r="L3226" s="13"/>
      <c r="M3226" s="13"/>
      <c r="N3226" s="13"/>
      <c r="O3226" s="13"/>
      <c r="P3226" s="13"/>
      <c r="Q3226" s="13"/>
      <c r="R3226" s="13"/>
      <c r="S3226" s="13"/>
      <c r="T3226" s="13"/>
      <c r="U3226" s="13"/>
      <c r="V3226" s="13"/>
      <c r="W3226" s="13"/>
      <c r="X3226" s="13"/>
      <c r="Y3226" s="13"/>
      <c r="Z3226" s="13"/>
      <c r="AA3226" s="13"/>
      <c r="AB3226" s="13"/>
    </row>
    <row r="3227" spans="1:28" s="13" customFormat="1" ht="16" x14ac:dyDescent="0.2">
      <c r="A3227" s="25" t="s">
        <v>3064</v>
      </c>
      <c r="B3227" s="29">
        <v>33729.666666666664</v>
      </c>
      <c r="C3227" s="29">
        <v>33729.938194444447</v>
      </c>
      <c r="D3227" s="26"/>
      <c r="E3227" s="26"/>
      <c r="F3227" s="27">
        <v>2</v>
      </c>
      <c r="G3227" s="26"/>
      <c r="H3227" s="27"/>
      <c r="I3227" s="126"/>
      <c r="J3227" s="66" t="s">
        <v>9980</v>
      </c>
      <c r="K3227" s="26"/>
      <c r="L3227" s="26"/>
      <c r="M3227" s="26"/>
      <c r="N3227" s="26"/>
      <c r="O3227" s="26"/>
      <c r="P3227" s="26"/>
      <c r="Q3227" s="26"/>
      <c r="R3227" s="26"/>
      <c r="S3227" s="26"/>
      <c r="T3227" s="26"/>
      <c r="U3227" s="26"/>
      <c r="V3227" s="26"/>
      <c r="W3227" s="26"/>
      <c r="X3227" s="26"/>
      <c r="Y3227" s="26"/>
      <c r="Z3227" s="26"/>
      <c r="AA3227" s="26"/>
      <c r="AB3227" s="26"/>
    </row>
    <row r="3228" spans="1:28" s="26" customFormat="1" ht="16" x14ac:dyDescent="0.2">
      <c r="A3228" s="11" t="s">
        <v>3065</v>
      </c>
      <c r="B3228" s="12">
        <v>33732.663194444445</v>
      </c>
      <c r="C3228" s="12">
        <v>33732.913194444445</v>
      </c>
      <c r="D3228" s="13"/>
      <c r="E3228" s="13"/>
      <c r="F3228" s="14">
        <v>3</v>
      </c>
      <c r="G3228" s="13"/>
      <c r="H3228" s="14"/>
      <c r="I3228" s="128"/>
      <c r="J3228" s="13" t="s">
        <v>13222</v>
      </c>
      <c r="K3228" s="13"/>
      <c r="L3228" s="13"/>
      <c r="M3228" s="13"/>
      <c r="N3228" s="13"/>
      <c r="O3228" s="13"/>
      <c r="P3228" s="13"/>
      <c r="Q3228" s="13"/>
      <c r="R3228" s="13"/>
      <c r="S3228" s="13"/>
      <c r="T3228" s="13"/>
      <c r="U3228" s="13"/>
      <c r="V3228" s="13"/>
      <c r="W3228" s="13"/>
      <c r="X3228" s="13"/>
      <c r="Y3228" s="13"/>
      <c r="Z3228" s="13"/>
      <c r="AA3228" s="13"/>
      <c r="AB3228" s="13"/>
    </row>
    <row r="3229" spans="1:28" s="26" customFormat="1" ht="16" x14ac:dyDescent="0.2">
      <c r="A3229" s="11" t="s">
        <v>3066</v>
      </c>
      <c r="B3229" s="12">
        <v>33735.65625</v>
      </c>
      <c r="C3229" s="12">
        <v>33735.854166666664</v>
      </c>
      <c r="D3229" s="13"/>
      <c r="E3229" s="13"/>
      <c r="F3229" s="14">
        <v>3</v>
      </c>
      <c r="G3229" s="13">
        <v>1</v>
      </c>
      <c r="H3229" s="14"/>
      <c r="I3229" s="128"/>
      <c r="J3229" s="61" t="s">
        <v>13223</v>
      </c>
      <c r="K3229" s="13"/>
      <c r="L3229" s="13"/>
      <c r="M3229" s="13"/>
      <c r="N3229" s="13"/>
      <c r="O3229" s="13"/>
      <c r="P3229" s="13"/>
      <c r="Q3229" s="13"/>
      <c r="R3229" s="13"/>
      <c r="S3229" s="13"/>
      <c r="T3229" s="13"/>
      <c r="U3229" s="13"/>
      <c r="V3229" s="13"/>
      <c r="W3229" s="13"/>
      <c r="X3229" s="13"/>
      <c r="Y3229" s="13"/>
      <c r="Z3229" s="13"/>
      <c r="AA3229" s="13"/>
      <c r="AB3229" s="13"/>
    </row>
    <row r="3230" spans="1:28" s="21" customFormat="1" ht="16" x14ac:dyDescent="0.2">
      <c r="A3230" s="25" t="s">
        <v>3067</v>
      </c>
      <c r="B3230" s="29">
        <v>33736.666666666664</v>
      </c>
      <c r="C3230" s="29">
        <v>33736.822916666664</v>
      </c>
      <c r="D3230" s="26"/>
      <c r="E3230" s="26"/>
      <c r="F3230" s="27">
        <v>2</v>
      </c>
      <c r="G3230" s="26"/>
      <c r="H3230" s="27"/>
      <c r="I3230" s="126"/>
      <c r="J3230" s="66" t="s">
        <v>9981</v>
      </c>
      <c r="K3230" s="26"/>
      <c r="L3230" s="26"/>
      <c r="M3230" s="26"/>
      <c r="N3230" s="26"/>
      <c r="O3230" s="26"/>
      <c r="P3230" s="26"/>
      <c r="Q3230" s="26"/>
      <c r="R3230" s="26"/>
      <c r="S3230" s="26"/>
      <c r="T3230" s="26"/>
      <c r="U3230" s="26"/>
      <c r="V3230" s="26"/>
      <c r="W3230" s="26"/>
      <c r="X3230" s="26"/>
      <c r="Y3230" s="26"/>
      <c r="Z3230" s="26"/>
      <c r="AA3230" s="26"/>
      <c r="AB3230" s="26"/>
    </row>
    <row r="3231" spans="1:28" s="26" customFormat="1" ht="16" x14ac:dyDescent="0.2">
      <c r="A3231" s="25" t="s">
        <v>3068</v>
      </c>
      <c r="B3231" s="29">
        <v>33738.793055555558</v>
      </c>
      <c r="C3231" s="29">
        <v>33738.940972222219</v>
      </c>
      <c r="F3231" s="27">
        <v>2</v>
      </c>
      <c r="H3231" s="27"/>
      <c r="I3231" s="126"/>
      <c r="J3231" s="66" t="s">
        <v>9982</v>
      </c>
    </row>
    <row r="3232" spans="1:28" s="82" customFormat="1" ht="16" x14ac:dyDescent="0.2">
      <c r="A3232" s="71" t="s">
        <v>7761</v>
      </c>
      <c r="B3232" s="72"/>
      <c r="C3232" s="72"/>
      <c r="D3232" s="73"/>
      <c r="E3232" s="73" t="s">
        <v>7451</v>
      </c>
      <c r="F3232" s="74"/>
      <c r="G3232" s="73"/>
      <c r="H3232" s="74"/>
      <c r="I3232" s="130"/>
      <c r="J3232" s="73" t="s">
        <v>7451</v>
      </c>
      <c r="K3232" s="73"/>
      <c r="L3232" s="73"/>
      <c r="M3232" s="73"/>
      <c r="N3232" s="73"/>
      <c r="O3232" s="73"/>
      <c r="P3232" s="73"/>
      <c r="Q3232" s="73"/>
      <c r="R3232" s="73"/>
      <c r="S3232" s="73"/>
      <c r="T3232" s="73"/>
      <c r="U3232" s="73"/>
      <c r="V3232" s="73"/>
      <c r="W3232" s="73"/>
      <c r="X3232" s="73"/>
      <c r="Y3232" s="73"/>
      <c r="Z3232" s="73"/>
      <c r="AA3232" s="73"/>
      <c r="AB3232" s="73"/>
    </row>
    <row r="3233" spans="1:28" s="26" customFormat="1" ht="16" x14ac:dyDescent="0.2">
      <c r="A3233" s="6" t="s">
        <v>3069</v>
      </c>
      <c r="B3233" s="7">
        <v>33742.868055555555</v>
      </c>
      <c r="C3233" s="7">
        <v>33742.939583333333</v>
      </c>
      <c r="D3233" s="8"/>
      <c r="E3233" s="8"/>
      <c r="F3233" s="9">
        <v>2</v>
      </c>
      <c r="G3233" s="8"/>
      <c r="H3233" s="9"/>
      <c r="I3233" s="127"/>
      <c r="J3233" s="58" t="s">
        <v>9983</v>
      </c>
      <c r="K3233" s="8"/>
      <c r="L3233" s="8"/>
      <c r="M3233" s="8"/>
      <c r="N3233" s="8"/>
      <c r="O3233" s="8"/>
      <c r="P3233" s="8"/>
      <c r="Q3233" s="8"/>
      <c r="R3233" s="8"/>
      <c r="S3233" s="8"/>
      <c r="T3233" s="8"/>
      <c r="U3233" s="8"/>
      <c r="V3233" s="8"/>
      <c r="W3233" s="8"/>
      <c r="X3233" s="8"/>
      <c r="Y3233" s="8"/>
      <c r="Z3233" s="8"/>
      <c r="AA3233" s="8"/>
      <c r="AB3233" s="8"/>
    </row>
    <row r="3234" spans="1:28" s="8" customFormat="1" ht="16" x14ac:dyDescent="0.2">
      <c r="A3234" s="25" t="s">
        <v>3070</v>
      </c>
      <c r="B3234" s="29">
        <v>33743.666666666664</v>
      </c>
      <c r="C3234" s="29">
        <v>33743.9375</v>
      </c>
      <c r="D3234" s="26"/>
      <c r="E3234" s="26"/>
      <c r="F3234" s="27">
        <v>2</v>
      </c>
      <c r="G3234" s="26"/>
      <c r="H3234" s="27"/>
      <c r="I3234" s="126"/>
      <c r="J3234" s="66" t="s">
        <v>9984</v>
      </c>
      <c r="K3234" s="26"/>
      <c r="L3234" s="26"/>
      <c r="M3234" s="26"/>
      <c r="N3234" s="26"/>
      <c r="O3234" s="26"/>
      <c r="P3234" s="26"/>
      <c r="Q3234" s="26"/>
      <c r="R3234" s="26"/>
      <c r="S3234" s="26"/>
      <c r="T3234" s="26"/>
      <c r="U3234" s="26"/>
      <c r="V3234" s="26"/>
      <c r="W3234" s="26"/>
      <c r="X3234" s="26"/>
      <c r="Y3234" s="26"/>
      <c r="Z3234" s="26"/>
      <c r="AA3234" s="26"/>
      <c r="AB3234" s="26"/>
    </row>
    <row r="3235" spans="1:28" s="13" customFormat="1" ht="16" x14ac:dyDescent="0.2">
      <c r="A3235" s="25" t="s">
        <v>3071</v>
      </c>
      <c r="B3235" s="29">
        <v>33745.670138888891</v>
      </c>
      <c r="C3235" s="29">
        <v>33745.930555555555</v>
      </c>
      <c r="D3235" s="26"/>
      <c r="E3235" s="26"/>
      <c r="F3235" s="27">
        <v>2</v>
      </c>
      <c r="G3235" s="26"/>
      <c r="H3235" s="27"/>
      <c r="I3235" s="126"/>
      <c r="J3235" s="66" t="s">
        <v>9985</v>
      </c>
      <c r="K3235" s="26"/>
      <c r="L3235" s="26"/>
      <c r="M3235" s="26"/>
      <c r="N3235" s="26"/>
      <c r="O3235" s="26"/>
      <c r="P3235" s="26"/>
      <c r="Q3235" s="26"/>
      <c r="R3235" s="26"/>
      <c r="S3235" s="26"/>
      <c r="T3235" s="26"/>
      <c r="U3235" s="26"/>
      <c r="V3235" s="26"/>
      <c r="W3235" s="26"/>
      <c r="X3235" s="26"/>
      <c r="Y3235" s="26"/>
      <c r="Z3235" s="26"/>
      <c r="AA3235" s="26"/>
      <c r="AB3235" s="26"/>
    </row>
    <row r="3236" spans="1:28" s="13" customFormat="1" ht="16" x14ac:dyDescent="0.2">
      <c r="A3236" s="6" t="s">
        <v>3072</v>
      </c>
      <c r="B3236" s="7">
        <v>33746.654166666667</v>
      </c>
      <c r="C3236" s="7">
        <v>33746.927083333336</v>
      </c>
      <c r="D3236" s="8"/>
      <c r="E3236" s="8"/>
      <c r="F3236" s="9">
        <v>2</v>
      </c>
      <c r="G3236" s="8">
        <v>1</v>
      </c>
      <c r="H3236" s="9"/>
      <c r="I3236" s="127"/>
      <c r="J3236" s="8" t="s">
        <v>9986</v>
      </c>
      <c r="K3236" s="8"/>
      <c r="L3236" s="8"/>
      <c r="M3236" s="8"/>
      <c r="N3236" s="8"/>
      <c r="O3236" s="8"/>
      <c r="P3236" s="8"/>
      <c r="Q3236" s="8"/>
      <c r="R3236" s="8"/>
      <c r="S3236" s="8"/>
      <c r="T3236" s="8"/>
      <c r="U3236" s="8"/>
      <c r="V3236" s="8"/>
      <c r="W3236" s="8"/>
      <c r="X3236" s="8"/>
      <c r="Y3236" s="8"/>
      <c r="Z3236" s="8"/>
      <c r="AA3236" s="8"/>
      <c r="AB3236" s="8"/>
    </row>
    <row r="3237" spans="1:28" s="26" customFormat="1" ht="16" x14ac:dyDescent="0.2">
      <c r="A3237" s="11" t="s">
        <v>3073</v>
      </c>
      <c r="B3237" s="12">
        <v>33750.666666666664</v>
      </c>
      <c r="C3237" s="12">
        <v>33750.920138888891</v>
      </c>
      <c r="D3237" s="13"/>
      <c r="E3237" s="13"/>
      <c r="F3237" s="14">
        <v>3</v>
      </c>
      <c r="G3237" s="13"/>
      <c r="H3237" s="14"/>
      <c r="I3237" s="128"/>
      <c r="J3237" s="13" t="s">
        <v>13224</v>
      </c>
      <c r="K3237" s="13"/>
      <c r="L3237" s="13"/>
      <c r="M3237" s="13"/>
      <c r="N3237" s="13"/>
      <c r="O3237" s="13"/>
      <c r="P3237" s="13"/>
      <c r="Q3237" s="13"/>
      <c r="R3237" s="13"/>
      <c r="S3237" s="13"/>
      <c r="T3237" s="13"/>
      <c r="U3237" s="13"/>
      <c r="V3237" s="13"/>
      <c r="W3237" s="13"/>
      <c r="X3237" s="13"/>
      <c r="Y3237" s="13"/>
      <c r="Z3237" s="13"/>
      <c r="AA3237" s="13"/>
      <c r="AB3237" s="13"/>
    </row>
    <row r="3238" spans="1:28" s="26" customFormat="1" ht="16" x14ac:dyDescent="0.2">
      <c r="A3238" s="11" t="s">
        <v>3074</v>
      </c>
      <c r="B3238" s="12">
        <v>33752.679166666669</v>
      </c>
      <c r="C3238" s="12">
        <v>33752.913194444445</v>
      </c>
      <c r="D3238" s="13"/>
      <c r="E3238" s="13"/>
      <c r="F3238" s="14">
        <v>3</v>
      </c>
      <c r="G3238" s="13"/>
      <c r="H3238" s="14"/>
      <c r="I3238" s="128"/>
      <c r="J3238" s="13" t="s">
        <v>13225</v>
      </c>
      <c r="K3238" s="13"/>
      <c r="L3238" s="13"/>
      <c r="M3238" s="13"/>
      <c r="N3238" s="13"/>
      <c r="O3238" s="13"/>
      <c r="P3238" s="13"/>
      <c r="Q3238" s="13"/>
      <c r="R3238" s="13"/>
      <c r="S3238" s="13"/>
      <c r="T3238" s="13"/>
      <c r="U3238" s="13"/>
      <c r="V3238" s="13"/>
      <c r="W3238" s="13"/>
      <c r="X3238" s="13"/>
      <c r="Y3238" s="13"/>
      <c r="Z3238" s="13"/>
      <c r="AA3238" s="13"/>
      <c r="AB3238" s="13"/>
    </row>
    <row r="3239" spans="1:28" s="8" customFormat="1" ht="16" x14ac:dyDescent="0.2">
      <c r="A3239" s="25" t="s">
        <v>3075</v>
      </c>
      <c r="B3239" s="29">
        <v>33753.649305555555</v>
      </c>
      <c r="C3239" s="29">
        <v>33753.895833333336</v>
      </c>
      <c r="D3239" s="26"/>
      <c r="E3239" s="26"/>
      <c r="F3239" s="27">
        <v>2</v>
      </c>
      <c r="G3239" s="26"/>
      <c r="H3239" s="27"/>
      <c r="I3239" s="126"/>
      <c r="J3239" s="66" t="s">
        <v>9987</v>
      </c>
      <c r="K3239" s="26"/>
      <c r="L3239" s="26"/>
      <c r="M3239" s="26"/>
      <c r="N3239" s="26"/>
      <c r="O3239" s="26"/>
      <c r="P3239" s="26"/>
      <c r="Q3239" s="26"/>
      <c r="R3239" s="26"/>
      <c r="S3239" s="26"/>
      <c r="T3239" s="26"/>
      <c r="U3239" s="26"/>
      <c r="V3239" s="26"/>
      <c r="W3239" s="26"/>
      <c r="X3239" s="26"/>
      <c r="Y3239" s="26"/>
      <c r="Z3239" s="26"/>
      <c r="AA3239" s="26"/>
      <c r="AB3239" s="26"/>
    </row>
    <row r="3240" spans="1:28" s="82" customFormat="1" ht="16" x14ac:dyDescent="0.2">
      <c r="A3240" s="25" t="s">
        <v>3076</v>
      </c>
      <c r="B3240" s="29">
        <v>33757.670138888891</v>
      </c>
      <c r="C3240" s="29">
        <v>33757.920138888891</v>
      </c>
      <c r="D3240" s="26"/>
      <c r="E3240" s="26"/>
      <c r="F3240" s="27">
        <v>2</v>
      </c>
      <c r="G3240" s="26"/>
      <c r="H3240" s="27"/>
      <c r="I3240" s="126"/>
      <c r="J3240" s="26" t="s">
        <v>9988</v>
      </c>
      <c r="K3240" s="26"/>
      <c r="L3240" s="26"/>
      <c r="M3240" s="26"/>
      <c r="N3240" s="26"/>
      <c r="O3240" s="26"/>
      <c r="P3240" s="26"/>
      <c r="Q3240" s="26"/>
      <c r="R3240" s="26"/>
      <c r="S3240" s="26"/>
      <c r="T3240" s="26"/>
      <c r="U3240" s="26"/>
      <c r="V3240" s="26"/>
      <c r="W3240" s="26"/>
      <c r="X3240" s="26"/>
      <c r="Y3240" s="26"/>
      <c r="Z3240" s="26"/>
      <c r="AA3240" s="26"/>
      <c r="AB3240" s="26"/>
    </row>
    <row r="3241" spans="1:28" s="13" customFormat="1" ht="16" x14ac:dyDescent="0.2">
      <c r="A3241" s="6" t="s">
        <v>3077</v>
      </c>
      <c r="B3241" s="7">
        <v>33759.642361111109</v>
      </c>
      <c r="C3241" s="7">
        <v>33759.888888888891</v>
      </c>
      <c r="D3241" s="8"/>
      <c r="E3241" s="8"/>
      <c r="F3241" s="9">
        <v>2</v>
      </c>
      <c r="G3241" s="8">
        <v>2</v>
      </c>
      <c r="H3241" s="9"/>
      <c r="I3241" s="127"/>
      <c r="J3241" s="8" t="s">
        <v>8829</v>
      </c>
      <c r="K3241" s="8"/>
      <c r="L3241" s="8"/>
      <c r="M3241" s="8"/>
      <c r="N3241" s="8"/>
      <c r="O3241" s="8"/>
      <c r="P3241" s="8"/>
      <c r="Q3241" s="8"/>
      <c r="R3241" s="8"/>
      <c r="S3241" s="8"/>
      <c r="T3241" s="8"/>
      <c r="U3241" s="8"/>
      <c r="V3241" s="8"/>
      <c r="W3241" s="8"/>
      <c r="X3241" s="8"/>
      <c r="Y3241" s="8"/>
      <c r="Z3241" s="8"/>
      <c r="AA3241" s="8"/>
      <c r="AB3241" s="8"/>
    </row>
    <row r="3242" spans="1:28" s="8" customFormat="1" ht="16" x14ac:dyDescent="0.2">
      <c r="A3242" s="11" t="s">
        <v>3078</v>
      </c>
      <c r="B3242" s="12">
        <v>33760.645833333336</v>
      </c>
      <c r="C3242" s="12">
        <v>33760.875</v>
      </c>
      <c r="D3242" s="13"/>
      <c r="E3242" s="13"/>
      <c r="F3242" s="14">
        <v>3</v>
      </c>
      <c r="G3242" s="13"/>
      <c r="H3242" s="14"/>
      <c r="I3242" s="128"/>
      <c r="J3242" s="13" t="s">
        <v>13249</v>
      </c>
      <c r="K3242" s="13"/>
      <c r="L3242" s="13"/>
      <c r="M3242" s="13"/>
      <c r="N3242" s="13"/>
      <c r="O3242" s="13"/>
      <c r="P3242" s="13"/>
      <c r="Q3242" s="13"/>
      <c r="R3242" s="13"/>
      <c r="S3242" s="13"/>
      <c r="T3242" s="13"/>
      <c r="U3242" s="13"/>
      <c r="V3242" s="13"/>
      <c r="W3242" s="13"/>
      <c r="X3242" s="13"/>
      <c r="Y3242" s="13"/>
      <c r="Z3242" s="13"/>
      <c r="AA3242" s="13"/>
      <c r="AB3242" s="13"/>
    </row>
    <row r="3243" spans="1:28" s="13" customFormat="1" ht="16" x14ac:dyDescent="0.2">
      <c r="A3243" s="25" t="s">
        <v>3079</v>
      </c>
      <c r="B3243" s="29">
        <v>33763.673611111109</v>
      </c>
      <c r="C3243" s="29">
        <v>33763.909722222219</v>
      </c>
      <c r="D3243" s="26"/>
      <c r="E3243" s="26"/>
      <c r="F3243" s="27">
        <v>2</v>
      </c>
      <c r="G3243" s="26"/>
      <c r="H3243" s="27"/>
      <c r="I3243" s="126"/>
      <c r="J3243" s="26" t="s">
        <v>9989</v>
      </c>
      <c r="K3243" s="26"/>
      <c r="L3243" s="26"/>
      <c r="M3243" s="26"/>
      <c r="N3243" s="26"/>
      <c r="O3243" s="26"/>
      <c r="P3243" s="26"/>
      <c r="Q3243" s="26"/>
      <c r="R3243" s="26"/>
      <c r="S3243" s="26"/>
      <c r="T3243" s="26"/>
      <c r="U3243" s="26"/>
      <c r="V3243" s="26"/>
      <c r="W3243" s="26"/>
      <c r="X3243" s="26"/>
      <c r="Y3243" s="26"/>
      <c r="Z3243" s="26"/>
      <c r="AA3243" s="26"/>
      <c r="AB3243" s="26"/>
    </row>
    <row r="3244" spans="1:28" s="8" customFormat="1" ht="16" x14ac:dyDescent="0.2">
      <c r="A3244" s="11" t="s">
        <v>3080</v>
      </c>
      <c r="B3244" s="12">
        <v>33764.663194444445</v>
      </c>
      <c r="C3244" s="12">
        <v>33764.920138888891</v>
      </c>
      <c r="D3244" s="13"/>
      <c r="E3244" s="13"/>
      <c r="F3244" s="14">
        <v>3</v>
      </c>
      <c r="G3244" s="13"/>
      <c r="H3244" s="14"/>
      <c r="I3244" s="128"/>
      <c r="J3244" s="13" t="s">
        <v>13248</v>
      </c>
      <c r="K3244" s="13"/>
      <c r="L3244" s="13"/>
      <c r="M3244" s="13"/>
      <c r="N3244" s="13"/>
      <c r="O3244" s="13"/>
      <c r="P3244" s="13"/>
      <c r="Q3244" s="13"/>
      <c r="R3244" s="13"/>
      <c r="S3244" s="13"/>
      <c r="T3244" s="13"/>
      <c r="U3244" s="13"/>
      <c r="V3244" s="13"/>
      <c r="W3244" s="13"/>
      <c r="X3244" s="13"/>
      <c r="Y3244" s="13"/>
      <c r="Z3244" s="13"/>
      <c r="AA3244" s="13"/>
      <c r="AB3244" s="13"/>
    </row>
    <row r="3245" spans="1:28" s="26" customFormat="1" ht="16" x14ac:dyDescent="0.2">
      <c r="A3245" s="6" t="s">
        <v>3081</v>
      </c>
      <c r="B3245" s="7">
        <v>33767.677083333336</v>
      </c>
      <c r="C3245" s="7">
        <v>33767.920138888891</v>
      </c>
      <c r="D3245" s="8"/>
      <c r="E3245" s="8"/>
      <c r="F3245" s="9">
        <v>2</v>
      </c>
      <c r="G3245" s="8"/>
      <c r="H3245" s="9"/>
      <c r="I3245" s="127"/>
      <c r="J3245" s="8" t="s">
        <v>8830</v>
      </c>
      <c r="K3245" s="8"/>
      <c r="L3245" s="8"/>
      <c r="M3245" s="8"/>
      <c r="N3245" s="8"/>
      <c r="O3245" s="8"/>
      <c r="P3245" s="8"/>
      <c r="Q3245" s="8"/>
      <c r="R3245" s="8"/>
      <c r="S3245" s="8"/>
      <c r="T3245" s="8"/>
      <c r="U3245" s="8"/>
      <c r="V3245" s="8"/>
      <c r="W3245" s="8"/>
      <c r="X3245" s="8"/>
      <c r="Y3245" s="8"/>
      <c r="Z3245" s="8"/>
      <c r="AA3245" s="8"/>
      <c r="AB3245" s="8"/>
    </row>
    <row r="3246" spans="1:28" s="21" customFormat="1" ht="16" x14ac:dyDescent="0.2">
      <c r="A3246" s="6" t="s">
        <v>3082</v>
      </c>
      <c r="B3246" s="7">
        <v>33770.673611111109</v>
      </c>
      <c r="C3246" s="7">
        <v>33770.913194444445</v>
      </c>
      <c r="D3246" s="8"/>
      <c r="E3246" s="8"/>
      <c r="F3246" s="9">
        <v>2</v>
      </c>
      <c r="G3246" s="8"/>
      <c r="H3246" s="9"/>
      <c r="I3246" s="127"/>
      <c r="J3246" s="8" t="s">
        <v>8831</v>
      </c>
      <c r="K3246" s="8"/>
      <c r="L3246" s="8"/>
      <c r="M3246" s="8"/>
      <c r="N3246" s="8"/>
      <c r="O3246" s="8"/>
      <c r="P3246" s="8"/>
      <c r="Q3246" s="8"/>
      <c r="R3246" s="8"/>
      <c r="S3246" s="8"/>
      <c r="T3246" s="8"/>
      <c r="U3246" s="8"/>
      <c r="V3246" s="8"/>
      <c r="W3246" s="8"/>
      <c r="X3246" s="8"/>
      <c r="Y3246" s="8"/>
      <c r="Z3246" s="8"/>
      <c r="AA3246" s="8"/>
      <c r="AB3246" s="8"/>
    </row>
    <row r="3247" spans="1:28" s="34" customFormat="1" ht="16" x14ac:dyDescent="0.2">
      <c r="A3247" s="25" t="s">
        <v>3083</v>
      </c>
      <c r="B3247" s="29">
        <v>33771.673611111109</v>
      </c>
      <c r="C3247" s="29">
        <v>33771.916666666664</v>
      </c>
      <c r="D3247" s="26"/>
      <c r="E3247" s="26"/>
      <c r="F3247" s="27">
        <v>2</v>
      </c>
      <c r="G3247" s="26"/>
      <c r="H3247" s="27"/>
      <c r="I3247" s="126"/>
      <c r="J3247" s="26" t="s">
        <v>9990</v>
      </c>
      <c r="K3247" s="26"/>
      <c r="L3247" s="26"/>
      <c r="M3247" s="26"/>
      <c r="N3247" s="26"/>
      <c r="O3247" s="26"/>
      <c r="P3247" s="26"/>
      <c r="Q3247" s="26"/>
      <c r="R3247" s="26"/>
      <c r="S3247" s="26"/>
      <c r="T3247" s="26"/>
      <c r="U3247" s="26"/>
      <c r="V3247" s="26"/>
      <c r="W3247" s="26"/>
      <c r="X3247" s="26"/>
      <c r="Y3247" s="26"/>
      <c r="Z3247" s="26"/>
      <c r="AA3247" s="26"/>
      <c r="AB3247" s="26"/>
    </row>
    <row r="3248" spans="1:28" s="8" customFormat="1" ht="16" x14ac:dyDescent="0.2">
      <c r="A3248" s="19" t="s">
        <v>3084</v>
      </c>
      <c r="B3248" s="20">
        <v>33784.6875</v>
      </c>
      <c r="C3248" s="20">
        <v>33784.791666666664</v>
      </c>
      <c r="D3248" s="21"/>
      <c r="E3248" s="21" t="s">
        <v>7426</v>
      </c>
      <c r="F3248" s="22">
        <v>5</v>
      </c>
      <c r="G3248" s="21"/>
      <c r="H3248" s="22"/>
      <c r="I3248" s="129"/>
      <c r="J3248" s="51" t="s">
        <v>7763</v>
      </c>
      <c r="K3248" s="21"/>
      <c r="L3248" s="21"/>
      <c r="M3248" s="21"/>
      <c r="N3248" s="21"/>
      <c r="O3248" s="21"/>
      <c r="P3248" s="21"/>
      <c r="Q3248" s="21"/>
      <c r="R3248" s="21"/>
      <c r="S3248" s="21"/>
      <c r="T3248" s="21"/>
      <c r="U3248" s="21"/>
      <c r="V3248" s="21"/>
      <c r="W3248" s="21"/>
      <c r="X3248" s="21"/>
      <c r="Y3248" s="21"/>
      <c r="Z3248" s="21"/>
      <c r="AA3248" s="21"/>
      <c r="AB3248" s="21"/>
    </row>
    <row r="3249" spans="1:28" s="13" customFormat="1" ht="16" x14ac:dyDescent="0.2">
      <c r="A3249" s="71" t="s">
        <v>7762</v>
      </c>
      <c r="B3249" s="72"/>
      <c r="C3249" s="72"/>
      <c r="D3249" s="73"/>
      <c r="E3249" s="73" t="s">
        <v>7451</v>
      </c>
      <c r="F3249" s="74"/>
      <c r="G3249" s="73"/>
      <c r="H3249" s="74"/>
      <c r="I3249" s="130"/>
      <c r="J3249" s="73" t="s">
        <v>7451</v>
      </c>
      <c r="K3249" s="73"/>
      <c r="L3249" s="73"/>
      <c r="M3249" s="73"/>
      <c r="N3249" s="73"/>
      <c r="O3249" s="73"/>
      <c r="P3249" s="73"/>
      <c r="Q3249" s="73"/>
      <c r="R3249" s="73"/>
      <c r="S3249" s="73"/>
      <c r="T3249" s="73"/>
      <c r="U3249" s="73"/>
      <c r="V3249" s="73"/>
      <c r="W3249" s="73"/>
      <c r="X3249" s="73"/>
      <c r="Y3249" s="73"/>
      <c r="Z3249" s="73"/>
      <c r="AA3249" s="73"/>
      <c r="AB3249" s="73"/>
    </row>
    <row r="3250" spans="1:28" s="13" customFormat="1" ht="16" x14ac:dyDescent="0.2">
      <c r="A3250" s="11" t="s">
        <v>3085</v>
      </c>
      <c r="B3250" s="12">
        <v>33787.666666666664</v>
      </c>
      <c r="C3250" s="12">
        <v>33787.909722222219</v>
      </c>
      <c r="F3250" s="14">
        <v>3</v>
      </c>
      <c r="H3250" s="14"/>
      <c r="I3250" s="128"/>
      <c r="J3250" s="13" t="s">
        <v>13250</v>
      </c>
    </row>
    <row r="3251" spans="1:28" s="26" customFormat="1" ht="16" x14ac:dyDescent="0.2">
      <c r="A3251" s="6" t="s">
        <v>3086</v>
      </c>
      <c r="B3251" s="7">
        <v>33791.677777777775</v>
      </c>
      <c r="C3251" s="7">
        <v>33791.847222222219</v>
      </c>
      <c r="D3251" s="8"/>
      <c r="E3251" s="8"/>
      <c r="F3251" s="9">
        <v>2</v>
      </c>
      <c r="G3251" s="8"/>
      <c r="H3251" s="9"/>
      <c r="I3251" s="127"/>
      <c r="J3251" s="8" t="s">
        <v>8832</v>
      </c>
      <c r="K3251" s="8"/>
      <c r="L3251" s="8"/>
      <c r="M3251" s="8"/>
      <c r="N3251" s="8"/>
      <c r="O3251" s="8"/>
      <c r="P3251" s="8"/>
      <c r="Q3251" s="8"/>
      <c r="R3251" s="8"/>
      <c r="S3251" s="8"/>
      <c r="T3251" s="8"/>
      <c r="U3251" s="8"/>
      <c r="V3251" s="8"/>
      <c r="W3251" s="8"/>
      <c r="X3251" s="8"/>
      <c r="Y3251" s="8"/>
      <c r="Z3251" s="8"/>
      <c r="AA3251" s="8"/>
      <c r="AB3251" s="8"/>
    </row>
    <row r="3252" spans="1:28" s="26" customFormat="1" ht="16" x14ac:dyDescent="0.2">
      <c r="A3252" s="11" t="s">
        <v>3087</v>
      </c>
      <c r="B3252" s="12">
        <v>33791.92083333333</v>
      </c>
      <c r="C3252" s="12">
        <v>33791.958333333336</v>
      </c>
      <c r="D3252" s="13"/>
      <c r="E3252" s="13"/>
      <c r="F3252" s="14">
        <v>3</v>
      </c>
      <c r="G3252" s="13"/>
      <c r="H3252" s="14"/>
      <c r="I3252" s="128"/>
      <c r="J3252" s="61" t="s">
        <v>13251</v>
      </c>
      <c r="K3252" s="13"/>
      <c r="L3252" s="13"/>
      <c r="M3252" s="13"/>
      <c r="N3252" s="13"/>
      <c r="O3252" s="13"/>
      <c r="P3252" s="13"/>
      <c r="Q3252" s="13"/>
      <c r="R3252" s="13"/>
      <c r="S3252" s="13"/>
      <c r="T3252" s="13"/>
      <c r="U3252" s="13"/>
      <c r="V3252" s="13"/>
      <c r="W3252" s="13"/>
      <c r="X3252" s="13"/>
      <c r="Y3252" s="13"/>
      <c r="Z3252" s="13"/>
      <c r="AA3252" s="13"/>
      <c r="AB3252" s="13"/>
    </row>
    <row r="3253" spans="1:28" s="13" customFormat="1" ht="16" x14ac:dyDescent="0.2">
      <c r="A3253" s="25" t="s">
        <v>3088</v>
      </c>
      <c r="B3253" s="29">
        <v>33792.677083333336</v>
      </c>
      <c r="C3253" s="29">
        <v>33792.930555555555</v>
      </c>
      <c r="D3253" s="26"/>
      <c r="E3253" s="26"/>
      <c r="F3253" s="27">
        <v>2</v>
      </c>
      <c r="G3253" s="26"/>
      <c r="H3253" s="27"/>
      <c r="I3253" s="126"/>
      <c r="J3253" s="26" t="s">
        <v>9991</v>
      </c>
      <c r="K3253" s="26"/>
      <c r="L3253" s="26"/>
      <c r="M3253" s="26"/>
      <c r="N3253" s="26"/>
      <c r="O3253" s="26"/>
      <c r="P3253" s="26"/>
      <c r="Q3253" s="26"/>
      <c r="R3253" s="26"/>
      <c r="S3253" s="26"/>
      <c r="T3253" s="26"/>
      <c r="U3253" s="26"/>
      <c r="V3253" s="26"/>
      <c r="W3253" s="26"/>
      <c r="X3253" s="26"/>
      <c r="Y3253" s="26"/>
      <c r="Z3253" s="26"/>
      <c r="AA3253" s="26"/>
      <c r="AB3253" s="26"/>
    </row>
    <row r="3254" spans="1:28" s="26" customFormat="1" ht="16" x14ac:dyDescent="0.2">
      <c r="A3254" s="25" t="s">
        <v>3089</v>
      </c>
      <c r="B3254" s="29">
        <v>33794.684027777781</v>
      </c>
      <c r="C3254" s="29">
        <v>33794.902777777781</v>
      </c>
      <c r="F3254" s="27">
        <v>2</v>
      </c>
      <c r="H3254" s="27"/>
      <c r="I3254" s="126"/>
      <c r="J3254" s="26" t="s">
        <v>9992</v>
      </c>
    </row>
    <row r="3255" spans="1:28" s="26" customFormat="1" ht="16" x14ac:dyDescent="0.2">
      <c r="A3255" s="11" t="s">
        <v>3090</v>
      </c>
      <c r="B3255" s="12">
        <v>33795.663194444445</v>
      </c>
      <c r="C3255" s="12">
        <v>33795.916666666664</v>
      </c>
      <c r="D3255" s="13"/>
      <c r="E3255" s="13"/>
      <c r="F3255" s="14">
        <v>3</v>
      </c>
      <c r="G3255" s="13"/>
      <c r="H3255" s="14"/>
      <c r="I3255" s="128"/>
      <c r="J3255" s="13" t="s">
        <v>13252</v>
      </c>
      <c r="K3255" s="13"/>
      <c r="L3255" s="13"/>
      <c r="M3255" s="13"/>
      <c r="N3255" s="13"/>
      <c r="O3255" s="13"/>
      <c r="P3255" s="13"/>
      <c r="Q3255" s="13"/>
      <c r="R3255" s="13"/>
      <c r="S3255" s="13"/>
      <c r="T3255" s="13"/>
      <c r="U3255" s="13"/>
      <c r="V3255" s="13"/>
      <c r="W3255" s="13"/>
      <c r="X3255" s="13"/>
      <c r="Y3255" s="13"/>
      <c r="Z3255" s="13"/>
      <c r="AA3255" s="13"/>
      <c r="AB3255" s="13"/>
    </row>
    <row r="3256" spans="1:28" s="13" customFormat="1" ht="16" x14ac:dyDescent="0.2">
      <c r="A3256" s="25" t="s">
        <v>3091</v>
      </c>
      <c r="B3256" s="29">
        <v>33798.659722222219</v>
      </c>
      <c r="C3256" s="29">
        <v>33798.920138888891</v>
      </c>
      <c r="D3256" s="26"/>
      <c r="E3256" s="26"/>
      <c r="F3256" s="27">
        <v>2</v>
      </c>
      <c r="G3256" s="26"/>
      <c r="H3256" s="27"/>
      <c r="I3256" s="126"/>
      <c r="J3256" s="26" t="s">
        <v>9993</v>
      </c>
      <c r="K3256" s="26"/>
      <c r="L3256" s="26"/>
      <c r="M3256" s="26"/>
      <c r="N3256" s="26"/>
      <c r="O3256" s="26"/>
      <c r="P3256" s="26"/>
      <c r="Q3256" s="26"/>
      <c r="R3256" s="26"/>
      <c r="S3256" s="26"/>
      <c r="T3256" s="26"/>
      <c r="U3256" s="26"/>
      <c r="V3256" s="26"/>
      <c r="W3256" s="26"/>
      <c r="X3256" s="26"/>
      <c r="Y3256" s="26"/>
      <c r="Z3256" s="26"/>
      <c r="AA3256" s="26"/>
      <c r="AB3256" s="26"/>
    </row>
    <row r="3257" spans="1:28" s="26" customFormat="1" ht="16" x14ac:dyDescent="0.2">
      <c r="A3257" s="25" t="s">
        <v>3092</v>
      </c>
      <c r="B3257" s="29">
        <v>33799.65625</v>
      </c>
      <c r="C3257" s="29">
        <v>33799.916666666664</v>
      </c>
      <c r="F3257" s="27">
        <v>2</v>
      </c>
      <c r="H3257" s="27"/>
      <c r="I3257" s="126"/>
      <c r="J3257" s="26" t="s">
        <v>9994</v>
      </c>
    </row>
    <row r="3258" spans="1:28" s="8" customFormat="1" ht="16" x14ac:dyDescent="0.2">
      <c r="A3258" s="11" t="s">
        <v>3093</v>
      </c>
      <c r="B3258" s="12">
        <v>33801.643750000003</v>
      </c>
      <c r="C3258" s="12">
        <v>33801.913194444445</v>
      </c>
      <c r="D3258" s="13"/>
      <c r="E3258" s="13"/>
      <c r="F3258" s="14">
        <v>3</v>
      </c>
      <c r="G3258" s="13"/>
      <c r="H3258" s="14"/>
      <c r="I3258" s="128"/>
      <c r="J3258" s="13" t="s">
        <v>13253</v>
      </c>
      <c r="K3258" s="13"/>
      <c r="L3258" s="13"/>
      <c r="M3258" s="13"/>
      <c r="N3258" s="13"/>
      <c r="O3258" s="13"/>
      <c r="P3258" s="13"/>
      <c r="Q3258" s="13"/>
      <c r="R3258" s="13"/>
      <c r="S3258" s="13"/>
      <c r="T3258" s="13"/>
      <c r="U3258" s="13"/>
      <c r="V3258" s="13"/>
      <c r="W3258" s="13"/>
      <c r="X3258" s="13"/>
      <c r="Y3258" s="13"/>
      <c r="Z3258" s="13"/>
      <c r="AA3258" s="13"/>
      <c r="AB3258" s="13"/>
    </row>
    <row r="3259" spans="1:28" s="13" customFormat="1" ht="16" x14ac:dyDescent="0.2">
      <c r="A3259" s="25" t="s">
        <v>3094</v>
      </c>
      <c r="B3259" s="29">
        <v>33802.693055555559</v>
      </c>
      <c r="C3259" s="29">
        <v>33802.775694444441</v>
      </c>
      <c r="D3259" s="26"/>
      <c r="E3259" s="26"/>
      <c r="F3259" s="27">
        <v>2</v>
      </c>
      <c r="G3259" s="26"/>
      <c r="H3259" s="27"/>
      <c r="I3259" s="126"/>
      <c r="J3259" s="26" t="s">
        <v>9995</v>
      </c>
      <c r="K3259" s="26"/>
      <c r="L3259" s="26"/>
      <c r="M3259" s="26"/>
      <c r="N3259" s="26"/>
      <c r="O3259" s="26"/>
      <c r="P3259" s="26"/>
      <c r="Q3259" s="26"/>
      <c r="R3259" s="26"/>
      <c r="S3259" s="26"/>
      <c r="T3259" s="26"/>
      <c r="U3259" s="26"/>
      <c r="V3259" s="26"/>
      <c r="W3259" s="26"/>
      <c r="X3259" s="26"/>
      <c r="Y3259" s="26"/>
      <c r="Z3259" s="26"/>
      <c r="AA3259" s="26"/>
      <c r="AB3259" s="26"/>
    </row>
    <row r="3260" spans="1:28" s="26" customFormat="1" ht="16" x14ac:dyDescent="0.2">
      <c r="A3260" s="11" t="s">
        <v>7764</v>
      </c>
      <c r="B3260" s="12"/>
      <c r="C3260" s="12"/>
      <c r="D3260" s="13"/>
      <c r="E3260" s="13"/>
      <c r="F3260" s="14">
        <v>3</v>
      </c>
      <c r="G3260" s="13"/>
      <c r="H3260" s="14"/>
      <c r="I3260" s="128"/>
      <c r="J3260" s="13" t="s">
        <v>13254</v>
      </c>
      <c r="K3260" s="13"/>
      <c r="L3260" s="13"/>
      <c r="M3260" s="13"/>
      <c r="N3260" s="13"/>
      <c r="O3260" s="13"/>
      <c r="P3260" s="13"/>
      <c r="Q3260" s="13"/>
      <c r="R3260" s="13"/>
      <c r="S3260" s="13"/>
      <c r="T3260" s="13"/>
      <c r="U3260" s="13"/>
      <c r="V3260" s="13"/>
      <c r="W3260" s="13"/>
      <c r="X3260" s="13"/>
      <c r="Y3260" s="13"/>
      <c r="Z3260" s="13"/>
      <c r="AA3260" s="13"/>
      <c r="AB3260" s="13"/>
    </row>
    <row r="3261" spans="1:28" s="8" customFormat="1" ht="16" x14ac:dyDescent="0.2">
      <c r="A3261" s="11" t="s">
        <v>3095</v>
      </c>
      <c r="B3261" s="12">
        <v>33806.628472222219</v>
      </c>
      <c r="C3261" s="12">
        <v>33806.958333333336</v>
      </c>
      <c r="D3261" s="13"/>
      <c r="E3261" s="13"/>
      <c r="F3261" s="14">
        <v>3</v>
      </c>
      <c r="G3261" s="13"/>
      <c r="H3261" s="14"/>
      <c r="I3261" s="128"/>
      <c r="J3261" s="13" t="s">
        <v>9996</v>
      </c>
      <c r="K3261" s="13"/>
      <c r="L3261" s="13"/>
      <c r="M3261" s="13"/>
      <c r="N3261" s="13"/>
      <c r="O3261" s="13"/>
      <c r="P3261" s="13"/>
      <c r="Q3261" s="13"/>
      <c r="R3261" s="13"/>
      <c r="S3261" s="13"/>
      <c r="T3261" s="13"/>
      <c r="U3261" s="13"/>
      <c r="V3261" s="13"/>
      <c r="W3261" s="13"/>
      <c r="X3261" s="13"/>
      <c r="Y3261" s="13"/>
      <c r="Z3261" s="13"/>
      <c r="AA3261" s="13"/>
      <c r="AB3261" s="13"/>
    </row>
    <row r="3262" spans="1:28" s="26" customFormat="1" ht="16" x14ac:dyDescent="0.2">
      <c r="A3262" s="25" t="s">
        <v>3096</v>
      </c>
      <c r="B3262" s="29">
        <v>33808.673611111109</v>
      </c>
      <c r="C3262" s="29">
        <v>33808.920138888891</v>
      </c>
      <c r="F3262" s="27">
        <v>2</v>
      </c>
      <c r="H3262" s="27"/>
      <c r="I3262" s="126"/>
      <c r="J3262" s="26" t="s">
        <v>9997</v>
      </c>
    </row>
    <row r="3263" spans="1:28" s="13" customFormat="1" ht="16" x14ac:dyDescent="0.2">
      <c r="A3263" s="6" t="s">
        <v>3097</v>
      </c>
      <c r="B3263" s="7">
        <v>33809.666666666664</v>
      </c>
      <c r="C3263" s="7">
        <v>33809.916666666664</v>
      </c>
      <c r="D3263" s="8"/>
      <c r="E3263" s="8"/>
      <c r="F3263" s="9">
        <v>2</v>
      </c>
      <c r="G3263" s="8"/>
      <c r="H3263" s="9"/>
      <c r="I3263" s="127"/>
      <c r="J3263" s="8" t="s">
        <v>8833</v>
      </c>
      <c r="K3263" s="8"/>
      <c r="L3263" s="8"/>
      <c r="M3263" s="8"/>
      <c r="N3263" s="8"/>
      <c r="O3263" s="8"/>
      <c r="P3263" s="8"/>
      <c r="Q3263" s="8"/>
      <c r="R3263" s="8"/>
      <c r="S3263" s="8"/>
      <c r="T3263" s="8"/>
      <c r="U3263" s="8"/>
      <c r="V3263" s="8"/>
      <c r="W3263" s="8"/>
      <c r="X3263" s="8"/>
      <c r="Y3263" s="8"/>
      <c r="Z3263" s="8"/>
      <c r="AA3263" s="8"/>
      <c r="AB3263" s="8"/>
    </row>
    <row r="3264" spans="1:28" s="13" customFormat="1" ht="16" x14ac:dyDescent="0.2">
      <c r="A3264" s="11" t="s">
        <v>3098</v>
      </c>
      <c r="B3264" s="12">
        <v>33812.680555555555</v>
      </c>
      <c r="C3264" s="12">
        <v>33812.923611111109</v>
      </c>
      <c r="F3264" s="14">
        <v>3</v>
      </c>
      <c r="H3264" s="14"/>
      <c r="I3264" s="128"/>
      <c r="J3264" s="13" t="s">
        <v>13255</v>
      </c>
    </row>
    <row r="3265" spans="1:28" s="26" customFormat="1" ht="16" x14ac:dyDescent="0.2">
      <c r="A3265" s="11" t="s">
        <v>3099</v>
      </c>
      <c r="B3265" s="12">
        <v>33813.701388888891</v>
      </c>
      <c r="C3265" s="12">
        <v>33813.927083333336</v>
      </c>
      <c r="D3265" s="13"/>
      <c r="E3265" s="13"/>
      <c r="F3265" s="14">
        <v>3</v>
      </c>
      <c r="G3265" s="13"/>
      <c r="H3265" s="14"/>
      <c r="I3265" s="128"/>
      <c r="J3265" s="13" t="s">
        <v>13256</v>
      </c>
      <c r="K3265" s="13"/>
      <c r="L3265" s="13"/>
      <c r="M3265" s="13"/>
      <c r="N3265" s="13"/>
      <c r="O3265" s="13"/>
      <c r="P3265" s="13"/>
      <c r="Q3265" s="13"/>
      <c r="R3265" s="13"/>
      <c r="S3265" s="13"/>
      <c r="T3265" s="13"/>
      <c r="U3265" s="13"/>
      <c r="V3265" s="13"/>
      <c r="W3265" s="13"/>
      <c r="X3265" s="13"/>
      <c r="Y3265" s="13"/>
      <c r="Z3265" s="13"/>
      <c r="AA3265" s="13"/>
      <c r="AB3265" s="13"/>
    </row>
    <row r="3266" spans="1:28" s="26" customFormat="1" ht="16" x14ac:dyDescent="0.2">
      <c r="A3266" s="25" t="s">
        <v>3100</v>
      </c>
      <c r="B3266" s="29">
        <v>33816.583333333336</v>
      </c>
      <c r="C3266" s="29">
        <v>33816.979166666664</v>
      </c>
      <c r="F3266" s="27">
        <v>2</v>
      </c>
      <c r="H3266" s="27"/>
      <c r="I3266" s="126"/>
      <c r="J3266" s="26" t="s">
        <v>9998</v>
      </c>
    </row>
    <row r="3267" spans="1:28" s="26" customFormat="1" ht="16" x14ac:dyDescent="0.2">
      <c r="A3267" s="25" t="s">
        <v>3101</v>
      </c>
      <c r="B3267" s="29">
        <v>33819.65625</v>
      </c>
      <c r="C3267" s="29">
        <v>33819.927083333336</v>
      </c>
      <c r="F3267" s="27">
        <v>2</v>
      </c>
      <c r="H3267" s="27"/>
      <c r="I3267" s="126"/>
      <c r="J3267" s="26" t="s">
        <v>9999</v>
      </c>
    </row>
    <row r="3268" spans="1:28" s="13" customFormat="1" ht="16" x14ac:dyDescent="0.2">
      <c r="A3268" s="25" t="s">
        <v>3102</v>
      </c>
      <c r="B3268" s="29">
        <v>33820.6875</v>
      </c>
      <c r="C3268" s="29">
        <v>33820.927083333336</v>
      </c>
      <c r="D3268" s="26"/>
      <c r="E3268" s="26"/>
      <c r="F3268" s="27">
        <v>2</v>
      </c>
      <c r="G3268" s="26"/>
      <c r="H3268" s="27"/>
      <c r="I3268" s="126"/>
      <c r="J3268" s="26" t="s">
        <v>10000</v>
      </c>
      <c r="K3268" s="26"/>
      <c r="L3268" s="26"/>
      <c r="M3268" s="26"/>
      <c r="N3268" s="26"/>
      <c r="O3268" s="26"/>
      <c r="P3268" s="26"/>
      <c r="Q3268" s="26"/>
      <c r="R3268" s="26"/>
      <c r="S3268" s="26"/>
      <c r="T3268" s="26"/>
      <c r="U3268" s="26"/>
      <c r="V3268" s="26"/>
      <c r="W3268" s="26"/>
      <c r="X3268" s="26"/>
      <c r="Y3268" s="26"/>
      <c r="Z3268" s="26"/>
      <c r="AA3268" s="26"/>
      <c r="AB3268" s="26"/>
    </row>
    <row r="3269" spans="1:28" s="13" customFormat="1" ht="16" x14ac:dyDescent="0.2">
      <c r="A3269" s="25" t="s">
        <v>3103</v>
      </c>
      <c r="B3269" s="29">
        <v>33822.666666666664</v>
      </c>
      <c r="C3269" s="29">
        <v>33822.923611111109</v>
      </c>
      <c r="D3269" s="26"/>
      <c r="E3269" s="26"/>
      <c r="F3269" s="27">
        <v>2</v>
      </c>
      <c r="G3269" s="26"/>
      <c r="H3269" s="27"/>
      <c r="I3269" s="126"/>
      <c r="J3269" s="26" t="s">
        <v>10001</v>
      </c>
      <c r="K3269" s="26"/>
      <c r="L3269" s="26"/>
      <c r="M3269" s="26"/>
      <c r="N3269" s="26"/>
      <c r="O3269" s="26"/>
      <c r="P3269" s="26"/>
      <c r="Q3269" s="26"/>
      <c r="R3269" s="26"/>
      <c r="S3269" s="26"/>
      <c r="T3269" s="26"/>
      <c r="U3269" s="26"/>
      <c r="V3269" s="26"/>
      <c r="W3269" s="26"/>
      <c r="X3269" s="26"/>
      <c r="Y3269" s="26"/>
      <c r="Z3269" s="26"/>
      <c r="AA3269" s="26"/>
      <c r="AB3269" s="26"/>
    </row>
    <row r="3270" spans="1:28" s="13" customFormat="1" ht="16" x14ac:dyDescent="0.2">
      <c r="A3270" s="11" t="s">
        <v>3104</v>
      </c>
      <c r="B3270" s="12">
        <v>33826.673611111109</v>
      </c>
      <c r="C3270" s="12">
        <v>33826.923611111109</v>
      </c>
      <c r="F3270" s="14">
        <v>3</v>
      </c>
      <c r="H3270" s="14"/>
      <c r="I3270" s="128"/>
      <c r="J3270" s="13" t="s">
        <v>10002</v>
      </c>
    </row>
    <row r="3271" spans="1:28" s="13" customFormat="1" ht="16" x14ac:dyDescent="0.2">
      <c r="A3271" s="11" t="s">
        <v>3105</v>
      </c>
      <c r="B3271" s="12">
        <v>33827.680555555555</v>
      </c>
      <c r="C3271" s="12">
        <v>33827.888888888891</v>
      </c>
      <c r="F3271" s="14">
        <v>3</v>
      </c>
      <c r="H3271" s="14"/>
      <c r="I3271" s="128"/>
      <c r="J3271" s="13" t="s">
        <v>10003</v>
      </c>
    </row>
    <row r="3272" spans="1:28" s="26" customFormat="1" ht="16" x14ac:dyDescent="0.2">
      <c r="A3272" s="11" t="s">
        <v>3106</v>
      </c>
      <c r="B3272" s="12">
        <v>33829.701388888891</v>
      </c>
      <c r="C3272" s="12">
        <v>33829.920138888891</v>
      </c>
      <c r="D3272" s="13"/>
      <c r="E3272" s="13"/>
      <c r="F3272" s="14">
        <v>3</v>
      </c>
      <c r="G3272" s="13"/>
      <c r="H3272" s="14"/>
      <c r="I3272" s="128"/>
      <c r="J3272" s="13" t="s">
        <v>10004</v>
      </c>
      <c r="K3272" s="13"/>
      <c r="L3272" s="13"/>
      <c r="M3272" s="13"/>
      <c r="N3272" s="13"/>
      <c r="O3272" s="13"/>
      <c r="P3272" s="13"/>
      <c r="Q3272" s="13"/>
      <c r="R3272" s="13"/>
      <c r="S3272" s="13"/>
      <c r="T3272" s="13"/>
      <c r="U3272" s="13"/>
      <c r="V3272" s="13"/>
      <c r="W3272" s="13"/>
      <c r="X3272" s="13"/>
      <c r="Y3272" s="13"/>
      <c r="Z3272" s="13"/>
      <c r="AA3272" s="13"/>
      <c r="AB3272" s="13"/>
    </row>
    <row r="3273" spans="1:28" s="34" customFormat="1" ht="16" x14ac:dyDescent="0.2">
      <c r="A3273" s="11" t="s">
        <v>3107</v>
      </c>
      <c r="B3273" s="12">
        <v>33830.680555555555</v>
      </c>
      <c r="C3273" s="12">
        <v>33830.902777777781</v>
      </c>
      <c r="D3273" s="13"/>
      <c r="E3273" s="13"/>
      <c r="F3273" s="14">
        <v>3</v>
      </c>
      <c r="G3273" s="13"/>
      <c r="H3273" s="14"/>
      <c r="I3273" s="128"/>
      <c r="J3273" s="13" t="s">
        <v>10006</v>
      </c>
      <c r="K3273" s="13"/>
      <c r="L3273" s="13"/>
      <c r="M3273" s="13"/>
      <c r="N3273" s="13"/>
      <c r="O3273" s="13"/>
      <c r="P3273" s="13"/>
      <c r="Q3273" s="13"/>
      <c r="R3273" s="13"/>
      <c r="S3273" s="13"/>
      <c r="T3273" s="13"/>
      <c r="U3273" s="13"/>
      <c r="V3273" s="13"/>
      <c r="W3273" s="13"/>
      <c r="X3273" s="13"/>
      <c r="Y3273" s="13"/>
      <c r="Z3273" s="13"/>
      <c r="AA3273" s="13"/>
      <c r="AB3273" s="13"/>
    </row>
    <row r="3274" spans="1:28" s="8" customFormat="1" ht="16" x14ac:dyDescent="0.2">
      <c r="A3274" s="25" t="s">
        <v>3108</v>
      </c>
      <c r="B3274" s="29">
        <v>33833.650694444441</v>
      </c>
      <c r="C3274" s="29">
        <v>33833.923611111109</v>
      </c>
      <c r="D3274" s="26"/>
      <c r="E3274" s="26"/>
      <c r="F3274" s="27">
        <v>2</v>
      </c>
      <c r="G3274" s="26"/>
      <c r="H3274" s="27"/>
      <c r="I3274" s="126"/>
      <c r="J3274" s="26" t="s">
        <v>10005</v>
      </c>
      <c r="K3274" s="26"/>
      <c r="L3274" s="26"/>
      <c r="M3274" s="26"/>
      <c r="N3274" s="26"/>
      <c r="O3274" s="26"/>
      <c r="P3274" s="26"/>
      <c r="Q3274" s="26"/>
      <c r="R3274" s="26"/>
      <c r="S3274" s="26"/>
      <c r="T3274" s="26"/>
      <c r="U3274" s="26"/>
      <c r="V3274" s="26"/>
      <c r="W3274" s="26"/>
      <c r="X3274" s="26"/>
      <c r="Y3274" s="26"/>
      <c r="Z3274" s="26"/>
      <c r="AA3274" s="26"/>
      <c r="AB3274" s="26"/>
    </row>
    <row r="3275" spans="1:28" s="13" customFormat="1" ht="16" x14ac:dyDescent="0.2">
      <c r="A3275" s="71" t="s">
        <v>7765</v>
      </c>
      <c r="B3275" s="72"/>
      <c r="C3275" s="72"/>
      <c r="D3275" s="73"/>
      <c r="E3275" s="73" t="s">
        <v>7451</v>
      </c>
      <c r="F3275" s="74"/>
      <c r="G3275" s="73"/>
      <c r="H3275" s="74"/>
      <c r="I3275" s="130"/>
      <c r="J3275" s="73" t="s">
        <v>7451</v>
      </c>
      <c r="K3275" s="73"/>
      <c r="L3275" s="73"/>
      <c r="M3275" s="73"/>
      <c r="N3275" s="73"/>
      <c r="O3275" s="73"/>
      <c r="P3275" s="73"/>
      <c r="Q3275" s="73"/>
      <c r="R3275" s="73"/>
      <c r="S3275" s="73"/>
      <c r="T3275" s="73"/>
      <c r="U3275" s="73"/>
      <c r="V3275" s="73"/>
      <c r="W3275" s="73"/>
      <c r="X3275" s="73"/>
      <c r="Y3275" s="73"/>
      <c r="Z3275" s="73"/>
      <c r="AA3275" s="73"/>
      <c r="AB3275" s="73"/>
    </row>
    <row r="3276" spans="1:28" s="13" customFormat="1" ht="16" x14ac:dyDescent="0.2">
      <c r="A3276" s="11" t="s">
        <v>3109</v>
      </c>
      <c r="B3276" s="12">
        <v>33836.664583333331</v>
      </c>
      <c r="C3276" s="12">
        <v>33836.923611111109</v>
      </c>
      <c r="F3276" s="14">
        <v>3</v>
      </c>
      <c r="H3276" s="14"/>
      <c r="I3276" s="128"/>
      <c r="J3276" s="13" t="s">
        <v>13257</v>
      </c>
    </row>
    <row r="3277" spans="1:28" s="8" customFormat="1" ht="16" x14ac:dyDescent="0.2">
      <c r="A3277" s="11" t="s">
        <v>3110</v>
      </c>
      <c r="B3277" s="12">
        <v>33837.6875</v>
      </c>
      <c r="C3277" s="12">
        <v>33837.895833333336</v>
      </c>
      <c r="D3277" s="13"/>
      <c r="E3277" s="13"/>
      <c r="F3277" s="14">
        <v>3</v>
      </c>
      <c r="G3277" s="13"/>
      <c r="H3277" s="14"/>
      <c r="I3277" s="128"/>
      <c r="J3277" s="13" t="s">
        <v>10007</v>
      </c>
      <c r="K3277" s="13"/>
      <c r="L3277" s="13"/>
      <c r="M3277" s="13"/>
      <c r="N3277" s="13"/>
      <c r="O3277" s="13"/>
      <c r="P3277" s="13"/>
      <c r="Q3277" s="13"/>
      <c r="R3277" s="13"/>
      <c r="S3277" s="13"/>
      <c r="T3277" s="13"/>
      <c r="U3277" s="13"/>
      <c r="V3277" s="13"/>
      <c r="W3277" s="13"/>
      <c r="X3277" s="13"/>
      <c r="Y3277" s="13"/>
      <c r="Z3277" s="13"/>
      <c r="AA3277" s="13"/>
      <c r="AB3277" s="13"/>
    </row>
    <row r="3278" spans="1:28" s="8" customFormat="1" ht="16" x14ac:dyDescent="0.2">
      <c r="A3278" s="6" t="s">
        <v>3111</v>
      </c>
      <c r="B3278" s="7">
        <v>33841.15625</v>
      </c>
      <c r="C3278" s="7">
        <v>33841.416666666664</v>
      </c>
      <c r="F3278" s="9">
        <v>2</v>
      </c>
      <c r="H3278" s="9"/>
      <c r="I3278" s="127"/>
      <c r="J3278" s="8" t="s">
        <v>8834</v>
      </c>
    </row>
    <row r="3279" spans="1:28" s="8" customFormat="1" ht="16" x14ac:dyDescent="0.2">
      <c r="A3279" s="6" t="s">
        <v>3112</v>
      </c>
      <c r="B3279" s="7">
        <v>33841.453472222223</v>
      </c>
      <c r="C3279" s="7">
        <v>33841.722916666666</v>
      </c>
      <c r="F3279" s="9">
        <v>2</v>
      </c>
      <c r="H3279" s="9"/>
      <c r="I3279" s="127"/>
      <c r="J3279" s="8" t="s">
        <v>10008</v>
      </c>
    </row>
    <row r="3280" spans="1:28" s="26" customFormat="1" ht="16" x14ac:dyDescent="0.2">
      <c r="A3280" s="6" t="s">
        <v>3113</v>
      </c>
      <c r="B3280" s="7">
        <v>33843.1875</v>
      </c>
      <c r="C3280" s="7">
        <v>33843.270833333336</v>
      </c>
      <c r="D3280" s="8"/>
      <c r="E3280" s="8"/>
      <c r="F3280" s="9">
        <v>2</v>
      </c>
      <c r="G3280" s="8"/>
      <c r="H3280" s="9"/>
      <c r="I3280" s="127"/>
      <c r="J3280" s="8" t="s">
        <v>10009</v>
      </c>
      <c r="K3280" s="8"/>
      <c r="L3280" s="8"/>
      <c r="M3280" s="8"/>
      <c r="N3280" s="8"/>
      <c r="O3280" s="8"/>
      <c r="P3280" s="8"/>
      <c r="Q3280" s="8"/>
      <c r="R3280" s="8"/>
      <c r="S3280" s="8"/>
      <c r="T3280" s="8"/>
      <c r="U3280" s="8"/>
      <c r="V3280" s="8"/>
      <c r="W3280" s="8"/>
      <c r="X3280" s="8"/>
      <c r="Y3280" s="8"/>
      <c r="Z3280" s="8"/>
      <c r="AA3280" s="8"/>
      <c r="AB3280" s="8"/>
    </row>
    <row r="3281" spans="1:28" s="8" customFormat="1" ht="16" x14ac:dyDescent="0.2">
      <c r="A3281" s="6" t="s">
        <v>3114</v>
      </c>
      <c r="B3281" s="7">
        <v>33844.170138888891</v>
      </c>
      <c r="C3281" s="7">
        <v>33844.284722222219</v>
      </c>
      <c r="F3281" s="9">
        <v>2</v>
      </c>
      <c r="H3281" s="9"/>
      <c r="I3281" s="127"/>
      <c r="J3281" s="8" t="s">
        <v>8835</v>
      </c>
    </row>
    <row r="3282" spans="1:28" s="8" customFormat="1" ht="16" x14ac:dyDescent="0.2">
      <c r="A3282" s="25" t="s">
        <v>3115</v>
      </c>
      <c r="B3282" s="29">
        <v>33847.680555555555</v>
      </c>
      <c r="C3282" s="29">
        <v>33847.916666666664</v>
      </c>
      <c r="D3282" s="26"/>
      <c r="E3282" s="26"/>
      <c r="F3282" s="27">
        <v>2</v>
      </c>
      <c r="G3282" s="26"/>
      <c r="H3282" s="27"/>
      <c r="I3282" s="126"/>
      <c r="J3282" s="26" t="s">
        <v>10010</v>
      </c>
      <c r="K3282" s="26"/>
      <c r="L3282" s="26"/>
      <c r="M3282" s="26"/>
      <c r="N3282" s="26"/>
      <c r="O3282" s="26"/>
      <c r="P3282" s="26"/>
      <c r="Q3282" s="26"/>
      <c r="R3282" s="26"/>
      <c r="S3282" s="26"/>
      <c r="T3282" s="26"/>
      <c r="U3282" s="26"/>
      <c r="V3282" s="26"/>
      <c r="W3282" s="26"/>
      <c r="X3282" s="26"/>
      <c r="Y3282" s="26"/>
      <c r="Z3282" s="26"/>
      <c r="AA3282" s="26"/>
      <c r="AB3282" s="26"/>
    </row>
    <row r="3283" spans="1:28" s="85" customFormat="1" ht="16" x14ac:dyDescent="0.2">
      <c r="A3283" s="6" t="s">
        <v>3116</v>
      </c>
      <c r="B3283" s="7">
        <v>33848.665972222225</v>
      </c>
      <c r="C3283" s="7">
        <v>33848.909722222219</v>
      </c>
      <c r="D3283" s="8"/>
      <c r="E3283" s="8"/>
      <c r="F3283" s="9">
        <v>2</v>
      </c>
      <c r="G3283" s="8"/>
      <c r="H3283" s="9"/>
      <c r="I3283" s="127"/>
      <c r="J3283" s="8" t="s">
        <v>8836</v>
      </c>
      <c r="K3283" s="8"/>
      <c r="L3283" s="8"/>
      <c r="M3283" s="8"/>
      <c r="N3283" s="8"/>
      <c r="O3283" s="8"/>
      <c r="P3283" s="8"/>
      <c r="Q3283" s="8"/>
      <c r="R3283" s="8"/>
      <c r="S3283" s="8"/>
      <c r="T3283" s="8"/>
      <c r="U3283" s="8"/>
      <c r="V3283" s="8"/>
      <c r="W3283" s="8"/>
      <c r="X3283" s="8"/>
      <c r="Y3283" s="8"/>
      <c r="Z3283" s="8"/>
      <c r="AA3283" s="8"/>
      <c r="AB3283" s="8"/>
    </row>
    <row r="3284" spans="1:28" s="26" customFormat="1" ht="16" x14ac:dyDescent="0.2">
      <c r="A3284" s="6" t="s">
        <v>3117</v>
      </c>
      <c r="B3284" s="7">
        <v>33850.658333333333</v>
      </c>
      <c r="C3284" s="7">
        <v>33850.916666666664</v>
      </c>
      <c r="D3284" s="8"/>
      <c r="E3284" s="8"/>
      <c r="F3284" s="9">
        <v>2</v>
      </c>
      <c r="G3284" s="8"/>
      <c r="H3284" s="9"/>
      <c r="I3284" s="127" t="s">
        <v>7388</v>
      </c>
      <c r="J3284" s="8" t="s">
        <v>15416</v>
      </c>
      <c r="K3284" s="8"/>
      <c r="L3284" s="8"/>
      <c r="M3284" s="8"/>
      <c r="N3284" s="8"/>
      <c r="O3284" s="8"/>
      <c r="P3284" s="8"/>
      <c r="Q3284" s="8"/>
      <c r="R3284" s="8"/>
      <c r="S3284" s="8"/>
      <c r="T3284" s="8"/>
      <c r="U3284" s="8"/>
      <c r="V3284" s="8"/>
      <c r="W3284" s="8"/>
      <c r="X3284" s="8"/>
      <c r="Y3284" s="8"/>
      <c r="Z3284" s="8"/>
      <c r="AA3284" s="8"/>
      <c r="AB3284" s="8"/>
    </row>
    <row r="3285" spans="1:28" s="13" customFormat="1" ht="16" x14ac:dyDescent="0.2">
      <c r="A3285" s="11" t="s">
        <v>3118</v>
      </c>
      <c r="B3285" s="12">
        <v>33857.666666666664</v>
      </c>
      <c r="C3285" s="12">
        <v>33857.927083333336</v>
      </c>
      <c r="F3285" s="14">
        <v>3</v>
      </c>
      <c r="H3285" s="14"/>
      <c r="I3285" s="128"/>
      <c r="J3285" s="13" t="s">
        <v>13258</v>
      </c>
    </row>
    <row r="3286" spans="1:28" s="13" customFormat="1" ht="16" x14ac:dyDescent="0.2">
      <c r="A3286" s="11" t="s">
        <v>3119</v>
      </c>
      <c r="B3286" s="12">
        <v>33858.743055555555</v>
      </c>
      <c r="C3286" s="12">
        <v>33858.930555555555</v>
      </c>
      <c r="F3286" s="14">
        <v>3</v>
      </c>
      <c r="H3286" s="14"/>
      <c r="I3286" s="128"/>
      <c r="J3286" s="81" t="s">
        <v>13259</v>
      </c>
    </row>
    <row r="3287" spans="1:28" s="8" customFormat="1" ht="16" x14ac:dyDescent="0.2">
      <c r="A3287" s="11" t="s">
        <v>3120</v>
      </c>
      <c r="B3287" s="12">
        <v>33861.648611111108</v>
      </c>
      <c r="C3287" s="12">
        <v>33861.930555555555</v>
      </c>
      <c r="D3287" s="13"/>
      <c r="E3287" s="13"/>
      <c r="F3287" s="14">
        <v>3</v>
      </c>
      <c r="G3287" s="13"/>
      <c r="H3287" s="14"/>
      <c r="I3287" s="128"/>
      <c r="J3287" s="81" t="s">
        <v>13260</v>
      </c>
      <c r="K3287" s="13"/>
      <c r="L3287" s="13"/>
      <c r="M3287" s="13"/>
      <c r="N3287" s="13"/>
      <c r="O3287" s="13"/>
      <c r="P3287" s="13"/>
      <c r="Q3287" s="13"/>
      <c r="R3287" s="13"/>
      <c r="S3287" s="13"/>
      <c r="T3287" s="13"/>
      <c r="U3287" s="13"/>
      <c r="V3287" s="13"/>
      <c r="W3287" s="13"/>
      <c r="X3287" s="13"/>
      <c r="Y3287" s="13"/>
      <c r="Z3287" s="13"/>
      <c r="AA3287" s="13"/>
      <c r="AB3287" s="13"/>
    </row>
    <row r="3288" spans="1:28" s="26" customFormat="1" ht="16" x14ac:dyDescent="0.2">
      <c r="A3288" s="6" t="s">
        <v>3121</v>
      </c>
      <c r="B3288" s="7">
        <v>33862.649305555555</v>
      </c>
      <c r="C3288" s="7">
        <v>33862.815972222219</v>
      </c>
      <c r="D3288" s="8"/>
      <c r="E3288" s="8"/>
      <c r="F3288" s="9">
        <v>1</v>
      </c>
      <c r="G3288" s="8"/>
      <c r="H3288" s="9"/>
      <c r="I3288" s="127"/>
      <c r="J3288" s="8" t="s">
        <v>8837</v>
      </c>
      <c r="K3288" s="8"/>
      <c r="L3288" s="8"/>
      <c r="M3288" s="8"/>
      <c r="N3288" s="8"/>
      <c r="O3288" s="8"/>
      <c r="P3288" s="8"/>
      <c r="Q3288" s="8"/>
      <c r="R3288" s="8"/>
      <c r="S3288" s="8"/>
      <c r="T3288" s="8"/>
      <c r="U3288" s="8"/>
      <c r="V3288" s="8"/>
      <c r="W3288" s="8"/>
      <c r="X3288" s="8"/>
      <c r="Y3288" s="8"/>
      <c r="Z3288" s="8"/>
      <c r="AA3288" s="8"/>
      <c r="AB3288" s="8"/>
    </row>
    <row r="3289" spans="1:28" s="26" customFormat="1" ht="16" x14ac:dyDescent="0.2">
      <c r="A3289" s="6" t="s">
        <v>3122</v>
      </c>
      <c r="B3289" s="7">
        <v>33862.840277777781</v>
      </c>
      <c r="C3289" s="7">
        <v>33862.9375</v>
      </c>
      <c r="D3289" s="8"/>
      <c r="E3289" s="8"/>
      <c r="F3289" s="9">
        <v>2</v>
      </c>
      <c r="G3289" s="8"/>
      <c r="H3289" s="9"/>
      <c r="I3289" s="127"/>
      <c r="J3289" s="8" t="s">
        <v>8838</v>
      </c>
      <c r="K3289" s="8"/>
      <c r="L3289" s="8"/>
      <c r="M3289" s="8"/>
      <c r="N3289" s="8"/>
      <c r="O3289" s="8"/>
      <c r="P3289" s="8"/>
      <c r="Q3289" s="8"/>
      <c r="R3289" s="8"/>
      <c r="S3289" s="8"/>
      <c r="T3289" s="8"/>
      <c r="U3289" s="8"/>
      <c r="V3289" s="8"/>
      <c r="W3289" s="8"/>
      <c r="X3289" s="8"/>
      <c r="Y3289" s="8"/>
      <c r="Z3289" s="8"/>
      <c r="AA3289" s="8"/>
      <c r="AB3289" s="8"/>
    </row>
    <row r="3290" spans="1:28" s="13" customFormat="1" ht="16" x14ac:dyDescent="0.2">
      <c r="A3290" s="25" t="s">
        <v>3123</v>
      </c>
      <c r="B3290" s="29">
        <v>33864.645833333336</v>
      </c>
      <c r="C3290" s="29">
        <v>33864.923611111109</v>
      </c>
      <c r="D3290" s="26"/>
      <c r="E3290" s="26"/>
      <c r="F3290" s="27">
        <v>2</v>
      </c>
      <c r="G3290" s="26"/>
      <c r="H3290" s="27"/>
      <c r="I3290" s="126"/>
      <c r="J3290" s="26" t="s">
        <v>10011</v>
      </c>
      <c r="K3290" s="26"/>
      <c r="L3290" s="26"/>
      <c r="M3290" s="26"/>
      <c r="N3290" s="26"/>
      <c r="O3290" s="26"/>
      <c r="P3290" s="26"/>
      <c r="Q3290" s="26"/>
      <c r="R3290" s="26"/>
      <c r="S3290" s="26"/>
      <c r="T3290" s="26"/>
      <c r="U3290" s="26"/>
      <c r="V3290" s="26"/>
      <c r="W3290" s="26"/>
      <c r="X3290" s="26"/>
      <c r="Y3290" s="26"/>
      <c r="Z3290" s="26"/>
      <c r="AA3290" s="26"/>
      <c r="AB3290" s="26"/>
    </row>
    <row r="3291" spans="1:28" s="26" customFormat="1" ht="16" x14ac:dyDescent="0.2">
      <c r="A3291" s="11" t="s">
        <v>3124</v>
      </c>
      <c r="B3291" s="12">
        <v>33865.686111111114</v>
      </c>
      <c r="C3291" s="12">
        <v>33865.895833333336</v>
      </c>
      <c r="D3291" s="13"/>
      <c r="E3291" s="13"/>
      <c r="F3291" s="14">
        <v>3</v>
      </c>
      <c r="G3291" s="13"/>
      <c r="H3291" s="14"/>
      <c r="I3291" s="128"/>
      <c r="J3291" s="81" t="s">
        <v>13261</v>
      </c>
      <c r="K3291" s="13"/>
      <c r="L3291" s="13"/>
      <c r="M3291" s="13"/>
      <c r="N3291" s="13"/>
      <c r="O3291" s="13"/>
      <c r="P3291" s="13"/>
      <c r="Q3291" s="13"/>
      <c r="R3291" s="13"/>
      <c r="S3291" s="13"/>
      <c r="T3291" s="13"/>
      <c r="U3291" s="13"/>
      <c r="V3291" s="13"/>
      <c r="W3291" s="13"/>
      <c r="X3291" s="13"/>
      <c r="Y3291" s="13"/>
      <c r="Z3291" s="13"/>
      <c r="AA3291" s="13"/>
      <c r="AB3291" s="13"/>
    </row>
    <row r="3292" spans="1:28" s="13" customFormat="1" ht="16" x14ac:dyDescent="0.2">
      <c r="A3292" s="6" t="s">
        <v>3125</v>
      </c>
      <c r="B3292" s="7">
        <v>33876.697916666664</v>
      </c>
      <c r="C3292" s="7">
        <v>33876.916666666664</v>
      </c>
      <c r="D3292" s="8"/>
      <c r="E3292" s="8"/>
      <c r="F3292" s="9">
        <v>2</v>
      </c>
      <c r="G3292" s="8"/>
      <c r="H3292" s="9"/>
      <c r="I3292" s="127"/>
      <c r="J3292" s="8" t="s">
        <v>8839</v>
      </c>
      <c r="K3292" s="8"/>
      <c r="L3292" s="8"/>
      <c r="M3292" s="8"/>
      <c r="N3292" s="8"/>
      <c r="O3292" s="8"/>
      <c r="P3292" s="8"/>
      <c r="Q3292" s="8"/>
      <c r="R3292" s="8"/>
      <c r="S3292" s="8"/>
      <c r="T3292" s="8"/>
      <c r="U3292" s="8"/>
      <c r="V3292" s="8"/>
      <c r="W3292" s="8"/>
      <c r="X3292" s="8"/>
      <c r="Y3292" s="8"/>
      <c r="Z3292" s="8"/>
      <c r="AA3292" s="8"/>
      <c r="AB3292" s="8"/>
    </row>
    <row r="3293" spans="1:28" s="26" customFormat="1" ht="16" x14ac:dyDescent="0.2">
      <c r="A3293" s="11" t="s">
        <v>3126</v>
      </c>
      <c r="B3293" s="12">
        <v>33878.716666666667</v>
      </c>
      <c r="C3293" s="12">
        <v>33878.895833333336</v>
      </c>
      <c r="D3293" s="13"/>
      <c r="E3293" s="13"/>
      <c r="F3293" s="14">
        <v>3</v>
      </c>
      <c r="G3293" s="13"/>
      <c r="H3293" s="14"/>
      <c r="I3293" s="128"/>
      <c r="J3293" s="81" t="s">
        <v>13262</v>
      </c>
      <c r="K3293" s="13"/>
      <c r="L3293" s="13"/>
      <c r="M3293" s="13"/>
      <c r="N3293" s="13"/>
      <c r="O3293" s="13"/>
      <c r="P3293" s="13"/>
      <c r="Q3293" s="13"/>
      <c r="R3293" s="13"/>
      <c r="S3293" s="13"/>
      <c r="T3293" s="13"/>
      <c r="U3293" s="13"/>
      <c r="V3293" s="13"/>
      <c r="W3293" s="13"/>
      <c r="X3293" s="13"/>
      <c r="Y3293" s="13"/>
      <c r="Z3293" s="13"/>
      <c r="AA3293" s="13"/>
      <c r="AB3293" s="13"/>
    </row>
    <row r="3294" spans="1:28" s="26" customFormat="1" ht="16" x14ac:dyDescent="0.2">
      <c r="A3294" s="25" t="s">
        <v>3127</v>
      </c>
      <c r="B3294" s="29">
        <v>33879.666666666664</v>
      </c>
      <c r="C3294" s="29">
        <v>33879.916666666664</v>
      </c>
      <c r="F3294" s="27">
        <v>2</v>
      </c>
      <c r="H3294" s="27"/>
      <c r="I3294" s="126"/>
      <c r="J3294" s="26" t="s">
        <v>10012</v>
      </c>
    </row>
    <row r="3295" spans="1:28" s="26" customFormat="1" ht="16" x14ac:dyDescent="0.2">
      <c r="A3295" s="25" t="s">
        <v>3128</v>
      </c>
      <c r="B3295" s="29">
        <v>33882.679861111108</v>
      </c>
      <c r="C3295" s="29">
        <v>33882.927083333336</v>
      </c>
      <c r="F3295" s="27">
        <v>2</v>
      </c>
      <c r="H3295" s="27"/>
      <c r="I3295" s="126"/>
      <c r="J3295" s="26" t="s">
        <v>10013</v>
      </c>
    </row>
    <row r="3296" spans="1:28" s="8" customFormat="1" ht="16" x14ac:dyDescent="0.2">
      <c r="A3296" s="25" t="s">
        <v>3129</v>
      </c>
      <c r="B3296" s="29">
        <v>33883.631944444445</v>
      </c>
      <c r="C3296" s="29">
        <v>33883.958333333336</v>
      </c>
      <c r="D3296" s="26"/>
      <c r="E3296" s="26"/>
      <c r="F3296" s="27">
        <v>2</v>
      </c>
      <c r="G3296" s="26"/>
      <c r="H3296" s="27"/>
      <c r="I3296" s="126"/>
      <c r="J3296" s="26" t="s">
        <v>10014</v>
      </c>
      <c r="K3296" s="26"/>
      <c r="L3296" s="26"/>
      <c r="M3296" s="26"/>
      <c r="N3296" s="26"/>
      <c r="O3296" s="26"/>
      <c r="P3296" s="26"/>
      <c r="Q3296" s="26"/>
      <c r="R3296" s="26"/>
      <c r="S3296" s="26"/>
      <c r="T3296" s="26"/>
      <c r="U3296" s="26"/>
      <c r="V3296" s="26"/>
      <c r="W3296" s="26"/>
      <c r="X3296" s="26"/>
      <c r="Y3296" s="26"/>
      <c r="Z3296" s="26"/>
      <c r="AA3296" s="26"/>
      <c r="AB3296" s="26"/>
    </row>
    <row r="3297" spans="1:28" s="8" customFormat="1" ht="16" x14ac:dyDescent="0.2">
      <c r="A3297" s="25" t="s">
        <v>3130</v>
      </c>
      <c r="B3297" s="29">
        <v>33885.71597222222</v>
      </c>
      <c r="C3297" s="29">
        <v>33885.913194444445</v>
      </c>
      <c r="D3297" s="26"/>
      <c r="E3297" s="26"/>
      <c r="F3297" s="27">
        <v>2</v>
      </c>
      <c r="G3297" s="26"/>
      <c r="H3297" s="27"/>
      <c r="I3297" s="126"/>
      <c r="J3297" s="26" t="s">
        <v>10015</v>
      </c>
      <c r="K3297" s="26"/>
      <c r="L3297" s="26"/>
      <c r="M3297" s="26"/>
      <c r="N3297" s="26"/>
      <c r="O3297" s="26"/>
      <c r="P3297" s="26"/>
      <c r="Q3297" s="26"/>
      <c r="R3297" s="26"/>
      <c r="S3297" s="26"/>
      <c r="T3297" s="26"/>
      <c r="U3297" s="26"/>
      <c r="V3297" s="26"/>
      <c r="W3297" s="26"/>
      <c r="X3297" s="26"/>
      <c r="Y3297" s="26"/>
      <c r="Z3297" s="26"/>
      <c r="AA3297" s="26"/>
      <c r="AB3297" s="26"/>
    </row>
    <row r="3298" spans="1:28" s="8" customFormat="1" ht="16" x14ac:dyDescent="0.2">
      <c r="A3298" s="6" t="s">
        <v>3131</v>
      </c>
      <c r="B3298" s="7">
        <v>33889.666666666664</v>
      </c>
      <c r="C3298" s="7">
        <v>33889.927083333336</v>
      </c>
      <c r="F3298" s="9">
        <v>2</v>
      </c>
      <c r="H3298" s="9"/>
      <c r="I3298" s="127"/>
      <c r="J3298" s="8" t="s">
        <v>10018</v>
      </c>
    </row>
    <row r="3299" spans="1:28" s="8" customFormat="1" ht="16" x14ac:dyDescent="0.2">
      <c r="A3299" s="6" t="s">
        <v>3132</v>
      </c>
      <c r="B3299" s="7">
        <v>33891.659722222219</v>
      </c>
      <c r="C3299" s="7">
        <v>33891.930555555555</v>
      </c>
      <c r="F3299" s="9">
        <v>2</v>
      </c>
      <c r="H3299" s="9"/>
      <c r="I3299" s="127"/>
      <c r="J3299" s="8" t="s">
        <v>10019</v>
      </c>
    </row>
    <row r="3300" spans="1:28" s="8" customFormat="1" ht="16" x14ac:dyDescent="0.2">
      <c r="A3300" s="6" t="s">
        <v>3133</v>
      </c>
      <c r="B3300" s="7">
        <v>33893.6875</v>
      </c>
      <c r="C3300" s="7">
        <v>33893.916666666664</v>
      </c>
      <c r="F3300" s="9">
        <v>2</v>
      </c>
      <c r="H3300" s="9"/>
      <c r="I3300" s="127"/>
      <c r="J3300" s="8" t="s">
        <v>8840</v>
      </c>
    </row>
    <row r="3301" spans="1:28" s="26" customFormat="1" ht="16" x14ac:dyDescent="0.2">
      <c r="A3301" s="6" t="s">
        <v>3134</v>
      </c>
      <c r="B3301" s="7">
        <v>33896.70416666667</v>
      </c>
      <c r="C3301" s="7">
        <v>33896.913194444445</v>
      </c>
      <c r="D3301" s="8"/>
      <c r="E3301" s="8"/>
      <c r="F3301" s="9">
        <v>2</v>
      </c>
      <c r="G3301" s="8"/>
      <c r="H3301" s="9"/>
      <c r="I3301" s="127"/>
      <c r="J3301" s="8" t="s">
        <v>8841</v>
      </c>
      <c r="K3301" s="8"/>
      <c r="L3301" s="8"/>
      <c r="M3301" s="8"/>
      <c r="N3301" s="8"/>
      <c r="O3301" s="8"/>
      <c r="P3301" s="8"/>
      <c r="Q3301" s="8"/>
      <c r="R3301" s="8"/>
      <c r="S3301" s="8"/>
      <c r="T3301" s="8"/>
      <c r="U3301" s="8"/>
      <c r="V3301" s="8"/>
      <c r="W3301" s="8"/>
      <c r="X3301" s="8"/>
      <c r="Y3301" s="8"/>
      <c r="Z3301" s="8"/>
      <c r="AA3301" s="8"/>
      <c r="AB3301" s="8"/>
    </row>
    <row r="3302" spans="1:28" s="26" customFormat="1" ht="16" x14ac:dyDescent="0.2">
      <c r="A3302" s="6" t="s">
        <v>3135</v>
      </c>
      <c r="B3302" s="7">
        <v>33899.673611111109</v>
      </c>
      <c r="C3302" s="7">
        <v>33899.913194444445</v>
      </c>
      <c r="D3302" s="8"/>
      <c r="E3302" s="8"/>
      <c r="F3302" s="9">
        <v>2</v>
      </c>
      <c r="G3302" s="8"/>
      <c r="H3302" s="9"/>
      <c r="I3302" s="127"/>
      <c r="J3302" s="8" t="s">
        <v>8842</v>
      </c>
      <c r="K3302" s="8"/>
      <c r="L3302" s="8"/>
      <c r="M3302" s="8"/>
      <c r="N3302" s="8"/>
      <c r="O3302" s="8"/>
      <c r="P3302" s="8"/>
      <c r="Q3302" s="8"/>
      <c r="R3302" s="8"/>
      <c r="S3302" s="8"/>
      <c r="T3302" s="8"/>
      <c r="U3302" s="8"/>
      <c r="V3302" s="8"/>
      <c r="W3302" s="8"/>
      <c r="X3302" s="8"/>
      <c r="Y3302" s="8"/>
      <c r="Z3302" s="8"/>
      <c r="AA3302" s="8"/>
      <c r="AB3302" s="8"/>
    </row>
    <row r="3303" spans="1:28" s="8" customFormat="1" ht="16" x14ac:dyDescent="0.2">
      <c r="A3303" s="25" t="s">
        <v>3136</v>
      </c>
      <c r="B3303" s="29">
        <v>33900.666666666664</v>
      </c>
      <c r="C3303" s="29">
        <v>33900.916666666664</v>
      </c>
      <c r="D3303" s="26"/>
      <c r="E3303" s="26"/>
      <c r="F3303" s="27">
        <v>2</v>
      </c>
      <c r="G3303" s="26"/>
      <c r="H3303" s="27"/>
      <c r="I3303" s="126"/>
      <c r="J3303" s="26" t="s">
        <v>10016</v>
      </c>
      <c r="K3303" s="26"/>
      <c r="L3303" s="26"/>
      <c r="M3303" s="26"/>
      <c r="N3303" s="26"/>
      <c r="O3303" s="26"/>
      <c r="P3303" s="26"/>
      <c r="Q3303" s="26"/>
      <c r="R3303" s="26"/>
      <c r="S3303" s="26"/>
      <c r="T3303" s="26"/>
      <c r="U3303" s="26"/>
      <c r="V3303" s="26"/>
      <c r="W3303" s="26"/>
      <c r="X3303" s="26"/>
      <c r="Y3303" s="26"/>
      <c r="Z3303" s="26"/>
      <c r="AA3303" s="26"/>
      <c r="AB3303" s="26"/>
    </row>
    <row r="3304" spans="1:28" s="8" customFormat="1" ht="16" x14ac:dyDescent="0.2">
      <c r="A3304" s="25" t="s">
        <v>3137</v>
      </c>
      <c r="B3304" s="29">
        <v>33903.708333333336</v>
      </c>
      <c r="C3304" s="29">
        <v>33903.947916666664</v>
      </c>
      <c r="D3304" s="26"/>
      <c r="E3304" s="26"/>
      <c r="F3304" s="27">
        <v>2</v>
      </c>
      <c r="G3304" s="26"/>
      <c r="H3304" s="27"/>
      <c r="I3304" s="126"/>
      <c r="J3304" s="26" t="s">
        <v>10017</v>
      </c>
      <c r="K3304" s="26"/>
      <c r="L3304" s="26"/>
      <c r="M3304" s="26"/>
      <c r="N3304" s="26"/>
      <c r="O3304" s="26"/>
      <c r="P3304" s="26"/>
      <c r="Q3304" s="26"/>
      <c r="R3304" s="26"/>
      <c r="S3304" s="26"/>
      <c r="T3304" s="26"/>
      <c r="U3304" s="26"/>
      <c r="V3304" s="26"/>
      <c r="W3304" s="26"/>
      <c r="X3304" s="26"/>
      <c r="Y3304" s="26"/>
      <c r="Z3304" s="26"/>
      <c r="AA3304" s="26"/>
      <c r="AB3304" s="26"/>
    </row>
    <row r="3305" spans="1:28" s="8" customFormat="1" ht="16" x14ac:dyDescent="0.2">
      <c r="A3305" s="6" t="s">
        <v>3138</v>
      </c>
      <c r="B3305" s="7">
        <v>33907.706944444442</v>
      </c>
      <c r="C3305" s="7">
        <v>33907.961805555555</v>
      </c>
      <c r="F3305" s="9">
        <v>2</v>
      </c>
      <c r="H3305" s="9"/>
      <c r="I3305" s="127"/>
      <c r="J3305" s="8" t="s">
        <v>10020</v>
      </c>
    </row>
    <row r="3306" spans="1:28" s="26" customFormat="1" ht="16" x14ac:dyDescent="0.2">
      <c r="A3306" s="6" t="s">
        <v>3139</v>
      </c>
      <c r="B3306" s="7">
        <v>33910.770833333336</v>
      </c>
      <c r="C3306" s="7">
        <v>33910.9375</v>
      </c>
      <c r="D3306" s="8"/>
      <c r="E3306" s="8"/>
      <c r="F3306" s="9">
        <v>2</v>
      </c>
      <c r="G3306" s="8"/>
      <c r="H3306" s="9"/>
      <c r="I3306" s="127"/>
      <c r="J3306" s="8" t="s">
        <v>10021</v>
      </c>
      <c r="K3306" s="8"/>
      <c r="L3306" s="8"/>
      <c r="M3306" s="8"/>
      <c r="N3306" s="8"/>
      <c r="O3306" s="8"/>
      <c r="P3306" s="8"/>
      <c r="Q3306" s="8"/>
      <c r="R3306" s="8"/>
      <c r="S3306" s="8"/>
      <c r="T3306" s="8"/>
      <c r="U3306" s="8"/>
      <c r="V3306" s="8"/>
      <c r="W3306" s="8"/>
      <c r="X3306" s="8"/>
      <c r="Y3306" s="8"/>
      <c r="Z3306" s="8"/>
      <c r="AA3306" s="8"/>
      <c r="AB3306" s="8"/>
    </row>
    <row r="3307" spans="1:28" s="26" customFormat="1" ht="16" x14ac:dyDescent="0.2">
      <c r="A3307" s="6" t="s">
        <v>3140</v>
      </c>
      <c r="B3307" s="7">
        <v>33914.686111111114</v>
      </c>
      <c r="C3307" s="7">
        <v>33914.973611111112</v>
      </c>
      <c r="D3307" s="8"/>
      <c r="E3307" s="8"/>
      <c r="F3307" s="9">
        <v>2</v>
      </c>
      <c r="G3307" s="8">
        <v>1</v>
      </c>
      <c r="H3307" s="9"/>
      <c r="I3307" s="127"/>
      <c r="J3307" s="8" t="s">
        <v>10022</v>
      </c>
      <c r="K3307" s="8"/>
      <c r="L3307" s="8"/>
      <c r="M3307" s="8"/>
      <c r="N3307" s="8"/>
      <c r="O3307" s="8"/>
      <c r="P3307" s="8"/>
      <c r="Q3307" s="8"/>
      <c r="R3307" s="8"/>
      <c r="S3307" s="8"/>
      <c r="T3307" s="8"/>
      <c r="U3307" s="8"/>
      <c r="V3307" s="8"/>
      <c r="W3307" s="8"/>
      <c r="X3307" s="8"/>
      <c r="Y3307" s="8"/>
      <c r="Z3307" s="8"/>
      <c r="AA3307" s="8"/>
      <c r="AB3307" s="8"/>
    </row>
    <row r="3308" spans="1:28" s="8" customFormat="1" ht="16" x14ac:dyDescent="0.2">
      <c r="A3308" s="25" t="s">
        <v>3141</v>
      </c>
      <c r="B3308" s="29">
        <v>33914.686111111114</v>
      </c>
      <c r="C3308" s="29">
        <v>33914.852777777778</v>
      </c>
      <c r="D3308" s="26"/>
      <c r="E3308" s="26"/>
      <c r="F3308" s="27">
        <v>2</v>
      </c>
      <c r="G3308" s="26"/>
      <c r="H3308" s="27"/>
      <c r="I3308" s="126"/>
      <c r="J3308" s="26" t="s">
        <v>10023</v>
      </c>
      <c r="K3308" s="26"/>
      <c r="L3308" s="26"/>
      <c r="M3308" s="26"/>
      <c r="N3308" s="26"/>
      <c r="O3308" s="26"/>
      <c r="P3308" s="26"/>
      <c r="Q3308" s="26"/>
      <c r="R3308" s="26"/>
      <c r="S3308" s="26"/>
      <c r="T3308" s="26"/>
      <c r="U3308" s="26"/>
      <c r="V3308" s="26"/>
      <c r="W3308" s="26"/>
      <c r="X3308" s="26"/>
      <c r="Y3308" s="26"/>
      <c r="Z3308" s="26"/>
      <c r="AA3308" s="26"/>
      <c r="AB3308" s="26"/>
    </row>
    <row r="3309" spans="1:28" s="8" customFormat="1" ht="16" x14ac:dyDescent="0.2">
      <c r="A3309" s="25" t="s">
        <v>3142</v>
      </c>
      <c r="B3309" s="29">
        <v>33914.883333333331</v>
      </c>
      <c r="C3309" s="29">
        <v>33914.973611111112</v>
      </c>
      <c r="D3309" s="26"/>
      <c r="E3309" s="26"/>
      <c r="F3309" s="27">
        <v>1</v>
      </c>
      <c r="G3309" s="26"/>
      <c r="H3309" s="27"/>
      <c r="I3309" s="126"/>
      <c r="J3309" s="26" t="s">
        <v>10024</v>
      </c>
      <c r="K3309" s="26"/>
      <c r="L3309" s="26"/>
      <c r="M3309" s="26"/>
      <c r="N3309" s="26"/>
      <c r="O3309" s="26"/>
      <c r="P3309" s="26"/>
      <c r="Q3309" s="26"/>
      <c r="R3309" s="26"/>
      <c r="S3309" s="26"/>
      <c r="T3309" s="26"/>
      <c r="U3309" s="26"/>
      <c r="V3309" s="26"/>
      <c r="W3309" s="26"/>
      <c r="X3309" s="26"/>
      <c r="Y3309" s="26"/>
      <c r="Z3309" s="26"/>
      <c r="AA3309" s="26"/>
      <c r="AB3309" s="26"/>
    </row>
    <row r="3310" spans="1:28" s="26" customFormat="1" ht="16" x14ac:dyDescent="0.2">
      <c r="A3310" s="6" t="s">
        <v>3143</v>
      </c>
      <c r="B3310" s="7">
        <v>33917.711805555555</v>
      </c>
      <c r="C3310" s="7">
        <v>33917.961805555555</v>
      </c>
      <c r="D3310" s="8"/>
      <c r="E3310" s="8"/>
      <c r="F3310" s="9">
        <v>2</v>
      </c>
      <c r="G3310" s="8"/>
      <c r="H3310" s="9"/>
      <c r="I3310" s="127"/>
      <c r="J3310" s="8" t="s">
        <v>8843</v>
      </c>
      <c r="K3310" s="8"/>
      <c r="L3310" s="8"/>
      <c r="M3310" s="8"/>
      <c r="N3310" s="8"/>
      <c r="O3310" s="8"/>
      <c r="P3310" s="8"/>
      <c r="Q3310" s="8"/>
      <c r="R3310" s="8"/>
      <c r="S3310" s="8"/>
      <c r="T3310" s="8"/>
      <c r="U3310" s="8"/>
      <c r="V3310" s="8"/>
      <c r="W3310" s="8"/>
      <c r="X3310" s="8"/>
      <c r="Y3310" s="8"/>
      <c r="Z3310" s="8"/>
      <c r="AA3310" s="8"/>
      <c r="AB3310" s="8"/>
    </row>
    <row r="3311" spans="1:28" s="82" customFormat="1" ht="16" x14ac:dyDescent="0.2">
      <c r="A3311" s="6" t="s">
        <v>3144</v>
      </c>
      <c r="B3311" s="7">
        <v>33918.711805555555</v>
      </c>
      <c r="C3311" s="7">
        <v>33918.951388888891</v>
      </c>
      <c r="D3311" s="8"/>
      <c r="E3311" s="8"/>
      <c r="F3311" s="9">
        <v>2</v>
      </c>
      <c r="G3311" s="8"/>
      <c r="H3311" s="9"/>
      <c r="I3311" s="127"/>
      <c r="J3311" s="8" t="s">
        <v>8844</v>
      </c>
      <c r="K3311" s="8"/>
      <c r="L3311" s="8"/>
      <c r="M3311" s="8"/>
      <c r="N3311" s="8"/>
      <c r="O3311" s="8"/>
      <c r="P3311" s="8"/>
      <c r="Q3311" s="8"/>
      <c r="R3311" s="8"/>
      <c r="S3311" s="8"/>
      <c r="T3311" s="8"/>
      <c r="U3311" s="8"/>
      <c r="V3311" s="8"/>
      <c r="W3311" s="8"/>
      <c r="X3311" s="8"/>
      <c r="Y3311" s="8"/>
      <c r="Z3311" s="8"/>
      <c r="AA3311" s="8"/>
      <c r="AB3311" s="8"/>
    </row>
    <row r="3312" spans="1:28" s="26" customFormat="1" ht="16" x14ac:dyDescent="0.2">
      <c r="A3312" s="6" t="s">
        <v>3145</v>
      </c>
      <c r="B3312" s="7">
        <v>33920.708333333336</v>
      </c>
      <c r="C3312" s="7">
        <v>33920.822916666664</v>
      </c>
      <c r="D3312" s="8"/>
      <c r="E3312" s="8"/>
      <c r="F3312" s="9">
        <v>2</v>
      </c>
      <c r="G3312" s="8"/>
      <c r="H3312" s="9"/>
      <c r="I3312" s="127" t="s">
        <v>7388</v>
      </c>
      <c r="J3312" s="58" t="s">
        <v>10124</v>
      </c>
      <c r="K3312" s="8"/>
      <c r="L3312" s="8"/>
      <c r="M3312" s="8"/>
      <c r="N3312" s="8"/>
      <c r="O3312" s="8"/>
      <c r="P3312" s="8"/>
      <c r="Q3312" s="8"/>
      <c r="R3312" s="8"/>
      <c r="S3312" s="8"/>
      <c r="T3312" s="8"/>
      <c r="U3312" s="8"/>
      <c r="V3312" s="8"/>
      <c r="W3312" s="8"/>
      <c r="X3312" s="8"/>
      <c r="Y3312" s="8"/>
      <c r="Z3312" s="8"/>
      <c r="AA3312" s="8"/>
      <c r="AB3312" s="8"/>
    </row>
    <row r="3313" spans="1:28" s="26" customFormat="1" ht="16" x14ac:dyDescent="0.2">
      <c r="A3313" s="25" t="s">
        <v>3146</v>
      </c>
      <c r="B3313" s="29">
        <v>33920.833333333336</v>
      </c>
      <c r="C3313" s="29">
        <v>33920.951388888891</v>
      </c>
      <c r="F3313" s="27">
        <v>2</v>
      </c>
      <c r="H3313" s="27"/>
      <c r="I3313" s="126"/>
      <c r="J3313" s="26" t="s">
        <v>10025</v>
      </c>
    </row>
    <row r="3314" spans="1:28" s="8" customFormat="1" ht="16" x14ac:dyDescent="0.2">
      <c r="A3314" s="25" t="s">
        <v>3147</v>
      </c>
      <c r="B3314" s="29">
        <v>33921.704861111109</v>
      </c>
      <c r="C3314" s="29">
        <v>33921.958333333336</v>
      </c>
      <c r="D3314" s="26"/>
      <c r="E3314" s="26"/>
      <c r="F3314" s="27">
        <v>2</v>
      </c>
      <c r="G3314" s="26"/>
      <c r="H3314" s="27"/>
      <c r="I3314" s="126"/>
      <c r="J3314" s="26" t="s">
        <v>10026</v>
      </c>
      <c r="K3314" s="26"/>
      <c r="L3314" s="26"/>
      <c r="M3314" s="26"/>
      <c r="N3314" s="26"/>
      <c r="O3314" s="26"/>
      <c r="P3314" s="26"/>
      <c r="Q3314" s="26"/>
      <c r="R3314" s="26"/>
      <c r="S3314" s="26"/>
      <c r="T3314" s="26"/>
      <c r="U3314" s="26"/>
      <c r="V3314" s="26"/>
      <c r="W3314" s="26"/>
      <c r="X3314" s="26"/>
      <c r="Y3314" s="26"/>
      <c r="Z3314" s="26"/>
      <c r="AA3314" s="26"/>
      <c r="AB3314" s="26"/>
    </row>
    <row r="3315" spans="1:28" s="26" customFormat="1" ht="16" x14ac:dyDescent="0.2">
      <c r="A3315" s="25" t="s">
        <v>3148</v>
      </c>
      <c r="B3315" s="29">
        <v>33924.72152777778</v>
      </c>
      <c r="C3315" s="29">
        <v>33924.947916666664</v>
      </c>
      <c r="F3315" s="27">
        <v>2</v>
      </c>
      <c r="H3315" s="27"/>
      <c r="I3315" s="126"/>
      <c r="J3315" s="26" t="s">
        <v>10027</v>
      </c>
    </row>
    <row r="3316" spans="1:28" s="13" customFormat="1" ht="16" x14ac:dyDescent="0.2">
      <c r="A3316" s="11" t="s">
        <v>3149</v>
      </c>
      <c r="B3316" s="12">
        <v>33927.695833333331</v>
      </c>
      <c r="C3316" s="12">
        <v>33927.958333333336</v>
      </c>
      <c r="F3316" s="14">
        <v>3</v>
      </c>
      <c r="H3316" s="14"/>
      <c r="I3316" s="128"/>
      <c r="J3316" s="13" t="s">
        <v>10028</v>
      </c>
    </row>
    <row r="3317" spans="1:28" s="26" customFormat="1" ht="16" x14ac:dyDescent="0.2">
      <c r="A3317" s="11" t="s">
        <v>3150</v>
      </c>
      <c r="B3317" s="12">
        <v>33928.684027777781</v>
      </c>
      <c r="C3317" s="12">
        <v>33928.927083333336</v>
      </c>
      <c r="D3317" s="13"/>
      <c r="E3317" s="13"/>
      <c r="F3317" s="14">
        <v>3</v>
      </c>
      <c r="G3317" s="13"/>
      <c r="H3317" s="14"/>
      <c r="I3317" s="128"/>
      <c r="J3317" s="13" t="s">
        <v>10029</v>
      </c>
      <c r="K3317" s="13"/>
      <c r="L3317" s="13"/>
      <c r="M3317" s="13"/>
      <c r="N3317" s="13"/>
      <c r="O3317" s="13"/>
      <c r="P3317" s="13"/>
      <c r="Q3317" s="13"/>
      <c r="R3317" s="13"/>
      <c r="S3317" s="13"/>
      <c r="T3317" s="13"/>
      <c r="U3317" s="13"/>
      <c r="V3317" s="13"/>
      <c r="W3317" s="13"/>
      <c r="X3317" s="13"/>
      <c r="Y3317" s="13"/>
      <c r="Z3317" s="13"/>
      <c r="AA3317" s="13"/>
      <c r="AB3317" s="13"/>
    </row>
    <row r="3318" spans="1:28" s="26" customFormat="1" ht="16" x14ac:dyDescent="0.2">
      <c r="A3318" s="11" t="s">
        <v>3151</v>
      </c>
      <c r="B3318" s="12">
        <v>33931.701388888891</v>
      </c>
      <c r="C3318" s="12">
        <v>33931.958333333336</v>
      </c>
      <c r="D3318" s="13"/>
      <c r="E3318" s="13"/>
      <c r="F3318" s="14">
        <v>3</v>
      </c>
      <c r="G3318" s="13"/>
      <c r="H3318" s="14"/>
      <c r="I3318" s="128"/>
      <c r="J3318" s="13" t="s">
        <v>10030</v>
      </c>
      <c r="K3318" s="13"/>
      <c r="L3318" s="13"/>
      <c r="M3318" s="13"/>
      <c r="N3318" s="13"/>
      <c r="O3318" s="13"/>
      <c r="P3318" s="13"/>
      <c r="Q3318" s="13"/>
      <c r="R3318" s="13"/>
      <c r="S3318" s="13"/>
      <c r="T3318" s="13"/>
      <c r="U3318" s="13"/>
      <c r="V3318" s="13"/>
      <c r="W3318" s="13"/>
      <c r="X3318" s="13"/>
      <c r="Y3318" s="13"/>
      <c r="Z3318" s="13"/>
      <c r="AA3318" s="13"/>
      <c r="AB3318" s="13"/>
    </row>
    <row r="3319" spans="1:28" s="26" customFormat="1" ht="16" x14ac:dyDescent="0.2">
      <c r="A3319" s="25" t="s">
        <v>3152</v>
      </c>
      <c r="B3319" s="29">
        <v>33932.686805555553</v>
      </c>
      <c r="C3319" s="29">
        <v>33932.965277777781</v>
      </c>
      <c r="F3319" s="27">
        <v>2</v>
      </c>
      <c r="H3319" s="27"/>
      <c r="I3319" s="126"/>
      <c r="J3319" s="26" t="s">
        <v>10031</v>
      </c>
    </row>
    <row r="3320" spans="1:28" s="26" customFormat="1" ht="16" x14ac:dyDescent="0.2">
      <c r="A3320" s="25" t="s">
        <v>3153</v>
      </c>
      <c r="B3320" s="29">
        <v>33938.704861111109</v>
      </c>
      <c r="C3320" s="29">
        <v>33938.746527777781</v>
      </c>
      <c r="F3320" s="27">
        <v>2</v>
      </c>
      <c r="H3320" s="27"/>
      <c r="I3320" s="126"/>
      <c r="J3320" s="26" t="s">
        <v>10032</v>
      </c>
    </row>
    <row r="3321" spans="1:28" s="82" customFormat="1" ht="16" x14ac:dyDescent="0.2">
      <c r="A3321" s="25" t="s">
        <v>3154</v>
      </c>
      <c r="B3321" s="29">
        <v>33938.760416666664</v>
      </c>
      <c r="C3321" s="29">
        <v>33938.972222222219</v>
      </c>
      <c r="D3321" s="26"/>
      <c r="E3321" s="26"/>
      <c r="F3321" s="27">
        <v>2</v>
      </c>
      <c r="G3321" s="26"/>
      <c r="H3321" s="27"/>
      <c r="I3321" s="126"/>
      <c r="J3321" s="26" t="s">
        <v>10033</v>
      </c>
      <c r="K3321" s="26"/>
      <c r="L3321" s="26"/>
      <c r="M3321" s="26"/>
      <c r="N3321" s="26"/>
      <c r="O3321" s="26"/>
      <c r="P3321" s="26"/>
      <c r="Q3321" s="26"/>
      <c r="R3321" s="26"/>
      <c r="S3321" s="26"/>
      <c r="T3321" s="26"/>
      <c r="U3321" s="26"/>
      <c r="V3321" s="26"/>
      <c r="W3321" s="26"/>
      <c r="X3321" s="26"/>
      <c r="Y3321" s="26"/>
      <c r="Z3321" s="26"/>
      <c r="AA3321" s="26"/>
      <c r="AB3321" s="26"/>
    </row>
    <row r="3322" spans="1:28" s="8" customFormat="1" ht="16" x14ac:dyDescent="0.2">
      <c r="A3322" s="6" t="s">
        <v>3155</v>
      </c>
      <c r="B3322" s="7">
        <v>33939.6875</v>
      </c>
      <c r="C3322" s="7">
        <v>33939.760416666664</v>
      </c>
      <c r="F3322" s="9">
        <v>2</v>
      </c>
      <c r="H3322" s="9"/>
      <c r="I3322" s="127" t="s">
        <v>7388</v>
      </c>
      <c r="J3322" s="58" t="s">
        <v>10125</v>
      </c>
    </row>
    <row r="3323" spans="1:28" s="26" customFormat="1" ht="16" x14ac:dyDescent="0.2">
      <c r="A3323" s="25" t="s">
        <v>3156</v>
      </c>
      <c r="B3323" s="29">
        <v>33939.779166666667</v>
      </c>
      <c r="C3323" s="29">
        <v>33939.958333333336</v>
      </c>
      <c r="F3323" s="27">
        <v>2</v>
      </c>
      <c r="H3323" s="27"/>
      <c r="I3323" s="126"/>
      <c r="J3323" s="26" t="s">
        <v>10034</v>
      </c>
    </row>
    <row r="3324" spans="1:28" s="82" customFormat="1" ht="16" x14ac:dyDescent="0.2">
      <c r="A3324" s="11" t="s">
        <v>3157</v>
      </c>
      <c r="B3324" s="12">
        <v>33941.708333333336</v>
      </c>
      <c r="C3324" s="12">
        <v>33941.958333333336</v>
      </c>
      <c r="D3324" s="13" t="s">
        <v>3158</v>
      </c>
      <c r="E3324" s="13"/>
      <c r="F3324" s="14">
        <v>3</v>
      </c>
      <c r="G3324" s="13"/>
      <c r="H3324" s="14"/>
      <c r="I3324" s="128"/>
      <c r="J3324" s="13" t="s">
        <v>10035</v>
      </c>
      <c r="K3324" s="13"/>
      <c r="L3324" s="13"/>
      <c r="M3324" s="13"/>
      <c r="N3324" s="13"/>
      <c r="O3324" s="13"/>
      <c r="P3324" s="13"/>
      <c r="Q3324" s="13"/>
      <c r="R3324" s="13"/>
      <c r="S3324" s="13"/>
      <c r="T3324" s="13"/>
      <c r="U3324" s="13"/>
      <c r="V3324" s="13"/>
      <c r="W3324" s="13"/>
      <c r="X3324" s="13"/>
      <c r="Y3324" s="13"/>
      <c r="Z3324" s="13"/>
      <c r="AA3324" s="13"/>
      <c r="AB3324" s="13"/>
    </row>
    <row r="3325" spans="1:28" s="26" customFormat="1" ht="16" x14ac:dyDescent="0.2">
      <c r="A3325" s="6" t="s">
        <v>3159</v>
      </c>
      <c r="B3325" s="7">
        <v>33945.729166666664</v>
      </c>
      <c r="C3325" s="7">
        <v>33945.881944444445</v>
      </c>
      <c r="D3325" s="8"/>
      <c r="E3325" s="8"/>
      <c r="F3325" s="9">
        <v>2</v>
      </c>
      <c r="G3325" s="8"/>
      <c r="H3325" s="9"/>
      <c r="I3325" s="127"/>
      <c r="J3325" s="58" t="s">
        <v>10037</v>
      </c>
      <c r="K3325" s="8"/>
      <c r="L3325" s="8"/>
      <c r="M3325" s="8"/>
      <c r="N3325" s="8"/>
      <c r="O3325" s="8"/>
      <c r="P3325" s="8"/>
      <c r="Q3325" s="8"/>
      <c r="R3325" s="8"/>
      <c r="S3325" s="8"/>
      <c r="T3325" s="8"/>
      <c r="U3325" s="8"/>
      <c r="V3325" s="8"/>
      <c r="W3325" s="8"/>
      <c r="X3325" s="8"/>
      <c r="Y3325" s="8"/>
      <c r="Z3325" s="8"/>
      <c r="AA3325" s="8"/>
      <c r="AB3325" s="8"/>
    </row>
    <row r="3326" spans="1:28" s="26" customFormat="1" ht="16" x14ac:dyDescent="0.2">
      <c r="A3326" s="6" t="s">
        <v>3160</v>
      </c>
      <c r="B3326" s="7">
        <v>33945.895833333336</v>
      </c>
      <c r="C3326" s="7">
        <v>33945.975694444445</v>
      </c>
      <c r="D3326" s="8"/>
      <c r="E3326" s="8"/>
      <c r="F3326" s="9">
        <v>2</v>
      </c>
      <c r="G3326" s="8"/>
      <c r="H3326" s="9"/>
      <c r="I3326" s="127"/>
      <c r="J3326" s="8" t="s">
        <v>10038</v>
      </c>
      <c r="K3326" s="8"/>
      <c r="L3326" s="8"/>
      <c r="M3326" s="8"/>
      <c r="N3326" s="8"/>
      <c r="O3326" s="8"/>
      <c r="P3326" s="8"/>
      <c r="Q3326" s="8"/>
      <c r="R3326" s="8"/>
      <c r="S3326" s="8"/>
      <c r="T3326" s="8"/>
      <c r="U3326" s="8"/>
      <c r="V3326" s="8"/>
      <c r="W3326" s="8"/>
      <c r="X3326" s="8"/>
      <c r="Y3326" s="8"/>
      <c r="Z3326" s="8"/>
      <c r="AA3326" s="8"/>
      <c r="AB3326" s="8"/>
    </row>
    <row r="3327" spans="1:28" s="13" customFormat="1" ht="16" x14ac:dyDescent="0.2">
      <c r="A3327" s="25" t="s">
        <v>3161</v>
      </c>
      <c r="B3327" s="29">
        <v>33946.711805555555</v>
      </c>
      <c r="C3327" s="29">
        <v>33946.819444444445</v>
      </c>
      <c r="D3327" s="26"/>
      <c r="E3327" s="26"/>
      <c r="F3327" s="27">
        <v>2</v>
      </c>
      <c r="G3327" s="26"/>
      <c r="H3327" s="27"/>
      <c r="I3327" s="126"/>
      <c r="J3327" s="26" t="s">
        <v>10039</v>
      </c>
      <c r="K3327" s="26"/>
      <c r="L3327" s="26"/>
      <c r="M3327" s="26"/>
      <c r="N3327" s="26"/>
      <c r="O3327" s="26"/>
      <c r="P3327" s="26"/>
      <c r="Q3327" s="26"/>
      <c r="R3327" s="26"/>
      <c r="S3327" s="26"/>
      <c r="T3327" s="26"/>
      <c r="U3327" s="26"/>
      <c r="V3327" s="26"/>
      <c r="W3327" s="26"/>
      <c r="X3327" s="26"/>
      <c r="Y3327" s="26"/>
      <c r="Z3327" s="26"/>
      <c r="AA3327" s="26"/>
      <c r="AB3327" s="26"/>
    </row>
    <row r="3328" spans="1:28" s="26" customFormat="1" ht="16" x14ac:dyDescent="0.2">
      <c r="A3328" s="25" t="s">
        <v>3162</v>
      </c>
      <c r="B3328" s="29">
        <v>33946.836805555555</v>
      </c>
      <c r="C3328" s="29">
        <v>33946.927083333336</v>
      </c>
      <c r="F3328" s="27">
        <v>2</v>
      </c>
      <c r="H3328" s="27"/>
      <c r="I3328" s="126"/>
      <c r="J3328" s="26" t="s">
        <v>10040</v>
      </c>
    </row>
    <row r="3329" spans="1:28" s="26" customFormat="1" ht="16" x14ac:dyDescent="0.2">
      <c r="A3329" s="11" t="s">
        <v>3163</v>
      </c>
      <c r="B3329" s="12">
        <v>33952.725694444445</v>
      </c>
      <c r="C3329" s="12">
        <v>33952.958333333336</v>
      </c>
      <c r="D3329" s="13"/>
      <c r="E3329" s="13"/>
      <c r="F3329" s="14">
        <v>3</v>
      </c>
      <c r="G3329" s="13"/>
      <c r="H3329" s="14"/>
      <c r="I3329" s="128"/>
      <c r="J3329" s="13" t="s">
        <v>10036</v>
      </c>
      <c r="K3329" s="13"/>
      <c r="L3329" s="13"/>
      <c r="M3329" s="13"/>
      <c r="N3329" s="13"/>
      <c r="O3329" s="13"/>
      <c r="P3329" s="13"/>
      <c r="Q3329" s="13"/>
      <c r="R3329" s="13"/>
      <c r="S3329" s="13"/>
      <c r="T3329" s="13"/>
      <c r="U3329" s="13"/>
      <c r="V3329" s="13"/>
      <c r="W3329" s="13"/>
      <c r="X3329" s="13"/>
      <c r="Y3329" s="13"/>
      <c r="Z3329" s="13"/>
      <c r="AA3329" s="13"/>
      <c r="AB3329" s="13"/>
    </row>
    <row r="3330" spans="1:28" s="26" customFormat="1" ht="16" x14ac:dyDescent="0.2">
      <c r="A3330" s="25" t="s">
        <v>3164</v>
      </c>
      <c r="B3330" s="29">
        <v>33953.701388888891</v>
      </c>
      <c r="C3330" s="29">
        <v>33953.809027777781</v>
      </c>
      <c r="F3330" s="27">
        <v>2</v>
      </c>
      <c r="H3330" s="27"/>
      <c r="I3330" s="126"/>
      <c r="J3330" s="26" t="s">
        <v>10041</v>
      </c>
    </row>
    <row r="3331" spans="1:28" s="26" customFormat="1" ht="16" x14ac:dyDescent="0.2">
      <c r="A3331" s="25" t="s">
        <v>3165</v>
      </c>
      <c r="B3331" s="29">
        <v>33953.84375</v>
      </c>
      <c r="C3331" s="29">
        <v>33953.9375</v>
      </c>
      <c r="F3331" s="27">
        <v>2</v>
      </c>
      <c r="H3331" s="27"/>
      <c r="I3331" s="126"/>
      <c r="J3331" s="26" t="s">
        <v>10042</v>
      </c>
    </row>
    <row r="3332" spans="1:28" s="82" customFormat="1" ht="16" x14ac:dyDescent="0.2">
      <c r="A3332" s="25" t="s">
        <v>3166</v>
      </c>
      <c r="B3332" s="29">
        <v>33968.784722222219</v>
      </c>
      <c r="C3332" s="29">
        <v>33968.892361111109</v>
      </c>
      <c r="D3332" s="26"/>
      <c r="E3332" s="26"/>
      <c r="F3332" s="27">
        <v>2</v>
      </c>
      <c r="G3332" s="26"/>
      <c r="H3332" s="27"/>
      <c r="I3332" s="126"/>
      <c r="J3332" s="26" t="s">
        <v>10043</v>
      </c>
      <c r="K3332" s="26"/>
      <c r="L3332" s="26"/>
      <c r="M3332" s="26"/>
      <c r="N3332" s="26"/>
      <c r="O3332" s="26"/>
      <c r="P3332" s="26"/>
      <c r="Q3332" s="26"/>
      <c r="R3332" s="26"/>
      <c r="S3332" s="26"/>
      <c r="T3332" s="26"/>
      <c r="U3332" s="26"/>
      <c r="V3332" s="26"/>
      <c r="W3332" s="26"/>
      <c r="X3332" s="26"/>
      <c r="Y3332" s="26"/>
      <c r="Z3332" s="26"/>
      <c r="AA3332" s="26"/>
      <c r="AB3332" s="26"/>
    </row>
    <row r="3333" spans="1:28" s="26" customFormat="1" ht="16" x14ac:dyDescent="0.2">
      <c r="A3333" s="6" t="s">
        <v>3167</v>
      </c>
      <c r="B3333" s="7">
        <v>33968.899305555555</v>
      </c>
      <c r="C3333" s="7">
        <v>33968.96875</v>
      </c>
      <c r="D3333" s="8"/>
      <c r="E3333" s="8"/>
      <c r="F3333" s="9">
        <v>2</v>
      </c>
      <c r="G3333" s="8"/>
      <c r="H3333" s="9"/>
      <c r="I3333" s="127"/>
      <c r="J3333" s="58" t="s">
        <v>10044</v>
      </c>
      <c r="K3333" s="8"/>
      <c r="L3333" s="8"/>
      <c r="M3333" s="8"/>
      <c r="N3333" s="8"/>
      <c r="O3333" s="8"/>
      <c r="P3333" s="8"/>
      <c r="Q3333" s="8"/>
      <c r="R3333" s="8"/>
      <c r="S3333" s="8"/>
      <c r="T3333" s="8"/>
      <c r="U3333" s="8"/>
      <c r="V3333" s="8"/>
      <c r="W3333" s="8"/>
      <c r="X3333" s="8"/>
      <c r="Y3333" s="8"/>
      <c r="Z3333" s="8"/>
      <c r="AA3333" s="8"/>
      <c r="AB3333" s="8"/>
    </row>
    <row r="3334" spans="1:28" s="82" customFormat="1" ht="16" x14ac:dyDescent="0.2">
      <c r="A3334" s="25" t="s">
        <v>3168</v>
      </c>
      <c r="B3334" s="29">
        <v>33969.715277777781</v>
      </c>
      <c r="C3334" s="29">
        <v>33969.84375</v>
      </c>
      <c r="D3334" s="26"/>
      <c r="E3334" s="26"/>
      <c r="F3334" s="27">
        <v>2</v>
      </c>
      <c r="G3334" s="26"/>
      <c r="H3334" s="27"/>
      <c r="I3334" s="126"/>
      <c r="J3334" s="26" t="s">
        <v>10045</v>
      </c>
      <c r="K3334" s="26"/>
      <c r="L3334" s="26"/>
      <c r="M3334" s="26"/>
      <c r="N3334" s="26"/>
      <c r="O3334" s="26"/>
      <c r="P3334" s="26"/>
      <c r="Q3334" s="26"/>
      <c r="R3334" s="26"/>
      <c r="S3334" s="26"/>
      <c r="T3334" s="26"/>
      <c r="U3334" s="26"/>
      <c r="V3334" s="26"/>
      <c r="W3334" s="26"/>
      <c r="X3334" s="26"/>
      <c r="Y3334" s="26"/>
      <c r="Z3334" s="26"/>
      <c r="AA3334" s="26"/>
      <c r="AB3334" s="26"/>
    </row>
    <row r="3335" spans="1:28" s="13" customFormat="1" ht="16" x14ac:dyDescent="0.2">
      <c r="A3335" s="6" t="s">
        <v>3169</v>
      </c>
      <c r="B3335" s="7">
        <v>33969.857638888891</v>
      </c>
      <c r="C3335" s="7">
        <v>33969.923611111109</v>
      </c>
      <c r="D3335" s="8"/>
      <c r="E3335" s="8"/>
      <c r="F3335" s="9">
        <v>2</v>
      </c>
      <c r="G3335" s="8"/>
      <c r="H3335" s="9"/>
      <c r="I3335" s="127"/>
      <c r="J3335" s="58" t="s">
        <v>10046</v>
      </c>
      <c r="K3335" s="8"/>
      <c r="L3335" s="8"/>
      <c r="M3335" s="8"/>
      <c r="N3335" s="8"/>
      <c r="O3335" s="8"/>
      <c r="P3335" s="8"/>
      <c r="Q3335" s="8"/>
      <c r="R3335" s="8"/>
      <c r="S3335" s="8"/>
      <c r="T3335" s="8"/>
      <c r="U3335" s="8"/>
      <c r="V3335" s="8"/>
      <c r="W3335" s="8"/>
      <c r="X3335" s="8"/>
      <c r="Y3335" s="8"/>
      <c r="Z3335" s="8"/>
      <c r="AA3335" s="8"/>
      <c r="AB3335" s="8"/>
    </row>
    <row r="3336" spans="1:28" s="13" customFormat="1" ht="16" x14ac:dyDescent="0.2">
      <c r="A3336" s="11" t="s">
        <v>3170</v>
      </c>
      <c r="B3336" s="12">
        <v>33973.770833333336</v>
      </c>
      <c r="C3336" s="12">
        <v>33973.975694444445</v>
      </c>
      <c r="F3336" s="14">
        <v>3</v>
      </c>
      <c r="H3336" s="14"/>
      <c r="I3336" s="128"/>
      <c r="J3336" s="81" t="s">
        <v>10126</v>
      </c>
    </row>
    <row r="3337" spans="1:28" s="13" customFormat="1" ht="16" x14ac:dyDescent="0.2">
      <c r="A3337" s="11" t="s">
        <v>3171</v>
      </c>
      <c r="B3337" s="12">
        <v>33974.625</v>
      </c>
      <c r="C3337" s="12">
        <v>33975.020833333336</v>
      </c>
      <c r="D3337" s="13" t="s">
        <v>7354</v>
      </c>
      <c r="F3337" s="14">
        <v>3</v>
      </c>
      <c r="H3337" s="14"/>
      <c r="I3337" s="128"/>
      <c r="J3337" s="13" t="s">
        <v>10047</v>
      </c>
    </row>
    <row r="3338" spans="1:28" s="13" customFormat="1" ht="16" x14ac:dyDescent="0.2">
      <c r="A3338" s="11" t="s">
        <v>3172</v>
      </c>
      <c r="B3338" s="12">
        <v>33976.625</v>
      </c>
      <c r="C3338" s="12">
        <v>33977.020833333336</v>
      </c>
      <c r="F3338" s="14">
        <v>3</v>
      </c>
      <c r="H3338" s="14"/>
      <c r="I3338" s="128"/>
      <c r="J3338" s="13" t="s">
        <v>10048</v>
      </c>
    </row>
    <row r="3339" spans="1:28" s="13" customFormat="1" ht="16" x14ac:dyDescent="0.2">
      <c r="A3339" s="11" t="s">
        <v>3173</v>
      </c>
      <c r="B3339" s="12">
        <v>33977.625</v>
      </c>
      <c r="C3339" s="12">
        <v>33978.020833333336</v>
      </c>
      <c r="D3339" s="13" t="s">
        <v>7354</v>
      </c>
      <c r="F3339" s="14">
        <v>3</v>
      </c>
      <c r="H3339" s="14"/>
      <c r="I3339" s="128"/>
      <c r="J3339" s="13" t="s">
        <v>13263</v>
      </c>
    </row>
    <row r="3340" spans="1:28" s="8" customFormat="1" ht="16" x14ac:dyDescent="0.2">
      <c r="A3340" s="11" t="s">
        <v>3174</v>
      </c>
      <c r="B3340" s="12">
        <v>33981.625</v>
      </c>
      <c r="C3340" s="12">
        <v>33982.020833333336</v>
      </c>
      <c r="D3340" s="13"/>
      <c r="E3340" s="13"/>
      <c r="F3340" s="14">
        <v>3</v>
      </c>
      <c r="G3340" s="13"/>
      <c r="H3340" s="14"/>
      <c r="I3340" s="128"/>
      <c r="J3340" s="13" t="s">
        <v>13264</v>
      </c>
      <c r="K3340" s="13"/>
      <c r="L3340" s="13"/>
      <c r="M3340" s="13"/>
      <c r="N3340" s="13"/>
      <c r="O3340" s="13"/>
      <c r="P3340" s="13"/>
      <c r="Q3340" s="13"/>
      <c r="R3340" s="13"/>
      <c r="S3340" s="13"/>
      <c r="T3340" s="13"/>
      <c r="U3340" s="13"/>
      <c r="V3340" s="13"/>
      <c r="W3340" s="13"/>
      <c r="X3340" s="13"/>
      <c r="Y3340" s="13"/>
      <c r="Z3340" s="13"/>
      <c r="AA3340" s="13"/>
      <c r="AB3340" s="13"/>
    </row>
    <row r="3341" spans="1:28" s="26" customFormat="1" ht="16" x14ac:dyDescent="0.2">
      <c r="A3341" s="6" t="s">
        <v>3175</v>
      </c>
      <c r="B3341" s="7">
        <v>33988.677083333336</v>
      </c>
      <c r="C3341" s="7">
        <v>33988.936805555553</v>
      </c>
      <c r="D3341" s="8"/>
      <c r="E3341" s="8"/>
      <c r="F3341" s="9">
        <v>2</v>
      </c>
      <c r="G3341" s="8"/>
      <c r="H3341" s="9"/>
      <c r="I3341" s="127"/>
      <c r="J3341" s="8" t="s">
        <v>15355</v>
      </c>
      <c r="K3341" s="8"/>
      <c r="L3341" s="8"/>
      <c r="M3341" s="8"/>
      <c r="N3341" s="8"/>
      <c r="O3341" s="8"/>
      <c r="P3341" s="8"/>
      <c r="Q3341" s="8"/>
      <c r="R3341" s="8"/>
      <c r="S3341" s="8"/>
      <c r="T3341" s="8"/>
      <c r="U3341" s="8"/>
      <c r="V3341" s="8"/>
      <c r="W3341" s="8"/>
      <c r="X3341" s="8"/>
      <c r="Y3341" s="8"/>
      <c r="Z3341" s="8"/>
      <c r="AA3341" s="8"/>
      <c r="AB3341" s="8"/>
    </row>
    <row r="3342" spans="1:28" s="26" customFormat="1" ht="16" x14ac:dyDescent="0.2">
      <c r="A3342" s="6" t="s">
        <v>3176</v>
      </c>
      <c r="B3342" s="7">
        <v>33990.625</v>
      </c>
      <c r="C3342" s="7">
        <v>33991.020833333336</v>
      </c>
      <c r="D3342" s="8"/>
      <c r="E3342" s="8"/>
      <c r="F3342" s="9">
        <v>2</v>
      </c>
      <c r="G3342" s="8"/>
      <c r="H3342" s="9"/>
      <c r="I3342" s="127"/>
      <c r="J3342" s="8" t="s">
        <v>15356</v>
      </c>
      <c r="K3342" s="8"/>
      <c r="L3342" s="8"/>
      <c r="M3342" s="8"/>
      <c r="N3342" s="8"/>
      <c r="O3342" s="8"/>
      <c r="P3342" s="8"/>
      <c r="Q3342" s="8"/>
      <c r="R3342" s="8"/>
      <c r="S3342" s="8"/>
      <c r="T3342" s="8"/>
      <c r="U3342" s="8"/>
      <c r="V3342" s="8"/>
      <c r="W3342" s="8"/>
      <c r="X3342" s="8"/>
      <c r="Y3342" s="8"/>
      <c r="Z3342" s="8"/>
      <c r="AA3342" s="8"/>
      <c r="AB3342" s="8"/>
    </row>
    <row r="3343" spans="1:28" s="8" customFormat="1" ht="16" x14ac:dyDescent="0.2">
      <c r="A3343" s="25" t="s">
        <v>3177</v>
      </c>
      <c r="B3343" s="29">
        <v>33991.625</v>
      </c>
      <c r="C3343" s="29">
        <v>33992.020833333336</v>
      </c>
      <c r="D3343" s="26"/>
      <c r="E3343" s="26"/>
      <c r="F3343" s="27">
        <v>2</v>
      </c>
      <c r="G3343" s="26"/>
      <c r="H3343" s="27"/>
      <c r="I3343" s="126"/>
      <c r="J3343" s="26" t="s">
        <v>10049</v>
      </c>
      <c r="K3343" s="26"/>
      <c r="L3343" s="26"/>
      <c r="M3343" s="26"/>
      <c r="N3343" s="26"/>
      <c r="O3343" s="26"/>
      <c r="P3343" s="26"/>
      <c r="Q3343" s="26"/>
      <c r="R3343" s="26"/>
      <c r="S3343" s="26"/>
      <c r="T3343" s="26"/>
      <c r="U3343" s="26"/>
      <c r="V3343" s="26"/>
      <c r="W3343" s="26"/>
      <c r="X3343" s="26"/>
      <c r="Y3343" s="26"/>
      <c r="Z3343" s="26"/>
      <c r="AA3343" s="26"/>
      <c r="AB3343" s="26"/>
    </row>
    <row r="3344" spans="1:28" s="13" customFormat="1" ht="16" x14ac:dyDescent="0.2">
      <c r="A3344" s="25" t="s">
        <v>3178</v>
      </c>
      <c r="B3344" s="29">
        <v>33995.756944444445</v>
      </c>
      <c r="C3344" s="29">
        <v>33995.916666666664</v>
      </c>
      <c r="D3344" s="26"/>
      <c r="E3344" s="26"/>
      <c r="F3344" s="27">
        <v>2</v>
      </c>
      <c r="G3344" s="26"/>
      <c r="H3344" s="27"/>
      <c r="I3344" s="126"/>
      <c r="J3344" s="26" t="s">
        <v>10050</v>
      </c>
      <c r="K3344" s="26"/>
      <c r="L3344" s="26"/>
      <c r="M3344" s="26"/>
      <c r="N3344" s="26"/>
      <c r="O3344" s="26"/>
      <c r="P3344" s="26"/>
      <c r="Q3344" s="26"/>
      <c r="R3344" s="26"/>
      <c r="S3344" s="26"/>
      <c r="T3344" s="26"/>
      <c r="U3344" s="26"/>
      <c r="V3344" s="26"/>
      <c r="W3344" s="26"/>
      <c r="X3344" s="26"/>
      <c r="Y3344" s="26"/>
      <c r="Z3344" s="26"/>
      <c r="AA3344" s="26"/>
      <c r="AB3344" s="26"/>
    </row>
    <row r="3345" spans="1:28" s="8" customFormat="1" ht="16" x14ac:dyDescent="0.2">
      <c r="A3345" s="6" t="s">
        <v>3179</v>
      </c>
      <c r="B3345" s="7">
        <v>33997.65625</v>
      </c>
      <c r="C3345" s="7">
        <v>33998.020833333336</v>
      </c>
      <c r="F3345" s="9">
        <v>2</v>
      </c>
      <c r="H3345" s="9"/>
      <c r="I3345" s="127"/>
      <c r="J3345" s="8" t="s">
        <v>10053</v>
      </c>
    </row>
    <row r="3346" spans="1:28" s="26" customFormat="1" ht="16" x14ac:dyDescent="0.2">
      <c r="A3346" s="11" t="s">
        <v>3180</v>
      </c>
      <c r="B3346" s="12">
        <v>33998.625</v>
      </c>
      <c r="C3346" s="12">
        <v>33999.020833333336</v>
      </c>
      <c r="D3346" s="13"/>
      <c r="E3346" s="13"/>
      <c r="F3346" s="14">
        <v>3</v>
      </c>
      <c r="G3346" s="13"/>
      <c r="H3346" s="14"/>
      <c r="I3346" s="128"/>
      <c r="J3346" s="13" t="s">
        <v>10051</v>
      </c>
      <c r="K3346" s="13"/>
      <c r="L3346" s="13"/>
      <c r="M3346" s="13"/>
      <c r="N3346" s="13"/>
      <c r="O3346" s="13"/>
      <c r="P3346" s="13"/>
      <c r="Q3346" s="13"/>
      <c r="R3346" s="13"/>
      <c r="S3346" s="13"/>
      <c r="T3346" s="13"/>
      <c r="U3346" s="13"/>
      <c r="V3346" s="13"/>
      <c r="W3346" s="13"/>
      <c r="X3346" s="13"/>
      <c r="Y3346" s="13"/>
      <c r="Z3346" s="13"/>
      <c r="AA3346" s="13"/>
      <c r="AB3346" s="13"/>
    </row>
    <row r="3347" spans="1:28" s="82" customFormat="1" ht="16" x14ac:dyDescent="0.2">
      <c r="A3347" s="6" t="s">
        <v>3181</v>
      </c>
      <c r="B3347" s="7">
        <v>34001.71875</v>
      </c>
      <c r="C3347" s="7">
        <v>34001.920138888891</v>
      </c>
      <c r="D3347" s="8"/>
      <c r="E3347" s="8"/>
      <c r="F3347" s="9">
        <v>2</v>
      </c>
      <c r="G3347" s="8"/>
      <c r="H3347" s="9"/>
      <c r="I3347" s="127"/>
      <c r="J3347" s="8" t="s">
        <v>10052</v>
      </c>
      <c r="K3347" s="8"/>
      <c r="L3347" s="8"/>
      <c r="M3347" s="8"/>
      <c r="N3347" s="8"/>
      <c r="O3347" s="8"/>
      <c r="P3347" s="8"/>
      <c r="Q3347" s="8"/>
      <c r="R3347" s="8"/>
      <c r="S3347" s="8"/>
      <c r="T3347" s="8"/>
      <c r="U3347" s="8"/>
      <c r="V3347" s="8"/>
      <c r="W3347" s="8"/>
      <c r="X3347" s="8"/>
      <c r="Y3347" s="8"/>
      <c r="Z3347" s="8"/>
      <c r="AA3347" s="8"/>
      <c r="AB3347" s="8"/>
    </row>
    <row r="3348" spans="1:28" s="82" customFormat="1" ht="16" x14ac:dyDescent="0.2">
      <c r="A3348" s="6" t="s">
        <v>3182</v>
      </c>
      <c r="B3348" s="7">
        <v>34002.6875</v>
      </c>
      <c r="C3348" s="7">
        <v>34002.833333333336</v>
      </c>
      <c r="D3348" s="8"/>
      <c r="E3348" s="8"/>
      <c r="F3348" s="9">
        <v>2</v>
      </c>
      <c r="G3348" s="8"/>
      <c r="H3348" s="9"/>
      <c r="I3348" s="127"/>
      <c r="J3348" s="8" t="s">
        <v>10055</v>
      </c>
      <c r="K3348" s="8"/>
      <c r="L3348" s="8"/>
      <c r="M3348" s="8"/>
      <c r="N3348" s="8"/>
      <c r="O3348" s="8"/>
      <c r="P3348" s="8"/>
      <c r="Q3348" s="8"/>
      <c r="R3348" s="8"/>
      <c r="S3348" s="8"/>
      <c r="T3348" s="8"/>
      <c r="U3348" s="8"/>
      <c r="V3348" s="8"/>
      <c r="W3348" s="8"/>
      <c r="X3348" s="8"/>
      <c r="Y3348" s="8"/>
      <c r="Z3348" s="8"/>
      <c r="AA3348" s="8"/>
      <c r="AB3348" s="8"/>
    </row>
    <row r="3349" spans="1:28" s="26" customFormat="1" ht="16" x14ac:dyDescent="0.2">
      <c r="A3349" s="6" t="s">
        <v>3183</v>
      </c>
      <c r="B3349" s="7">
        <v>34002.864583333336</v>
      </c>
      <c r="C3349" s="7">
        <v>34002.927083333336</v>
      </c>
      <c r="D3349" s="8"/>
      <c r="E3349" s="8"/>
      <c r="F3349" s="9">
        <v>2</v>
      </c>
      <c r="G3349" s="8"/>
      <c r="H3349" s="9"/>
      <c r="I3349" s="127"/>
      <c r="J3349" s="8" t="s">
        <v>10054</v>
      </c>
      <c r="K3349" s="8"/>
      <c r="L3349" s="8"/>
      <c r="M3349" s="8"/>
      <c r="N3349" s="8"/>
      <c r="O3349" s="8"/>
      <c r="P3349" s="8"/>
      <c r="Q3349" s="8"/>
      <c r="R3349" s="8"/>
      <c r="S3349" s="8"/>
      <c r="T3349" s="8"/>
      <c r="U3349" s="8"/>
      <c r="V3349" s="8"/>
      <c r="W3349" s="8"/>
      <c r="X3349" s="8"/>
      <c r="Y3349" s="8"/>
      <c r="Z3349" s="8"/>
      <c r="AA3349" s="8"/>
      <c r="AB3349" s="8"/>
    </row>
    <row r="3350" spans="1:28" s="26" customFormat="1" ht="16" x14ac:dyDescent="0.2">
      <c r="A3350" s="6" t="s">
        <v>3184</v>
      </c>
      <c r="B3350" s="7">
        <v>34004.6875</v>
      </c>
      <c r="C3350" s="7">
        <v>34004.833333333336</v>
      </c>
      <c r="D3350" s="8"/>
      <c r="E3350" s="8"/>
      <c r="F3350" s="9">
        <v>2</v>
      </c>
      <c r="G3350" s="8"/>
      <c r="H3350" s="9"/>
      <c r="I3350" s="127"/>
      <c r="J3350" s="8" t="s">
        <v>10056</v>
      </c>
      <c r="K3350" s="8"/>
      <c r="L3350" s="8"/>
      <c r="M3350" s="8"/>
      <c r="N3350" s="8"/>
      <c r="O3350" s="8"/>
      <c r="P3350" s="8"/>
      <c r="Q3350" s="8"/>
      <c r="R3350" s="8"/>
      <c r="S3350" s="8"/>
      <c r="T3350" s="8"/>
      <c r="U3350" s="8"/>
      <c r="V3350" s="8"/>
      <c r="W3350" s="8"/>
      <c r="X3350" s="8"/>
      <c r="Y3350" s="8"/>
      <c r="Z3350" s="8"/>
      <c r="AA3350" s="8"/>
      <c r="AB3350" s="8"/>
    </row>
    <row r="3351" spans="1:28" s="13" customFormat="1" ht="16" x14ac:dyDescent="0.2">
      <c r="A3351" s="25" t="s">
        <v>3185</v>
      </c>
      <c r="B3351" s="29">
        <v>34004.836805555555</v>
      </c>
      <c r="C3351" s="29">
        <v>34004.927083333336</v>
      </c>
      <c r="D3351" s="26"/>
      <c r="E3351" s="26"/>
      <c r="F3351" s="27">
        <v>2</v>
      </c>
      <c r="G3351" s="26"/>
      <c r="H3351" s="27"/>
      <c r="I3351" s="126"/>
      <c r="J3351" s="26" t="s">
        <v>10057</v>
      </c>
      <c r="K3351" s="26"/>
      <c r="L3351" s="26"/>
      <c r="M3351" s="26"/>
      <c r="N3351" s="26"/>
      <c r="O3351" s="26"/>
      <c r="P3351" s="26"/>
      <c r="Q3351" s="26"/>
      <c r="R3351" s="26"/>
      <c r="S3351" s="26"/>
      <c r="T3351" s="26"/>
      <c r="U3351" s="26"/>
      <c r="V3351" s="26"/>
      <c r="W3351" s="26"/>
      <c r="X3351" s="26"/>
      <c r="Y3351" s="26"/>
      <c r="Z3351" s="26"/>
      <c r="AA3351" s="26"/>
      <c r="AB3351" s="26"/>
    </row>
    <row r="3352" spans="1:28" s="8" customFormat="1" ht="16" x14ac:dyDescent="0.2">
      <c r="A3352" s="11" t="s">
        <v>3186</v>
      </c>
      <c r="B3352" s="12">
        <v>34008.701388888891</v>
      </c>
      <c r="C3352" s="12">
        <v>34008.958333333336</v>
      </c>
      <c r="D3352" s="13"/>
      <c r="E3352" s="13"/>
      <c r="F3352" s="14">
        <v>3</v>
      </c>
      <c r="G3352" s="13"/>
      <c r="H3352" s="14"/>
      <c r="I3352" s="128"/>
      <c r="J3352" s="13" t="s">
        <v>13265</v>
      </c>
      <c r="K3352" s="13"/>
      <c r="L3352" s="13"/>
      <c r="M3352" s="13"/>
      <c r="N3352" s="13"/>
      <c r="O3352" s="13"/>
      <c r="P3352" s="13"/>
      <c r="Q3352" s="13"/>
      <c r="R3352" s="13"/>
      <c r="S3352" s="13"/>
      <c r="T3352" s="13"/>
      <c r="U3352" s="13"/>
      <c r="V3352" s="13"/>
      <c r="W3352" s="13"/>
      <c r="X3352" s="13"/>
      <c r="Y3352" s="13"/>
      <c r="Z3352" s="13"/>
      <c r="AA3352" s="13"/>
      <c r="AB3352" s="13"/>
    </row>
    <row r="3353" spans="1:28" s="26" customFormat="1" ht="16" x14ac:dyDescent="0.2">
      <c r="A3353" s="25" t="s">
        <v>3187</v>
      </c>
      <c r="B3353" s="29">
        <v>34009.6875</v>
      </c>
      <c r="C3353" s="29">
        <v>34009.777777777781</v>
      </c>
      <c r="F3353" s="27">
        <v>2</v>
      </c>
      <c r="H3353" s="27"/>
      <c r="I3353" s="126"/>
      <c r="J3353" s="26" t="s">
        <v>10059</v>
      </c>
    </row>
    <row r="3354" spans="1:28" s="26" customFormat="1" ht="16" x14ac:dyDescent="0.2">
      <c r="A3354" s="6" t="s">
        <v>3188</v>
      </c>
      <c r="B3354" s="7">
        <v>34009.791666666664</v>
      </c>
      <c r="C3354" s="7">
        <v>34009.875</v>
      </c>
      <c r="D3354" s="8"/>
      <c r="E3354" s="8"/>
      <c r="F3354" s="9">
        <v>2</v>
      </c>
      <c r="G3354" s="8"/>
      <c r="H3354" s="9"/>
      <c r="I3354" s="127"/>
      <c r="J3354" s="8" t="s">
        <v>10058</v>
      </c>
      <c r="K3354" s="8"/>
      <c r="L3354" s="8"/>
      <c r="M3354" s="8"/>
      <c r="N3354" s="8"/>
      <c r="O3354" s="8"/>
      <c r="P3354" s="8"/>
      <c r="Q3354" s="8"/>
      <c r="R3354" s="8"/>
      <c r="S3354" s="8"/>
      <c r="T3354" s="8"/>
      <c r="U3354" s="8"/>
      <c r="V3354" s="8"/>
      <c r="W3354" s="8"/>
      <c r="X3354" s="8"/>
      <c r="Y3354" s="8"/>
      <c r="Z3354" s="8"/>
      <c r="AA3354" s="8"/>
      <c r="AB3354" s="8"/>
    </row>
    <row r="3355" spans="1:28" s="8" customFormat="1" ht="16" x14ac:dyDescent="0.2">
      <c r="A3355" s="25" t="s">
        <v>3189</v>
      </c>
      <c r="B3355" s="29">
        <v>34009.899305555555</v>
      </c>
      <c r="C3355" s="29">
        <v>34009.965277777781</v>
      </c>
      <c r="D3355" s="26"/>
      <c r="E3355" s="26"/>
      <c r="F3355" s="27">
        <v>2</v>
      </c>
      <c r="G3355" s="26"/>
      <c r="H3355" s="27"/>
      <c r="I3355" s="126"/>
      <c r="J3355" s="26" t="s">
        <v>10060</v>
      </c>
      <c r="K3355" s="26"/>
      <c r="L3355" s="26"/>
      <c r="M3355" s="26"/>
      <c r="N3355" s="26"/>
      <c r="O3355" s="26"/>
      <c r="P3355" s="26"/>
      <c r="Q3355" s="26"/>
      <c r="R3355" s="26"/>
      <c r="S3355" s="26"/>
      <c r="T3355" s="26"/>
      <c r="U3355" s="26"/>
      <c r="V3355" s="26"/>
      <c r="W3355" s="26"/>
      <c r="X3355" s="26"/>
      <c r="Y3355" s="26"/>
      <c r="Z3355" s="26"/>
      <c r="AA3355" s="26"/>
      <c r="AB3355" s="26"/>
    </row>
    <row r="3356" spans="1:28" s="8" customFormat="1" ht="16" x14ac:dyDescent="0.2">
      <c r="A3356" s="25" t="s">
        <v>3190</v>
      </c>
      <c r="B3356" s="29">
        <v>34011.70416666667</v>
      </c>
      <c r="C3356" s="29">
        <v>34011.947916666664</v>
      </c>
      <c r="D3356" s="26"/>
      <c r="E3356" s="26"/>
      <c r="F3356" s="27">
        <v>2</v>
      </c>
      <c r="G3356" s="26"/>
      <c r="H3356" s="27"/>
      <c r="I3356" s="126"/>
      <c r="J3356" s="26" t="s">
        <v>10061</v>
      </c>
      <c r="K3356" s="26"/>
      <c r="L3356" s="26"/>
      <c r="M3356" s="26"/>
      <c r="N3356" s="26"/>
      <c r="O3356" s="26"/>
      <c r="P3356" s="26"/>
      <c r="Q3356" s="26"/>
      <c r="R3356" s="26"/>
      <c r="S3356" s="26"/>
      <c r="T3356" s="26"/>
      <c r="U3356" s="26"/>
      <c r="V3356" s="26"/>
      <c r="W3356" s="26"/>
      <c r="X3356" s="26"/>
      <c r="Y3356" s="26"/>
      <c r="Z3356" s="26"/>
      <c r="AA3356" s="26"/>
      <c r="AB3356" s="26"/>
    </row>
    <row r="3357" spans="1:28" s="8" customFormat="1" ht="16" x14ac:dyDescent="0.2">
      <c r="A3357" s="6" t="s">
        <v>3191</v>
      </c>
      <c r="B3357" s="7">
        <v>34016.711805555555</v>
      </c>
      <c r="C3357" s="7">
        <v>34016.763888888891</v>
      </c>
      <c r="F3357" s="9">
        <v>2</v>
      </c>
      <c r="H3357" s="9"/>
      <c r="I3357" s="127"/>
      <c r="J3357" s="8" t="s">
        <v>10062</v>
      </c>
    </row>
    <row r="3358" spans="1:28" s="8" customFormat="1" ht="16" x14ac:dyDescent="0.2">
      <c r="A3358" s="6" t="s">
        <v>3192</v>
      </c>
      <c r="B3358" s="7">
        <v>34016.774305555555</v>
      </c>
      <c r="C3358" s="7">
        <v>34016.961805555555</v>
      </c>
      <c r="F3358" s="9">
        <v>2</v>
      </c>
      <c r="H3358" s="9"/>
      <c r="I3358" s="127"/>
      <c r="J3358" s="8" t="s">
        <v>10063</v>
      </c>
    </row>
    <row r="3359" spans="1:28" s="8" customFormat="1" ht="16" x14ac:dyDescent="0.2">
      <c r="A3359" s="6" t="s">
        <v>3193</v>
      </c>
      <c r="B3359" s="7">
        <v>34018.701388888891</v>
      </c>
      <c r="C3359" s="7">
        <v>34018.822916666664</v>
      </c>
      <c r="F3359" s="9">
        <v>2</v>
      </c>
      <c r="H3359" s="9"/>
      <c r="I3359" s="127"/>
      <c r="J3359" s="8" t="s">
        <v>10064</v>
      </c>
    </row>
    <row r="3360" spans="1:28" s="44" customFormat="1" ht="16" x14ac:dyDescent="0.2">
      <c r="A3360" s="6" t="s">
        <v>3194</v>
      </c>
      <c r="B3360" s="7">
        <v>34022.70208333333</v>
      </c>
      <c r="C3360" s="7">
        <v>34022.829861111109</v>
      </c>
      <c r="D3360" s="8"/>
      <c r="E3360" s="8"/>
      <c r="F3360" s="9">
        <v>2</v>
      </c>
      <c r="G3360" s="8"/>
      <c r="H3360" s="9"/>
      <c r="I3360" s="127"/>
      <c r="J3360" s="8" t="s">
        <v>10065</v>
      </c>
      <c r="K3360" s="8"/>
      <c r="L3360" s="8"/>
      <c r="M3360" s="8"/>
      <c r="N3360" s="8"/>
      <c r="O3360" s="8"/>
      <c r="P3360" s="8"/>
      <c r="Q3360" s="8"/>
      <c r="R3360" s="8"/>
      <c r="S3360" s="8"/>
      <c r="T3360" s="8"/>
      <c r="U3360" s="8"/>
      <c r="V3360" s="8"/>
      <c r="W3360" s="8"/>
      <c r="X3360" s="8"/>
      <c r="Y3360" s="8"/>
      <c r="Z3360" s="8"/>
      <c r="AA3360" s="8"/>
      <c r="AB3360" s="8"/>
    </row>
    <row r="3361" spans="1:28" s="8" customFormat="1" ht="16" x14ac:dyDescent="0.2">
      <c r="A3361" s="15" t="s">
        <v>3195</v>
      </c>
      <c r="B3361" s="16">
        <v>34025.729166666664</v>
      </c>
      <c r="C3361" s="16">
        <v>34025.75</v>
      </c>
      <c r="D3361" s="17"/>
      <c r="E3361" s="17"/>
      <c r="F3361" s="18">
        <v>2</v>
      </c>
      <c r="G3361" s="17"/>
      <c r="H3361" s="18"/>
      <c r="I3361" s="127" t="s">
        <v>7388</v>
      </c>
      <c r="J3361" s="17" t="s">
        <v>15414</v>
      </c>
      <c r="K3361" s="17"/>
      <c r="L3361" s="17"/>
      <c r="M3361" s="17"/>
      <c r="N3361" s="17"/>
      <c r="O3361" s="17"/>
      <c r="P3361" s="17"/>
      <c r="Q3361" s="17"/>
      <c r="R3361" s="17"/>
      <c r="S3361" s="17"/>
      <c r="T3361" s="17"/>
      <c r="U3361" s="17"/>
      <c r="V3361" s="17"/>
      <c r="W3361" s="17"/>
      <c r="X3361" s="17"/>
      <c r="Y3361" s="17"/>
      <c r="Z3361" s="17"/>
      <c r="AA3361" s="17"/>
      <c r="AB3361" s="17"/>
    </row>
    <row r="3362" spans="1:28" s="26" customFormat="1" ht="16" x14ac:dyDescent="0.2">
      <c r="A3362" s="6" t="s">
        <v>3196</v>
      </c>
      <c r="B3362" s="7">
        <v>34025.75</v>
      </c>
      <c r="C3362" s="7">
        <v>34025.895833333336</v>
      </c>
      <c r="D3362" s="8"/>
      <c r="E3362" s="8"/>
      <c r="F3362" s="9">
        <v>2</v>
      </c>
      <c r="G3362" s="8"/>
      <c r="H3362" s="9"/>
      <c r="I3362" s="127"/>
      <c r="J3362" s="8" t="s">
        <v>10066</v>
      </c>
      <c r="K3362" s="8"/>
      <c r="L3362" s="8"/>
      <c r="M3362" s="8"/>
      <c r="N3362" s="8"/>
      <c r="O3362" s="8"/>
      <c r="P3362" s="8"/>
      <c r="Q3362" s="8"/>
      <c r="R3362" s="8"/>
      <c r="S3362" s="8"/>
      <c r="T3362" s="8"/>
      <c r="U3362" s="8"/>
      <c r="V3362" s="8"/>
      <c r="W3362" s="8"/>
      <c r="X3362" s="8"/>
      <c r="Y3362" s="8"/>
      <c r="Z3362" s="8"/>
      <c r="AA3362" s="8"/>
      <c r="AB3362" s="8"/>
    </row>
    <row r="3363" spans="1:28" s="26" customFormat="1" ht="16" x14ac:dyDescent="0.2">
      <c r="A3363" s="6" t="s">
        <v>3197</v>
      </c>
      <c r="B3363" s="7">
        <v>34026.774305555555</v>
      </c>
      <c r="C3363" s="7">
        <v>34026.850694444445</v>
      </c>
      <c r="D3363" s="8"/>
      <c r="E3363" s="8"/>
      <c r="F3363" s="9">
        <v>2</v>
      </c>
      <c r="G3363" s="8"/>
      <c r="H3363" s="9"/>
      <c r="I3363" s="127"/>
      <c r="J3363" s="8" t="s">
        <v>10067</v>
      </c>
      <c r="K3363" s="8"/>
      <c r="L3363" s="8"/>
      <c r="M3363" s="8"/>
      <c r="N3363" s="8"/>
      <c r="O3363" s="8"/>
      <c r="P3363" s="8"/>
      <c r="Q3363" s="8"/>
      <c r="R3363" s="8"/>
      <c r="S3363" s="8"/>
      <c r="T3363" s="8"/>
      <c r="U3363" s="8"/>
      <c r="V3363" s="8"/>
      <c r="W3363" s="8"/>
      <c r="X3363" s="8"/>
      <c r="Y3363" s="8"/>
      <c r="Z3363" s="8"/>
      <c r="AA3363" s="8"/>
      <c r="AB3363" s="8"/>
    </row>
    <row r="3364" spans="1:28" s="82" customFormat="1" ht="16" x14ac:dyDescent="0.2">
      <c r="A3364" s="25" t="s">
        <v>3198</v>
      </c>
      <c r="B3364" s="29">
        <v>34026.868055555555</v>
      </c>
      <c r="C3364" s="29">
        <v>34026.9375</v>
      </c>
      <c r="D3364" s="26"/>
      <c r="E3364" s="26"/>
      <c r="F3364" s="27">
        <v>2</v>
      </c>
      <c r="G3364" s="26"/>
      <c r="H3364" s="27"/>
      <c r="I3364" s="126"/>
      <c r="J3364" s="26" t="s">
        <v>10068</v>
      </c>
      <c r="K3364" s="26"/>
      <c r="L3364" s="26"/>
      <c r="M3364" s="26"/>
      <c r="N3364" s="26"/>
      <c r="O3364" s="26"/>
      <c r="P3364" s="26"/>
      <c r="Q3364" s="26"/>
      <c r="R3364" s="26"/>
      <c r="S3364" s="26"/>
      <c r="T3364" s="26"/>
      <c r="U3364" s="26"/>
      <c r="V3364" s="26"/>
      <c r="W3364" s="26"/>
      <c r="X3364" s="26"/>
      <c r="Y3364" s="26"/>
      <c r="Z3364" s="26"/>
      <c r="AA3364" s="26"/>
      <c r="AB3364" s="26"/>
    </row>
    <row r="3365" spans="1:28" s="8" customFormat="1" ht="16" x14ac:dyDescent="0.2">
      <c r="A3365" s="6" t="s">
        <v>3199</v>
      </c>
      <c r="B3365" s="7">
        <v>34031.701388888891</v>
      </c>
      <c r="C3365" s="7">
        <v>34031.736111111109</v>
      </c>
      <c r="F3365" s="9">
        <v>2</v>
      </c>
      <c r="H3365" s="9"/>
      <c r="I3365" s="127"/>
      <c r="J3365" s="8" t="s">
        <v>10069</v>
      </c>
    </row>
    <row r="3366" spans="1:28" s="82" customFormat="1" ht="16" x14ac:dyDescent="0.2">
      <c r="A3366" s="6" t="s">
        <v>3200</v>
      </c>
      <c r="B3366" s="7">
        <v>34031.753472222219</v>
      </c>
      <c r="C3366" s="7">
        <v>34031.870138888888</v>
      </c>
      <c r="D3366" s="8"/>
      <c r="E3366" s="8"/>
      <c r="F3366" s="9">
        <v>2</v>
      </c>
      <c r="G3366" s="8"/>
      <c r="H3366" s="9"/>
      <c r="I3366" s="127"/>
      <c r="J3366" s="8" t="s">
        <v>10070</v>
      </c>
      <c r="K3366" s="8"/>
      <c r="L3366" s="8"/>
      <c r="M3366" s="8"/>
      <c r="N3366" s="8"/>
      <c r="O3366" s="8"/>
      <c r="P3366" s="8"/>
      <c r="Q3366" s="8"/>
      <c r="R3366" s="8"/>
      <c r="S3366" s="8"/>
      <c r="T3366" s="8"/>
      <c r="U3366" s="8"/>
      <c r="V3366" s="8"/>
      <c r="W3366" s="8"/>
      <c r="X3366" s="8"/>
      <c r="Y3366" s="8"/>
      <c r="Z3366" s="8"/>
      <c r="AA3366" s="8"/>
      <c r="AB3366" s="8"/>
    </row>
    <row r="3367" spans="1:28" s="13" customFormat="1" ht="16" x14ac:dyDescent="0.2">
      <c r="A3367" s="6" t="s">
        <v>3201</v>
      </c>
      <c r="B3367" s="7">
        <v>34031.881249999999</v>
      </c>
      <c r="C3367" s="7">
        <v>34031.972222222219</v>
      </c>
      <c r="D3367" s="8"/>
      <c r="E3367" s="8"/>
      <c r="F3367" s="9">
        <v>2</v>
      </c>
      <c r="G3367" s="8"/>
      <c r="H3367" s="9"/>
      <c r="I3367" s="127"/>
      <c r="J3367" s="8" t="s">
        <v>10071</v>
      </c>
      <c r="K3367" s="8"/>
      <c r="L3367" s="8"/>
      <c r="M3367" s="8"/>
      <c r="N3367" s="8"/>
      <c r="O3367" s="8"/>
      <c r="P3367" s="8"/>
      <c r="Q3367" s="8"/>
      <c r="R3367" s="8"/>
      <c r="S3367" s="8"/>
      <c r="T3367" s="8"/>
      <c r="U3367" s="8"/>
      <c r="V3367" s="8"/>
      <c r="W3367" s="8"/>
      <c r="X3367" s="8"/>
      <c r="Y3367" s="8"/>
      <c r="Z3367" s="8"/>
      <c r="AA3367" s="8"/>
      <c r="AB3367" s="8"/>
    </row>
    <row r="3368" spans="1:28" s="82" customFormat="1" ht="16" x14ac:dyDescent="0.2">
      <c r="A3368" s="11" t="s">
        <v>3202</v>
      </c>
      <c r="B3368" s="12">
        <v>34032.689583333333</v>
      </c>
      <c r="C3368" s="12">
        <v>34032.958333333336</v>
      </c>
      <c r="D3368" s="13"/>
      <c r="E3368" s="13"/>
      <c r="F3368" s="14">
        <v>3</v>
      </c>
      <c r="G3368" s="13"/>
      <c r="H3368" s="14"/>
      <c r="I3368" s="128"/>
      <c r="J3368" s="13" t="s">
        <v>13266</v>
      </c>
      <c r="K3368" s="13"/>
      <c r="L3368" s="13"/>
      <c r="M3368" s="13"/>
      <c r="N3368" s="13"/>
      <c r="O3368" s="13"/>
      <c r="P3368" s="13"/>
      <c r="Q3368" s="13"/>
      <c r="R3368" s="13"/>
      <c r="S3368" s="13"/>
      <c r="T3368" s="13"/>
      <c r="U3368" s="13"/>
      <c r="V3368" s="13"/>
      <c r="W3368" s="13"/>
      <c r="X3368" s="13"/>
      <c r="Y3368" s="13"/>
      <c r="Z3368" s="13"/>
      <c r="AA3368" s="13"/>
      <c r="AB3368" s="13"/>
    </row>
    <row r="3369" spans="1:28" s="8" customFormat="1" ht="16" x14ac:dyDescent="0.2">
      <c r="A3369" s="25" t="s">
        <v>3203</v>
      </c>
      <c r="B3369" s="29">
        <v>34033.736111111109</v>
      </c>
      <c r="C3369" s="29">
        <v>34033.927083333336</v>
      </c>
      <c r="D3369" s="26"/>
      <c r="E3369" s="26"/>
      <c r="F3369" s="27">
        <v>2</v>
      </c>
      <c r="G3369" s="26"/>
      <c r="H3369" s="27"/>
      <c r="I3369" s="126"/>
      <c r="J3369" s="26" t="s">
        <v>10072</v>
      </c>
      <c r="K3369" s="26"/>
      <c r="L3369" s="26"/>
      <c r="M3369" s="26"/>
      <c r="N3369" s="26"/>
      <c r="O3369" s="26"/>
      <c r="P3369" s="26"/>
      <c r="Q3369" s="26"/>
      <c r="R3369" s="26"/>
      <c r="S3369" s="26"/>
      <c r="T3369" s="26"/>
      <c r="U3369" s="26"/>
      <c r="V3369" s="26"/>
      <c r="W3369" s="26"/>
      <c r="X3369" s="26"/>
      <c r="Y3369" s="26"/>
      <c r="Z3369" s="26"/>
      <c r="AA3369" s="26"/>
      <c r="AB3369" s="26"/>
    </row>
    <row r="3370" spans="1:28" s="8" customFormat="1" ht="16" x14ac:dyDescent="0.2">
      <c r="A3370" s="11" t="s">
        <v>3204</v>
      </c>
      <c r="B3370" s="12">
        <v>34036.729166666664</v>
      </c>
      <c r="C3370" s="12">
        <v>34036.965277777781</v>
      </c>
      <c r="D3370" s="13"/>
      <c r="E3370" s="13"/>
      <c r="F3370" s="14">
        <v>3</v>
      </c>
      <c r="G3370" s="13"/>
      <c r="H3370" s="14"/>
      <c r="I3370" s="128"/>
      <c r="J3370" s="13" t="s">
        <v>10073</v>
      </c>
      <c r="K3370" s="13"/>
      <c r="L3370" s="13"/>
      <c r="M3370" s="13"/>
      <c r="N3370" s="13"/>
      <c r="O3370" s="13"/>
      <c r="P3370" s="13"/>
      <c r="Q3370" s="13"/>
      <c r="R3370" s="13"/>
      <c r="S3370" s="13"/>
      <c r="T3370" s="13"/>
      <c r="U3370" s="13"/>
      <c r="V3370" s="13"/>
      <c r="W3370" s="13"/>
      <c r="X3370" s="13"/>
      <c r="Y3370" s="13"/>
      <c r="Z3370" s="13"/>
      <c r="AA3370" s="13"/>
      <c r="AB3370" s="13"/>
    </row>
    <row r="3371" spans="1:28" s="8" customFormat="1" ht="16" x14ac:dyDescent="0.2">
      <c r="A3371" s="6" t="s">
        <v>3205</v>
      </c>
      <c r="B3371" s="7">
        <v>34037.694444444445</v>
      </c>
      <c r="C3371" s="7">
        <v>34037.965277777781</v>
      </c>
      <c r="F3371" s="9">
        <v>2</v>
      </c>
      <c r="H3371" s="9"/>
      <c r="I3371" s="127"/>
      <c r="J3371" s="8" t="s">
        <v>10074</v>
      </c>
    </row>
    <row r="3372" spans="1:28" s="13" customFormat="1" ht="16" x14ac:dyDescent="0.2">
      <c r="A3372" s="6" t="s">
        <v>3206</v>
      </c>
      <c r="B3372" s="7">
        <v>34039.743055555555</v>
      </c>
      <c r="C3372" s="7">
        <v>34039.871527777781</v>
      </c>
      <c r="D3372" s="8"/>
      <c r="E3372" s="8"/>
      <c r="F3372" s="9">
        <v>2</v>
      </c>
      <c r="G3372" s="8"/>
      <c r="H3372" s="9"/>
      <c r="I3372" s="127"/>
      <c r="J3372" s="8" t="s">
        <v>10075</v>
      </c>
      <c r="K3372" s="8"/>
      <c r="L3372" s="8"/>
      <c r="M3372" s="8"/>
      <c r="N3372" s="8"/>
      <c r="O3372" s="8"/>
      <c r="P3372" s="8"/>
      <c r="Q3372" s="8"/>
      <c r="R3372" s="8"/>
      <c r="S3372" s="8"/>
      <c r="T3372" s="8"/>
      <c r="U3372" s="8"/>
      <c r="V3372" s="8"/>
      <c r="W3372" s="8"/>
      <c r="X3372" s="8"/>
      <c r="Y3372" s="8"/>
      <c r="Z3372" s="8"/>
      <c r="AA3372" s="8"/>
      <c r="AB3372" s="8"/>
    </row>
    <row r="3373" spans="1:28" s="8" customFormat="1" ht="16" x14ac:dyDescent="0.2">
      <c r="A3373" s="6" t="s">
        <v>3207</v>
      </c>
      <c r="B3373" s="7">
        <v>34039.899305555555</v>
      </c>
      <c r="C3373" s="7">
        <v>34039.961805555555</v>
      </c>
      <c r="F3373" s="9">
        <v>2</v>
      </c>
      <c r="H3373" s="9"/>
      <c r="I3373" s="127"/>
      <c r="J3373" s="8" t="s">
        <v>10076</v>
      </c>
    </row>
    <row r="3374" spans="1:28" s="13" customFormat="1" ht="16" x14ac:dyDescent="0.2">
      <c r="A3374" s="11" t="s">
        <v>3208</v>
      </c>
      <c r="B3374" s="12">
        <v>34040.704861111109</v>
      </c>
      <c r="C3374" s="12">
        <v>34040.958333333336</v>
      </c>
      <c r="F3374" s="14">
        <v>3</v>
      </c>
      <c r="H3374" s="14"/>
      <c r="I3374" s="128"/>
      <c r="J3374" s="13" t="s">
        <v>10077</v>
      </c>
    </row>
    <row r="3375" spans="1:28" s="8" customFormat="1" ht="16" x14ac:dyDescent="0.2">
      <c r="A3375" s="6" t="s">
        <v>3209</v>
      </c>
      <c r="B3375" s="7">
        <v>34043.708333333336</v>
      </c>
      <c r="C3375" s="7">
        <v>34043.96875</v>
      </c>
      <c r="F3375" s="9">
        <v>2</v>
      </c>
      <c r="H3375" s="9"/>
      <c r="I3375" s="127"/>
      <c r="J3375" s="8" t="s">
        <v>8845</v>
      </c>
    </row>
    <row r="3376" spans="1:28" s="8" customFormat="1" ht="16" x14ac:dyDescent="0.2">
      <c r="A3376" s="11" t="s">
        <v>3210</v>
      </c>
      <c r="B3376" s="12">
        <v>34046.645833333336</v>
      </c>
      <c r="C3376" s="12">
        <v>34047.020833333336</v>
      </c>
      <c r="D3376" s="13"/>
      <c r="E3376" s="13"/>
      <c r="F3376" s="14">
        <v>3</v>
      </c>
      <c r="G3376" s="13"/>
      <c r="H3376" s="14"/>
      <c r="I3376" s="128"/>
      <c r="J3376" s="13" t="s">
        <v>10078</v>
      </c>
      <c r="K3376" s="13"/>
      <c r="L3376" s="13"/>
      <c r="M3376" s="13"/>
      <c r="N3376" s="13"/>
      <c r="O3376" s="13"/>
      <c r="P3376" s="13"/>
      <c r="Q3376" s="13"/>
      <c r="R3376" s="13"/>
      <c r="S3376" s="13"/>
      <c r="T3376" s="13"/>
      <c r="U3376" s="13"/>
      <c r="V3376" s="13"/>
      <c r="W3376" s="13"/>
      <c r="X3376" s="13"/>
      <c r="Y3376" s="13"/>
      <c r="Z3376" s="13"/>
      <c r="AA3376" s="13"/>
      <c r="AB3376" s="13"/>
    </row>
    <row r="3377" spans="1:28" s="8" customFormat="1" ht="16" x14ac:dyDescent="0.2">
      <c r="A3377" s="6" t="s">
        <v>3211</v>
      </c>
      <c r="B3377" s="7">
        <v>34047.708333333336</v>
      </c>
      <c r="C3377" s="7">
        <v>34047.822916666664</v>
      </c>
      <c r="F3377" s="9">
        <v>2</v>
      </c>
      <c r="H3377" s="9"/>
      <c r="I3377" s="127"/>
      <c r="J3377" s="8" t="s">
        <v>10079</v>
      </c>
    </row>
    <row r="3378" spans="1:28" s="8" customFormat="1" ht="16" x14ac:dyDescent="0.2">
      <c r="A3378" s="6" t="s">
        <v>3212</v>
      </c>
      <c r="B3378" s="7">
        <v>34047.895833333336</v>
      </c>
      <c r="C3378" s="7">
        <v>34047.975694444445</v>
      </c>
      <c r="F3378" s="9">
        <v>2</v>
      </c>
      <c r="H3378" s="9"/>
      <c r="I3378" s="127"/>
      <c r="J3378" s="8" t="s">
        <v>10080</v>
      </c>
    </row>
    <row r="3379" spans="1:28" s="8" customFormat="1" ht="16" x14ac:dyDescent="0.2">
      <c r="A3379" s="6" t="s">
        <v>3213</v>
      </c>
      <c r="B3379" s="7">
        <v>34057.736111111109</v>
      </c>
      <c r="C3379" s="7">
        <v>34057.788194444445</v>
      </c>
      <c r="F3379" s="9">
        <v>2</v>
      </c>
      <c r="H3379" s="9"/>
      <c r="I3379" s="127"/>
      <c r="J3379" s="8" t="s">
        <v>10081</v>
      </c>
    </row>
    <row r="3380" spans="1:28" s="8" customFormat="1" ht="16" x14ac:dyDescent="0.2">
      <c r="A3380" s="6" t="s">
        <v>3214</v>
      </c>
      <c r="B3380" s="7">
        <v>34057.795138888891</v>
      </c>
      <c r="C3380" s="7">
        <v>34057.965277777781</v>
      </c>
      <c r="F3380" s="9">
        <v>2</v>
      </c>
      <c r="H3380" s="9"/>
      <c r="I3380" s="127"/>
      <c r="J3380" s="8" t="s">
        <v>10082</v>
      </c>
    </row>
    <row r="3381" spans="1:28" s="13" customFormat="1" ht="16" x14ac:dyDescent="0.2">
      <c r="A3381" s="6" t="s">
        <v>3215</v>
      </c>
      <c r="B3381" s="7">
        <v>34058.725694444445</v>
      </c>
      <c r="C3381" s="7">
        <v>34058.96875</v>
      </c>
      <c r="D3381" s="8"/>
      <c r="E3381" s="8"/>
      <c r="F3381" s="9">
        <v>2</v>
      </c>
      <c r="G3381" s="8"/>
      <c r="H3381" s="9"/>
      <c r="I3381" s="127"/>
      <c r="J3381" s="8" t="s">
        <v>10083</v>
      </c>
      <c r="K3381" s="8"/>
      <c r="L3381" s="8"/>
      <c r="M3381" s="8"/>
      <c r="N3381" s="8"/>
      <c r="O3381" s="8"/>
      <c r="P3381" s="8"/>
      <c r="Q3381" s="8"/>
      <c r="R3381" s="8"/>
      <c r="S3381" s="8"/>
      <c r="T3381" s="8"/>
      <c r="U3381" s="8"/>
      <c r="V3381" s="8"/>
      <c r="W3381" s="8"/>
      <c r="X3381" s="8"/>
      <c r="Y3381" s="8"/>
      <c r="Z3381" s="8"/>
      <c r="AA3381" s="8"/>
      <c r="AB3381" s="8"/>
    </row>
    <row r="3382" spans="1:28" s="13" customFormat="1" ht="16" x14ac:dyDescent="0.2">
      <c r="A3382" s="11" t="s">
        <v>3216</v>
      </c>
      <c r="B3382" s="12">
        <v>34060.680555555555</v>
      </c>
      <c r="C3382" s="12">
        <v>34060.791666666664</v>
      </c>
      <c r="F3382" s="14">
        <v>3</v>
      </c>
      <c r="H3382" s="14"/>
      <c r="I3382" s="128"/>
      <c r="J3382" s="13" t="s">
        <v>10127</v>
      </c>
    </row>
    <row r="3383" spans="1:28" s="13" customFormat="1" ht="16" x14ac:dyDescent="0.2">
      <c r="A3383" s="11" t="s">
        <v>3217</v>
      </c>
      <c r="B3383" s="12">
        <v>34060.791666666664</v>
      </c>
      <c r="C3383" s="12">
        <v>34060.941666666666</v>
      </c>
      <c r="F3383" s="14">
        <v>3</v>
      </c>
      <c r="H3383" s="14"/>
      <c r="I3383" s="128"/>
      <c r="J3383" s="13" t="s">
        <v>10084</v>
      </c>
    </row>
    <row r="3384" spans="1:28" s="26" customFormat="1" ht="16" x14ac:dyDescent="0.2">
      <c r="A3384" s="25" t="s">
        <v>3218</v>
      </c>
      <c r="B3384" s="29">
        <v>34064.666666666664</v>
      </c>
      <c r="C3384" s="29">
        <v>34064.784722222219</v>
      </c>
      <c r="F3384" s="27">
        <v>2</v>
      </c>
      <c r="H3384" s="27"/>
      <c r="I3384" s="126"/>
      <c r="J3384" s="26" t="s">
        <v>10085</v>
      </c>
    </row>
    <row r="3385" spans="1:28" s="13" customFormat="1" ht="16" x14ac:dyDescent="0.2">
      <c r="A3385" s="11" t="s">
        <v>3219</v>
      </c>
      <c r="B3385" s="12">
        <v>34064.840277777781</v>
      </c>
      <c r="C3385" s="12">
        <v>34064.930555555555</v>
      </c>
      <c r="F3385" s="14">
        <v>3</v>
      </c>
      <c r="H3385" s="14"/>
      <c r="I3385" s="128"/>
      <c r="J3385" s="13" t="s">
        <v>10086</v>
      </c>
    </row>
    <row r="3386" spans="1:28" s="8" customFormat="1" ht="16" x14ac:dyDescent="0.2">
      <c r="A3386" s="11" t="s">
        <v>3220</v>
      </c>
      <c r="B3386" s="12">
        <v>34065.645833333336</v>
      </c>
      <c r="C3386" s="12">
        <v>34065.927083333336</v>
      </c>
      <c r="D3386" s="13"/>
      <c r="E3386" s="13"/>
      <c r="F3386" s="14">
        <v>3</v>
      </c>
      <c r="G3386" s="13"/>
      <c r="H3386" s="14"/>
      <c r="I3386" s="128"/>
      <c r="J3386" s="13" t="s">
        <v>13267</v>
      </c>
      <c r="K3386" s="13"/>
      <c r="L3386" s="13"/>
      <c r="M3386" s="13"/>
      <c r="N3386" s="13"/>
      <c r="O3386" s="13"/>
      <c r="P3386" s="13"/>
      <c r="Q3386" s="13"/>
      <c r="R3386" s="13"/>
      <c r="S3386" s="13"/>
      <c r="T3386" s="13"/>
      <c r="U3386" s="13"/>
      <c r="V3386" s="13"/>
      <c r="W3386" s="13"/>
      <c r="X3386" s="13"/>
      <c r="Y3386" s="13"/>
      <c r="Z3386" s="13"/>
      <c r="AA3386" s="13"/>
      <c r="AB3386" s="13"/>
    </row>
    <row r="3387" spans="1:28" s="21" customFormat="1" ht="16" x14ac:dyDescent="0.2">
      <c r="A3387" s="6" t="s">
        <v>3221</v>
      </c>
      <c r="B3387" s="7">
        <v>34068.645833333336</v>
      </c>
      <c r="C3387" s="7">
        <v>34068.75</v>
      </c>
      <c r="D3387" s="8"/>
      <c r="E3387" s="8"/>
      <c r="F3387" s="9">
        <v>2</v>
      </c>
      <c r="G3387" s="8"/>
      <c r="H3387" s="9"/>
      <c r="I3387" s="127"/>
      <c r="J3387" s="8" t="s">
        <v>10087</v>
      </c>
      <c r="K3387" s="8"/>
      <c r="L3387" s="8"/>
      <c r="M3387" s="8"/>
      <c r="N3387" s="8"/>
      <c r="O3387" s="8"/>
      <c r="P3387" s="8"/>
      <c r="Q3387" s="8"/>
      <c r="R3387" s="8"/>
      <c r="S3387" s="8"/>
      <c r="T3387" s="8"/>
      <c r="U3387" s="8"/>
      <c r="V3387" s="8"/>
      <c r="W3387" s="8"/>
      <c r="X3387" s="8"/>
      <c r="Y3387" s="8"/>
      <c r="Z3387" s="8"/>
      <c r="AA3387" s="8"/>
      <c r="AB3387" s="8"/>
    </row>
    <row r="3388" spans="1:28" s="21" customFormat="1" ht="16" x14ac:dyDescent="0.2">
      <c r="A3388" s="6" t="s">
        <v>3222</v>
      </c>
      <c r="B3388" s="7">
        <v>34068.767361111109</v>
      </c>
      <c r="C3388" s="7">
        <v>34068.958333333336</v>
      </c>
      <c r="D3388" s="8"/>
      <c r="E3388" s="8"/>
      <c r="F3388" s="9">
        <v>2</v>
      </c>
      <c r="G3388" s="8"/>
      <c r="H3388" s="9"/>
      <c r="I3388" s="127"/>
      <c r="J3388" s="8" t="s">
        <v>10088</v>
      </c>
      <c r="K3388" s="8"/>
      <c r="L3388" s="8"/>
      <c r="M3388" s="8"/>
      <c r="N3388" s="8"/>
      <c r="O3388" s="8"/>
      <c r="P3388" s="8"/>
      <c r="Q3388" s="8"/>
      <c r="R3388" s="8"/>
      <c r="S3388" s="8"/>
      <c r="T3388" s="8"/>
      <c r="U3388" s="8"/>
      <c r="V3388" s="8"/>
      <c r="W3388" s="8"/>
      <c r="X3388" s="8"/>
      <c r="Y3388" s="8"/>
      <c r="Z3388" s="8"/>
      <c r="AA3388" s="8"/>
      <c r="AB3388" s="8"/>
    </row>
    <row r="3389" spans="1:28" s="21" customFormat="1" ht="16" x14ac:dyDescent="0.2">
      <c r="A3389" s="19" t="s">
        <v>3223</v>
      </c>
      <c r="B3389" s="20">
        <v>34074.666666666664</v>
      </c>
      <c r="C3389" s="20">
        <v>34074.8125</v>
      </c>
      <c r="E3389" s="21" t="s">
        <v>7426</v>
      </c>
      <c r="F3389" s="22">
        <v>5</v>
      </c>
      <c r="H3389" s="22"/>
      <c r="I3389" s="129"/>
      <c r="J3389" s="51" t="s">
        <v>7763</v>
      </c>
    </row>
    <row r="3390" spans="1:28" ht="16" x14ac:dyDescent="0.2">
      <c r="A3390" s="19" t="s">
        <v>3224</v>
      </c>
      <c r="B3390" s="20">
        <v>34074.84375</v>
      </c>
      <c r="C3390" s="20">
        <v>34074.927083333336</v>
      </c>
      <c r="D3390" s="21"/>
      <c r="E3390" s="21" t="s">
        <v>7426</v>
      </c>
      <c r="F3390" s="22">
        <v>5</v>
      </c>
      <c r="G3390" s="21"/>
      <c r="H3390" s="22"/>
      <c r="I3390" s="129"/>
      <c r="J3390" s="51" t="s">
        <v>7763</v>
      </c>
      <c r="K3390" s="21"/>
      <c r="L3390" s="21"/>
      <c r="M3390" s="21"/>
      <c r="N3390" s="21"/>
      <c r="O3390" s="21"/>
      <c r="P3390" s="21"/>
      <c r="Q3390" s="21"/>
      <c r="R3390" s="21"/>
      <c r="S3390" s="21"/>
      <c r="T3390" s="21"/>
      <c r="U3390" s="21"/>
      <c r="V3390" s="21"/>
      <c r="W3390" s="21"/>
      <c r="X3390" s="21"/>
      <c r="Y3390" s="21"/>
      <c r="Z3390" s="21"/>
      <c r="AA3390" s="21"/>
      <c r="AB3390" s="21"/>
    </row>
    <row r="3391" spans="1:28" s="8" customFormat="1" ht="16" x14ac:dyDescent="0.2">
      <c r="A3391" s="19" t="s">
        <v>3225</v>
      </c>
      <c r="B3391" s="20">
        <v>34075.663194444445</v>
      </c>
      <c r="C3391" s="20">
        <v>34075.78125</v>
      </c>
      <c r="D3391" s="21"/>
      <c r="E3391" s="21" t="s">
        <v>7426</v>
      </c>
      <c r="F3391" s="22">
        <v>5</v>
      </c>
      <c r="G3391" s="21"/>
      <c r="H3391" s="22"/>
      <c r="I3391" s="129"/>
      <c r="J3391" s="51" t="s">
        <v>7763</v>
      </c>
      <c r="K3391" s="21"/>
      <c r="L3391" s="21"/>
      <c r="M3391" s="21"/>
      <c r="N3391" s="21"/>
      <c r="O3391" s="21"/>
      <c r="P3391" s="21"/>
      <c r="Q3391" s="21"/>
      <c r="R3391" s="21"/>
      <c r="S3391" s="21"/>
      <c r="T3391" s="21"/>
      <c r="U3391" s="21"/>
      <c r="V3391" s="21"/>
      <c r="W3391" s="21"/>
      <c r="X3391" s="21"/>
      <c r="Y3391" s="21"/>
      <c r="Z3391" s="21"/>
      <c r="AA3391" s="21"/>
      <c r="AB3391" s="21"/>
    </row>
    <row r="3392" spans="1:28" s="8" customFormat="1" ht="16" x14ac:dyDescent="0.2">
      <c r="A3392" s="19" t="s">
        <v>3226</v>
      </c>
      <c r="B3392" s="20">
        <v>34075.795138888891</v>
      </c>
      <c r="C3392" s="20">
        <v>34075.836805555555</v>
      </c>
      <c r="D3392" s="21"/>
      <c r="E3392" s="21" t="s">
        <v>7426</v>
      </c>
      <c r="F3392" s="22">
        <v>5</v>
      </c>
      <c r="G3392" s="21"/>
      <c r="H3392" s="22"/>
      <c r="I3392" s="129"/>
      <c r="J3392" s="51" t="s">
        <v>7763</v>
      </c>
      <c r="K3392" s="21"/>
      <c r="L3392" s="21"/>
      <c r="M3392" s="21"/>
      <c r="N3392" s="21"/>
      <c r="O3392" s="21"/>
      <c r="P3392" s="21"/>
      <c r="Q3392" s="21"/>
      <c r="R3392" s="21"/>
      <c r="S3392" s="21"/>
      <c r="T3392" s="21"/>
      <c r="U3392" s="21"/>
      <c r="V3392" s="21"/>
      <c r="W3392" s="21"/>
      <c r="X3392" s="21"/>
      <c r="Y3392" s="21"/>
      <c r="Z3392" s="21"/>
      <c r="AA3392" s="21"/>
      <c r="AB3392" s="21"/>
    </row>
    <row r="3393" spans="1:28" s="8" customFormat="1" ht="16" x14ac:dyDescent="0.2">
      <c r="A3393" s="6" t="s">
        <v>3227</v>
      </c>
      <c r="B3393" s="7">
        <v>34078.670138888891</v>
      </c>
      <c r="C3393" s="7">
        <v>34078.927083333336</v>
      </c>
      <c r="F3393" s="9">
        <v>2</v>
      </c>
      <c r="H3393" s="9"/>
      <c r="I3393" s="127"/>
      <c r="J3393" s="8" t="s">
        <v>10089</v>
      </c>
    </row>
    <row r="3394" spans="1:28" s="13" customFormat="1" ht="16" x14ac:dyDescent="0.2">
      <c r="A3394" s="6" t="s">
        <v>3228</v>
      </c>
      <c r="B3394" s="7">
        <v>34079.663194444445</v>
      </c>
      <c r="C3394" s="7">
        <v>34079.909722222219</v>
      </c>
      <c r="D3394" s="8"/>
      <c r="E3394" s="8"/>
      <c r="F3394" s="9">
        <v>2</v>
      </c>
      <c r="G3394" s="8"/>
      <c r="H3394" s="9"/>
      <c r="I3394" s="127"/>
      <c r="J3394" s="8" t="s">
        <v>10090</v>
      </c>
      <c r="K3394" s="8"/>
      <c r="L3394" s="8"/>
      <c r="M3394" s="8"/>
      <c r="N3394" s="8"/>
      <c r="O3394" s="8"/>
      <c r="P3394" s="8"/>
      <c r="Q3394" s="8"/>
      <c r="R3394" s="8"/>
      <c r="S3394" s="8"/>
      <c r="T3394" s="8"/>
      <c r="U3394" s="8"/>
      <c r="V3394" s="8"/>
      <c r="W3394" s="8"/>
      <c r="X3394" s="8"/>
      <c r="Y3394" s="8"/>
      <c r="Z3394" s="8"/>
      <c r="AA3394" s="8"/>
      <c r="AB3394" s="8"/>
    </row>
    <row r="3395" spans="1:28" s="8" customFormat="1" ht="16" x14ac:dyDescent="0.2">
      <c r="A3395" s="11" t="s">
        <v>3229</v>
      </c>
      <c r="B3395" s="12">
        <v>34081.65902777778</v>
      </c>
      <c r="C3395" s="12">
        <v>34081.894444444442</v>
      </c>
      <c r="D3395" s="13"/>
      <c r="E3395" s="13"/>
      <c r="F3395" s="14">
        <v>3</v>
      </c>
      <c r="G3395" s="13"/>
      <c r="H3395" s="14"/>
      <c r="I3395" s="128"/>
      <c r="J3395" s="13" t="s">
        <v>13268</v>
      </c>
      <c r="K3395" s="13"/>
      <c r="L3395" s="13"/>
      <c r="M3395" s="13"/>
      <c r="N3395" s="13"/>
      <c r="O3395" s="13"/>
      <c r="P3395" s="13"/>
      <c r="Q3395" s="13"/>
      <c r="R3395" s="13"/>
      <c r="S3395" s="13"/>
      <c r="T3395" s="13"/>
      <c r="U3395" s="13"/>
      <c r="V3395" s="13"/>
      <c r="W3395" s="13"/>
      <c r="X3395" s="13"/>
      <c r="Y3395" s="13"/>
      <c r="Z3395" s="13"/>
      <c r="AA3395" s="13"/>
      <c r="AB3395" s="13"/>
    </row>
    <row r="3396" spans="1:28" s="8" customFormat="1" ht="16" x14ac:dyDescent="0.2">
      <c r="A3396" s="6" t="s">
        <v>3230</v>
      </c>
      <c r="B3396" s="7">
        <v>34082.670138888891</v>
      </c>
      <c r="C3396" s="7">
        <v>34082.916666666664</v>
      </c>
      <c r="F3396" s="9">
        <v>2</v>
      </c>
      <c r="H3396" s="9"/>
      <c r="I3396" s="127"/>
      <c r="J3396" s="8" t="s">
        <v>10091</v>
      </c>
    </row>
    <row r="3397" spans="1:28" s="85" customFormat="1" ht="16" x14ac:dyDescent="0.2">
      <c r="A3397" s="6" t="s">
        <v>3231</v>
      </c>
      <c r="B3397" s="7">
        <v>34085.645833333336</v>
      </c>
      <c r="C3397" s="7">
        <v>34085.8125</v>
      </c>
      <c r="D3397" s="8"/>
      <c r="E3397" s="8"/>
      <c r="F3397" s="9">
        <v>2</v>
      </c>
      <c r="G3397" s="8"/>
      <c r="H3397" s="9"/>
      <c r="I3397" s="127"/>
      <c r="J3397" s="8" t="s">
        <v>8846</v>
      </c>
      <c r="K3397" s="8"/>
      <c r="L3397" s="8"/>
      <c r="M3397" s="8"/>
      <c r="N3397" s="8"/>
      <c r="O3397" s="8"/>
      <c r="P3397" s="8"/>
      <c r="Q3397" s="8"/>
      <c r="R3397" s="8"/>
      <c r="S3397" s="8"/>
      <c r="T3397" s="8"/>
      <c r="U3397" s="8"/>
      <c r="V3397" s="8"/>
      <c r="W3397" s="8"/>
      <c r="X3397" s="8"/>
      <c r="Y3397" s="8"/>
      <c r="Z3397" s="8"/>
      <c r="AA3397" s="8"/>
      <c r="AB3397" s="8"/>
    </row>
    <row r="3398" spans="1:28" s="13" customFormat="1" ht="16" x14ac:dyDescent="0.2">
      <c r="A3398" s="6" t="s">
        <v>3232</v>
      </c>
      <c r="B3398" s="7">
        <v>34085.854166666664</v>
      </c>
      <c r="C3398" s="7">
        <v>34085.927083333336</v>
      </c>
      <c r="D3398" s="8"/>
      <c r="E3398" s="8"/>
      <c r="F3398" s="9">
        <v>2</v>
      </c>
      <c r="G3398" s="8"/>
      <c r="H3398" s="9"/>
      <c r="I3398" s="127" t="s">
        <v>7388</v>
      </c>
      <c r="J3398" s="8" t="s">
        <v>15415</v>
      </c>
      <c r="K3398" s="8"/>
      <c r="L3398" s="8"/>
      <c r="M3398" s="8"/>
      <c r="N3398" s="8"/>
      <c r="O3398" s="8"/>
      <c r="P3398" s="8"/>
      <c r="Q3398" s="8"/>
      <c r="R3398" s="8"/>
      <c r="S3398" s="8"/>
      <c r="T3398" s="8"/>
      <c r="U3398" s="8"/>
      <c r="V3398" s="8"/>
      <c r="W3398" s="8"/>
      <c r="X3398" s="8"/>
      <c r="Y3398" s="8"/>
      <c r="Z3398" s="8"/>
      <c r="AA3398" s="8"/>
      <c r="AB3398" s="8"/>
    </row>
    <row r="3399" spans="1:28" s="26" customFormat="1" ht="16" x14ac:dyDescent="0.2">
      <c r="A3399" s="11" t="s">
        <v>3233</v>
      </c>
      <c r="B3399" s="12">
        <v>34086.583333333336</v>
      </c>
      <c r="C3399" s="12">
        <v>34086.979166666664</v>
      </c>
      <c r="D3399" s="13"/>
      <c r="E3399" s="13"/>
      <c r="F3399" s="14">
        <v>3</v>
      </c>
      <c r="G3399" s="13"/>
      <c r="H3399" s="14"/>
      <c r="I3399" s="128"/>
      <c r="J3399" s="13" t="s">
        <v>10092</v>
      </c>
      <c r="K3399" s="13"/>
      <c r="L3399" s="13"/>
      <c r="M3399" s="13"/>
      <c r="N3399" s="13"/>
      <c r="O3399" s="13"/>
      <c r="P3399" s="13"/>
      <c r="Q3399" s="13"/>
      <c r="R3399" s="13"/>
      <c r="S3399" s="13"/>
      <c r="T3399" s="13"/>
      <c r="U3399" s="13"/>
      <c r="V3399" s="13"/>
      <c r="W3399" s="13"/>
      <c r="X3399" s="13"/>
      <c r="Y3399" s="13"/>
      <c r="Z3399" s="13"/>
      <c r="AA3399" s="13"/>
      <c r="AB3399" s="13"/>
    </row>
    <row r="3400" spans="1:28" s="8" customFormat="1" ht="16" x14ac:dyDescent="0.2">
      <c r="A3400" s="6" t="s">
        <v>3234</v>
      </c>
      <c r="B3400" s="7">
        <v>34089.675694444442</v>
      </c>
      <c r="C3400" s="7">
        <v>34089.897222222222</v>
      </c>
      <c r="F3400" s="9">
        <v>2</v>
      </c>
      <c r="H3400" s="9"/>
      <c r="I3400" s="127"/>
      <c r="J3400" s="8" t="s">
        <v>8847</v>
      </c>
    </row>
    <row r="3401" spans="1:28" s="13" customFormat="1" ht="16" x14ac:dyDescent="0.2">
      <c r="A3401" s="25" t="s">
        <v>3235</v>
      </c>
      <c r="B3401" s="29">
        <v>34092.680555555555</v>
      </c>
      <c r="C3401" s="29">
        <v>34092.895833333336</v>
      </c>
      <c r="D3401" s="26"/>
      <c r="E3401" s="26"/>
      <c r="F3401" s="27">
        <v>2</v>
      </c>
      <c r="G3401" s="26"/>
      <c r="H3401" s="27"/>
      <c r="I3401" s="126"/>
      <c r="J3401" s="26" t="s">
        <v>10093</v>
      </c>
      <c r="K3401" s="26"/>
      <c r="L3401" s="26"/>
      <c r="M3401" s="26"/>
      <c r="N3401" s="26"/>
      <c r="O3401" s="26"/>
      <c r="P3401" s="26"/>
      <c r="Q3401" s="26"/>
      <c r="R3401" s="26"/>
      <c r="S3401" s="26"/>
      <c r="T3401" s="26"/>
      <c r="U3401" s="26"/>
      <c r="V3401" s="26"/>
      <c r="W3401" s="26"/>
      <c r="X3401" s="26"/>
      <c r="Y3401" s="26"/>
      <c r="Z3401" s="26"/>
      <c r="AA3401" s="26"/>
      <c r="AB3401" s="26"/>
    </row>
    <row r="3402" spans="1:28" s="26" customFormat="1" ht="16" x14ac:dyDescent="0.2">
      <c r="A3402" s="11" t="s">
        <v>3236</v>
      </c>
      <c r="B3402" s="12">
        <v>34093.659722222219</v>
      </c>
      <c r="C3402" s="12">
        <v>34093.836805555555</v>
      </c>
      <c r="D3402" s="13"/>
      <c r="E3402" s="13"/>
      <c r="F3402" s="14">
        <v>3</v>
      </c>
      <c r="G3402" s="13"/>
      <c r="H3402" s="14"/>
      <c r="I3402" s="128"/>
      <c r="J3402" s="13" t="s">
        <v>10128</v>
      </c>
      <c r="K3402" s="13"/>
      <c r="L3402" s="13"/>
      <c r="M3402" s="13"/>
      <c r="N3402" s="13"/>
      <c r="O3402" s="13"/>
      <c r="P3402" s="13"/>
      <c r="Q3402" s="13"/>
      <c r="R3402" s="13"/>
      <c r="S3402" s="13"/>
      <c r="T3402" s="13"/>
      <c r="U3402" s="13"/>
      <c r="V3402" s="13"/>
      <c r="W3402" s="13"/>
      <c r="X3402" s="13"/>
      <c r="Y3402" s="13"/>
      <c r="Z3402" s="13"/>
      <c r="AA3402" s="13"/>
      <c r="AB3402" s="13"/>
    </row>
    <row r="3403" spans="1:28" s="55" customFormat="1" ht="16" x14ac:dyDescent="0.2">
      <c r="A3403" s="25" t="s">
        <v>3237</v>
      </c>
      <c r="B3403" s="29">
        <v>34095.693055555559</v>
      </c>
      <c r="C3403" s="29">
        <v>34095.901388888888</v>
      </c>
      <c r="D3403" s="26"/>
      <c r="E3403" s="26"/>
      <c r="F3403" s="27">
        <v>2</v>
      </c>
      <c r="G3403" s="26"/>
      <c r="H3403" s="27"/>
      <c r="I3403" s="126"/>
      <c r="J3403" s="26" t="s">
        <v>10094</v>
      </c>
      <c r="K3403" s="26"/>
      <c r="L3403" s="26"/>
      <c r="M3403" s="26"/>
      <c r="N3403" s="26"/>
      <c r="O3403" s="26"/>
      <c r="P3403" s="26"/>
      <c r="Q3403" s="26"/>
      <c r="R3403" s="26"/>
      <c r="S3403" s="26"/>
      <c r="T3403" s="26"/>
      <c r="U3403" s="26"/>
      <c r="V3403" s="26"/>
      <c r="W3403" s="26"/>
      <c r="X3403" s="26"/>
      <c r="Y3403" s="26"/>
      <c r="Z3403" s="26"/>
      <c r="AA3403" s="26"/>
      <c r="AB3403" s="26"/>
    </row>
    <row r="3404" spans="1:28" s="13" customFormat="1" ht="16" x14ac:dyDescent="0.2">
      <c r="A3404" s="25" t="s">
        <v>3238</v>
      </c>
      <c r="B3404" s="29">
        <v>34096.645833333336</v>
      </c>
      <c r="C3404" s="29">
        <v>34096.878472222219</v>
      </c>
      <c r="D3404" s="26"/>
      <c r="E3404" s="26"/>
      <c r="F3404" s="27">
        <v>2</v>
      </c>
      <c r="G3404" s="26"/>
      <c r="H3404" s="27"/>
      <c r="I3404" s="126"/>
      <c r="J3404" s="26" t="s">
        <v>10095</v>
      </c>
      <c r="K3404" s="26"/>
      <c r="L3404" s="26"/>
      <c r="M3404" s="26"/>
      <c r="N3404" s="26"/>
      <c r="O3404" s="26"/>
      <c r="P3404" s="26"/>
      <c r="Q3404" s="26"/>
      <c r="R3404" s="26"/>
      <c r="S3404" s="26"/>
      <c r="T3404" s="26"/>
      <c r="U3404" s="26"/>
      <c r="V3404" s="26"/>
      <c r="W3404" s="26"/>
      <c r="X3404" s="26"/>
      <c r="Y3404" s="26"/>
      <c r="Z3404" s="26"/>
      <c r="AA3404" s="26"/>
      <c r="AB3404" s="26"/>
    </row>
    <row r="3405" spans="1:28" s="26" customFormat="1" ht="16" x14ac:dyDescent="0.2">
      <c r="A3405" s="86" t="s">
        <v>3239</v>
      </c>
      <c r="B3405" s="87">
        <v>34100.756944444445</v>
      </c>
      <c r="C3405" s="87">
        <v>34100.805555555555</v>
      </c>
      <c r="D3405" s="88"/>
      <c r="E3405" s="88"/>
      <c r="F3405" s="80">
        <v>3</v>
      </c>
      <c r="G3405" s="88"/>
      <c r="H3405" s="80"/>
      <c r="I3405" s="128"/>
      <c r="J3405" s="13" t="s">
        <v>10096</v>
      </c>
      <c r="K3405" s="88"/>
      <c r="L3405" s="88"/>
      <c r="M3405" s="88"/>
      <c r="N3405" s="88"/>
      <c r="O3405" s="88"/>
      <c r="P3405" s="88"/>
      <c r="Q3405" s="88"/>
      <c r="R3405" s="88"/>
      <c r="S3405" s="88"/>
      <c r="T3405" s="88"/>
      <c r="U3405" s="88"/>
      <c r="V3405" s="88"/>
      <c r="W3405" s="88"/>
      <c r="X3405" s="88"/>
      <c r="Y3405" s="88"/>
      <c r="Z3405" s="88"/>
      <c r="AA3405" s="88"/>
      <c r="AB3405" s="88"/>
    </row>
    <row r="3406" spans="1:28" s="26" customFormat="1" ht="16" x14ac:dyDescent="0.2">
      <c r="A3406" s="25" t="s">
        <v>3240</v>
      </c>
      <c r="B3406" s="29">
        <v>34100.819444444445</v>
      </c>
      <c r="C3406" s="29">
        <v>34100.847222222219</v>
      </c>
      <c r="F3406" s="27">
        <v>2</v>
      </c>
      <c r="H3406" s="27"/>
      <c r="I3406" s="126"/>
      <c r="J3406" s="26" t="s">
        <v>10097</v>
      </c>
    </row>
    <row r="3407" spans="1:28" s="26" customFormat="1" ht="16" x14ac:dyDescent="0.2">
      <c r="A3407" s="25" t="s">
        <v>3241</v>
      </c>
      <c r="B3407" s="29">
        <v>34102.701388888891</v>
      </c>
      <c r="C3407" s="29">
        <v>34102.8125</v>
      </c>
      <c r="E3407" s="26" t="s">
        <v>13</v>
      </c>
      <c r="F3407" s="27">
        <v>2</v>
      </c>
      <c r="H3407" s="27"/>
      <c r="I3407" s="126"/>
      <c r="J3407" s="26" t="s">
        <v>10098</v>
      </c>
    </row>
    <row r="3408" spans="1:28" s="82" customFormat="1" ht="16" x14ac:dyDescent="0.2">
      <c r="A3408" s="25" t="s">
        <v>3242</v>
      </c>
      <c r="B3408" s="29">
        <v>34102.833333333336</v>
      </c>
      <c r="C3408" s="29">
        <v>34102.913194444445</v>
      </c>
      <c r="D3408" s="26"/>
      <c r="E3408" s="26"/>
      <c r="F3408" s="27">
        <v>2</v>
      </c>
      <c r="G3408" s="26"/>
      <c r="H3408" s="27"/>
      <c r="I3408" s="126"/>
      <c r="J3408" s="26" t="s">
        <v>10099</v>
      </c>
      <c r="K3408" s="26"/>
      <c r="L3408" s="26"/>
      <c r="M3408" s="26"/>
      <c r="N3408" s="26"/>
      <c r="O3408" s="26"/>
      <c r="P3408" s="26"/>
      <c r="Q3408" s="26"/>
      <c r="R3408" s="26"/>
      <c r="S3408" s="26"/>
      <c r="T3408" s="26"/>
      <c r="U3408" s="26"/>
      <c r="V3408" s="26"/>
      <c r="W3408" s="26"/>
      <c r="X3408" s="26"/>
      <c r="Y3408" s="26"/>
      <c r="Z3408" s="26"/>
      <c r="AA3408" s="26"/>
      <c r="AB3408" s="26"/>
    </row>
    <row r="3409" spans="1:28" s="26" customFormat="1" ht="16" x14ac:dyDescent="0.2">
      <c r="A3409" s="6" t="s">
        <v>3243</v>
      </c>
      <c r="B3409" s="7">
        <v>34103.729166666664</v>
      </c>
      <c r="C3409" s="7">
        <v>34103.8125</v>
      </c>
      <c r="D3409" s="8"/>
      <c r="E3409" s="8"/>
      <c r="F3409" s="9">
        <v>2</v>
      </c>
      <c r="G3409" s="8"/>
      <c r="H3409" s="9"/>
      <c r="I3409" s="127"/>
      <c r="J3409" s="8" t="s">
        <v>10100</v>
      </c>
      <c r="K3409" s="8"/>
      <c r="L3409" s="8"/>
      <c r="M3409" s="8"/>
      <c r="N3409" s="8"/>
      <c r="O3409" s="8"/>
      <c r="P3409" s="8"/>
      <c r="Q3409" s="8"/>
      <c r="R3409" s="8"/>
      <c r="S3409" s="8"/>
      <c r="T3409" s="8"/>
      <c r="U3409" s="8"/>
      <c r="V3409" s="8"/>
      <c r="W3409" s="8"/>
      <c r="X3409" s="8"/>
      <c r="Y3409" s="8"/>
      <c r="Z3409" s="8"/>
      <c r="AA3409" s="8"/>
      <c r="AB3409" s="8"/>
    </row>
    <row r="3410" spans="1:28" s="82" customFormat="1" ht="16" x14ac:dyDescent="0.2">
      <c r="A3410" s="25" t="s">
        <v>3244</v>
      </c>
      <c r="B3410" s="29">
        <v>34106.701388888891</v>
      </c>
      <c r="C3410" s="29">
        <v>34106.902777777781</v>
      </c>
      <c r="D3410" s="26"/>
      <c r="E3410" s="26"/>
      <c r="F3410" s="27">
        <v>2</v>
      </c>
      <c r="G3410" s="26"/>
      <c r="H3410" s="27"/>
      <c r="I3410" s="126"/>
      <c r="J3410" s="26" t="s">
        <v>10101</v>
      </c>
      <c r="K3410" s="26"/>
      <c r="L3410" s="26"/>
      <c r="M3410" s="26"/>
      <c r="N3410" s="26"/>
      <c r="O3410" s="26"/>
      <c r="P3410" s="26"/>
      <c r="Q3410" s="26"/>
      <c r="R3410" s="26"/>
      <c r="S3410" s="26"/>
      <c r="T3410" s="26"/>
      <c r="U3410" s="26"/>
      <c r="V3410" s="26"/>
      <c r="W3410" s="26"/>
      <c r="X3410" s="26"/>
      <c r="Y3410" s="26"/>
      <c r="Z3410" s="26"/>
      <c r="AA3410" s="26"/>
      <c r="AB3410" s="26"/>
    </row>
    <row r="3411" spans="1:28" s="13" customFormat="1" ht="16" x14ac:dyDescent="0.2">
      <c r="A3411" s="6" t="s">
        <v>3245</v>
      </c>
      <c r="B3411" s="7">
        <v>34110.6875</v>
      </c>
      <c r="C3411" s="7">
        <v>34110.885416666664</v>
      </c>
      <c r="D3411" s="8"/>
      <c r="E3411" s="8"/>
      <c r="F3411" s="9">
        <v>2</v>
      </c>
      <c r="G3411" s="8"/>
      <c r="H3411" s="9"/>
      <c r="I3411" s="127"/>
      <c r="J3411" s="8" t="s">
        <v>10102</v>
      </c>
      <c r="K3411" s="8"/>
      <c r="L3411" s="8"/>
      <c r="M3411" s="8"/>
      <c r="N3411" s="8"/>
      <c r="O3411" s="8"/>
      <c r="P3411" s="8"/>
      <c r="Q3411" s="8"/>
      <c r="R3411" s="8"/>
      <c r="S3411" s="8"/>
      <c r="T3411" s="8"/>
      <c r="U3411" s="8"/>
      <c r="V3411" s="8"/>
      <c r="W3411" s="8"/>
      <c r="X3411" s="8"/>
      <c r="Y3411" s="8"/>
      <c r="Z3411" s="8"/>
      <c r="AA3411" s="8"/>
      <c r="AB3411" s="8"/>
    </row>
    <row r="3412" spans="1:28" s="26" customFormat="1" ht="16" x14ac:dyDescent="0.2">
      <c r="A3412" s="11" t="s">
        <v>3246</v>
      </c>
      <c r="B3412" s="12">
        <v>34113.694444444445</v>
      </c>
      <c r="C3412" s="12">
        <v>34113.868055555555</v>
      </c>
      <c r="D3412" s="13"/>
      <c r="E3412" s="13"/>
      <c r="F3412" s="14">
        <v>3</v>
      </c>
      <c r="G3412" s="13"/>
      <c r="H3412" s="14"/>
      <c r="I3412" s="128"/>
      <c r="J3412" s="13" t="s">
        <v>10129</v>
      </c>
      <c r="K3412" s="13"/>
      <c r="L3412" s="13"/>
      <c r="M3412" s="13"/>
      <c r="N3412" s="13"/>
      <c r="O3412" s="13"/>
      <c r="P3412" s="13"/>
      <c r="Q3412" s="13"/>
      <c r="R3412" s="13"/>
      <c r="S3412" s="13"/>
      <c r="T3412" s="13"/>
      <c r="U3412" s="13"/>
      <c r="V3412" s="13"/>
      <c r="W3412" s="13"/>
      <c r="X3412" s="13"/>
      <c r="Y3412" s="13"/>
      <c r="Z3412" s="13"/>
      <c r="AA3412" s="13"/>
      <c r="AB3412" s="13"/>
    </row>
    <row r="3413" spans="1:28" s="13" customFormat="1" ht="16" x14ac:dyDescent="0.2">
      <c r="A3413" s="25" t="s">
        <v>3247</v>
      </c>
      <c r="B3413" s="29">
        <v>34114.729166666664</v>
      </c>
      <c r="C3413" s="29">
        <v>34114.871527777781</v>
      </c>
      <c r="D3413" s="26"/>
      <c r="E3413" s="26"/>
      <c r="F3413" s="27">
        <v>1</v>
      </c>
      <c r="G3413" s="26"/>
      <c r="H3413" s="27"/>
      <c r="I3413" s="126"/>
      <c r="J3413" s="26" t="s">
        <v>10103</v>
      </c>
      <c r="K3413" s="26"/>
      <c r="L3413" s="26"/>
      <c r="M3413" s="26"/>
      <c r="N3413" s="26"/>
      <c r="O3413" s="26"/>
      <c r="P3413" s="26"/>
      <c r="Q3413" s="26"/>
      <c r="R3413" s="26"/>
      <c r="S3413" s="26"/>
      <c r="T3413" s="26"/>
      <c r="U3413" s="26"/>
      <c r="V3413" s="26"/>
      <c r="W3413" s="26"/>
      <c r="X3413" s="26"/>
      <c r="Y3413" s="26"/>
      <c r="Z3413" s="26"/>
      <c r="AA3413" s="26"/>
      <c r="AB3413" s="26"/>
    </row>
    <row r="3414" spans="1:28" s="26" customFormat="1" ht="16" x14ac:dyDescent="0.2">
      <c r="A3414" s="25" t="s">
        <v>3248</v>
      </c>
      <c r="B3414" s="29">
        <v>34116.662499999999</v>
      </c>
      <c r="C3414" s="29">
        <v>34116.920138888891</v>
      </c>
      <c r="F3414" s="27">
        <v>2</v>
      </c>
      <c r="H3414" s="27"/>
      <c r="I3414" s="126"/>
      <c r="J3414" s="26" t="s">
        <v>10104</v>
      </c>
    </row>
    <row r="3415" spans="1:28" s="26" customFormat="1" ht="16" x14ac:dyDescent="0.2">
      <c r="A3415" s="11" t="s">
        <v>3249</v>
      </c>
      <c r="B3415" s="12">
        <v>34117.583333333336</v>
      </c>
      <c r="C3415" s="12">
        <v>34117.979166666664</v>
      </c>
      <c r="D3415" s="13"/>
      <c r="E3415" s="13"/>
      <c r="F3415" s="14">
        <v>3</v>
      </c>
      <c r="G3415" s="13"/>
      <c r="H3415" s="14"/>
      <c r="I3415" s="128"/>
      <c r="J3415" s="13" t="s">
        <v>10105</v>
      </c>
      <c r="K3415" s="13"/>
      <c r="L3415" s="13"/>
      <c r="M3415" s="13"/>
      <c r="N3415" s="13"/>
      <c r="O3415" s="13"/>
      <c r="P3415" s="13"/>
      <c r="Q3415" s="13"/>
      <c r="R3415" s="13"/>
      <c r="S3415" s="13"/>
      <c r="T3415" s="13"/>
      <c r="U3415" s="13"/>
      <c r="V3415" s="13"/>
      <c r="W3415" s="13"/>
      <c r="X3415" s="13"/>
      <c r="Y3415" s="13"/>
      <c r="Z3415" s="13"/>
      <c r="AA3415" s="13"/>
      <c r="AB3415" s="13"/>
    </row>
    <row r="3416" spans="1:28" s="8" customFormat="1" ht="16" x14ac:dyDescent="0.2">
      <c r="A3416" s="25" t="s">
        <v>3250</v>
      </c>
      <c r="B3416" s="29">
        <v>34121.715277777781</v>
      </c>
      <c r="C3416" s="29">
        <v>34121.893055555556</v>
      </c>
      <c r="D3416" s="26"/>
      <c r="E3416" s="26"/>
      <c r="F3416" s="27">
        <v>2</v>
      </c>
      <c r="G3416" s="26"/>
      <c r="H3416" s="27"/>
      <c r="I3416" s="126"/>
      <c r="J3416" s="26" t="s">
        <v>10106</v>
      </c>
      <c r="K3416" s="26"/>
      <c r="L3416" s="26"/>
      <c r="M3416" s="26"/>
      <c r="N3416" s="26"/>
      <c r="O3416" s="26"/>
      <c r="P3416" s="26"/>
      <c r="Q3416" s="26"/>
      <c r="R3416" s="26"/>
      <c r="S3416" s="26"/>
      <c r="T3416" s="26"/>
      <c r="U3416" s="26"/>
      <c r="V3416" s="26"/>
      <c r="W3416" s="26"/>
      <c r="X3416" s="26"/>
      <c r="Y3416" s="26"/>
      <c r="Z3416" s="26"/>
      <c r="AA3416" s="26"/>
      <c r="AB3416" s="26"/>
    </row>
    <row r="3417" spans="1:28" s="13" customFormat="1" ht="16" x14ac:dyDescent="0.2">
      <c r="A3417" s="25" t="s">
        <v>3251</v>
      </c>
      <c r="B3417" s="29">
        <v>34122.666666666664</v>
      </c>
      <c r="C3417" s="29">
        <v>34122.857638888891</v>
      </c>
      <c r="D3417" s="26"/>
      <c r="E3417" s="26"/>
      <c r="F3417" s="27">
        <v>2</v>
      </c>
      <c r="G3417" s="26"/>
      <c r="H3417" s="27"/>
      <c r="I3417" s="126"/>
      <c r="J3417" s="26" t="s">
        <v>10107</v>
      </c>
      <c r="K3417" s="26"/>
      <c r="L3417" s="26"/>
      <c r="M3417" s="26"/>
      <c r="N3417" s="26"/>
      <c r="O3417" s="26"/>
      <c r="P3417" s="26"/>
      <c r="Q3417" s="26"/>
      <c r="R3417" s="26"/>
      <c r="S3417" s="26"/>
      <c r="T3417" s="26"/>
      <c r="U3417" s="26"/>
      <c r="V3417" s="26"/>
      <c r="W3417" s="26"/>
      <c r="X3417" s="26"/>
      <c r="Y3417" s="26"/>
      <c r="Z3417" s="26"/>
      <c r="AA3417" s="26"/>
      <c r="AB3417" s="26"/>
    </row>
    <row r="3418" spans="1:28" s="26" customFormat="1" ht="16" x14ac:dyDescent="0.2">
      <c r="A3418" s="11" t="s">
        <v>3252</v>
      </c>
      <c r="B3418" s="12">
        <v>34123.666666666664</v>
      </c>
      <c r="C3418" s="12">
        <v>34123.902777777781</v>
      </c>
      <c r="D3418" s="13"/>
      <c r="E3418" s="13"/>
      <c r="F3418" s="14">
        <v>3</v>
      </c>
      <c r="G3418" s="13"/>
      <c r="H3418" s="14"/>
      <c r="I3418" s="128"/>
      <c r="J3418" s="13" t="s">
        <v>10108</v>
      </c>
      <c r="K3418" s="13"/>
      <c r="L3418" s="13"/>
      <c r="M3418" s="13"/>
      <c r="N3418" s="13"/>
      <c r="O3418" s="13"/>
      <c r="P3418" s="13"/>
      <c r="Q3418" s="13"/>
      <c r="R3418" s="13"/>
      <c r="S3418" s="13"/>
      <c r="T3418" s="13"/>
      <c r="U3418" s="13"/>
      <c r="V3418" s="13"/>
      <c r="W3418" s="13"/>
      <c r="X3418" s="13"/>
      <c r="Y3418" s="13"/>
      <c r="Z3418" s="13"/>
      <c r="AA3418" s="13"/>
      <c r="AB3418" s="13"/>
    </row>
    <row r="3419" spans="1:28" s="82" customFormat="1" ht="16" x14ac:dyDescent="0.2">
      <c r="A3419" s="11" t="s">
        <v>3253</v>
      </c>
      <c r="B3419" s="12">
        <v>34127.583333333336</v>
      </c>
      <c r="C3419" s="12">
        <v>34127.979166666664</v>
      </c>
      <c r="D3419" s="13"/>
      <c r="E3419" s="13"/>
      <c r="F3419" s="14">
        <v>3</v>
      </c>
      <c r="G3419" s="13"/>
      <c r="H3419" s="14"/>
      <c r="I3419" s="128"/>
      <c r="J3419" s="13" t="s">
        <v>10109</v>
      </c>
      <c r="K3419" s="13"/>
      <c r="L3419" s="13"/>
      <c r="M3419" s="13"/>
      <c r="N3419" s="13"/>
      <c r="O3419" s="13"/>
      <c r="P3419" s="13"/>
      <c r="Q3419" s="13"/>
      <c r="R3419" s="13"/>
      <c r="S3419" s="13"/>
      <c r="T3419" s="13"/>
      <c r="U3419" s="13"/>
      <c r="V3419" s="13"/>
      <c r="W3419" s="13"/>
      <c r="X3419" s="13"/>
      <c r="Y3419" s="13"/>
      <c r="Z3419" s="13"/>
      <c r="AA3419" s="13"/>
      <c r="AB3419" s="13"/>
    </row>
    <row r="3420" spans="1:28" s="8" customFormat="1" ht="16" x14ac:dyDescent="0.2">
      <c r="A3420" s="6" t="s">
        <v>3254</v>
      </c>
      <c r="B3420" s="7">
        <v>34128.6875</v>
      </c>
      <c r="C3420" s="7">
        <v>34128.774305555555</v>
      </c>
      <c r="F3420" s="9">
        <v>2</v>
      </c>
      <c r="H3420" s="9"/>
      <c r="I3420" s="127"/>
      <c r="J3420" s="8" t="s">
        <v>10110</v>
      </c>
    </row>
    <row r="3421" spans="1:28" s="8" customFormat="1" ht="16" x14ac:dyDescent="0.2">
      <c r="A3421" s="25" t="s">
        <v>3255</v>
      </c>
      <c r="B3421" s="29">
        <v>34128.795138888891</v>
      </c>
      <c r="C3421" s="29">
        <v>34128.909722222219</v>
      </c>
      <c r="D3421" s="26"/>
      <c r="E3421" s="26"/>
      <c r="F3421" s="27">
        <v>2</v>
      </c>
      <c r="G3421" s="26"/>
      <c r="H3421" s="27"/>
      <c r="I3421" s="126"/>
      <c r="J3421" s="26" t="s">
        <v>10111</v>
      </c>
      <c r="K3421" s="26"/>
      <c r="L3421" s="26"/>
      <c r="M3421" s="26"/>
      <c r="N3421" s="26"/>
      <c r="O3421" s="26"/>
      <c r="P3421" s="26"/>
      <c r="Q3421" s="26"/>
      <c r="R3421" s="26"/>
      <c r="S3421" s="26"/>
      <c r="T3421" s="26"/>
      <c r="U3421" s="26"/>
      <c r="V3421" s="26"/>
      <c r="W3421" s="26"/>
      <c r="X3421" s="26"/>
      <c r="Y3421" s="26"/>
      <c r="Z3421" s="26"/>
      <c r="AA3421" s="26"/>
      <c r="AB3421" s="26"/>
    </row>
    <row r="3422" spans="1:28" s="26" customFormat="1" ht="16" x14ac:dyDescent="0.2">
      <c r="A3422" s="6" t="s">
        <v>3256</v>
      </c>
      <c r="B3422" s="7">
        <v>34130.677083333336</v>
      </c>
      <c r="C3422" s="7">
        <v>34130.833333333336</v>
      </c>
      <c r="D3422" s="8"/>
      <c r="E3422" s="8"/>
      <c r="F3422" s="9">
        <v>1</v>
      </c>
      <c r="G3422" s="8"/>
      <c r="H3422" s="9"/>
      <c r="I3422" s="127"/>
      <c r="J3422" s="10" t="s">
        <v>10112</v>
      </c>
      <c r="K3422" s="8"/>
      <c r="L3422" s="8"/>
      <c r="M3422" s="8"/>
      <c r="N3422" s="8"/>
      <c r="O3422" s="8"/>
      <c r="P3422" s="8"/>
      <c r="Q3422" s="8"/>
      <c r="R3422" s="8"/>
      <c r="S3422" s="8"/>
      <c r="T3422" s="8"/>
      <c r="U3422" s="8"/>
      <c r="V3422" s="8"/>
      <c r="W3422" s="8"/>
      <c r="X3422" s="8"/>
      <c r="Y3422" s="8"/>
      <c r="Z3422" s="8"/>
      <c r="AA3422" s="8"/>
      <c r="AB3422" s="8"/>
    </row>
    <row r="3423" spans="1:28" s="26" customFormat="1" ht="16" x14ac:dyDescent="0.2">
      <c r="A3423" s="6" t="s">
        <v>3257</v>
      </c>
      <c r="B3423" s="7">
        <v>34135.746527777781</v>
      </c>
      <c r="C3423" s="7">
        <v>34135.857638888891</v>
      </c>
      <c r="D3423" s="8"/>
      <c r="E3423" s="8"/>
      <c r="F3423" s="9">
        <v>2</v>
      </c>
      <c r="G3423" s="8"/>
      <c r="H3423" s="9"/>
      <c r="I3423" s="127"/>
      <c r="J3423" s="10" t="s">
        <v>10113</v>
      </c>
      <c r="K3423" s="8"/>
      <c r="L3423" s="8"/>
      <c r="M3423" s="8"/>
      <c r="N3423" s="8"/>
      <c r="O3423" s="8"/>
      <c r="P3423" s="8"/>
      <c r="Q3423" s="8"/>
      <c r="R3423" s="8"/>
      <c r="S3423" s="8"/>
      <c r="T3423" s="8"/>
      <c r="U3423" s="8"/>
      <c r="V3423" s="8"/>
      <c r="W3423" s="8"/>
      <c r="X3423" s="8"/>
      <c r="Y3423" s="8"/>
      <c r="Z3423" s="8"/>
      <c r="AA3423" s="8"/>
      <c r="AB3423" s="8"/>
    </row>
    <row r="3424" spans="1:28" s="82" customFormat="1" ht="16" x14ac:dyDescent="0.2">
      <c r="A3424" s="25" t="s">
        <v>3258</v>
      </c>
      <c r="B3424" s="29">
        <v>34137.684027777781</v>
      </c>
      <c r="C3424" s="29">
        <v>34137.913194444445</v>
      </c>
      <c r="D3424" s="26"/>
      <c r="E3424" s="26"/>
      <c r="F3424" s="27">
        <v>2</v>
      </c>
      <c r="G3424" s="26"/>
      <c r="H3424" s="27"/>
      <c r="I3424" s="126"/>
      <c r="J3424" s="26" t="s">
        <v>10114</v>
      </c>
      <c r="K3424" s="26"/>
      <c r="L3424" s="26"/>
      <c r="M3424" s="26"/>
      <c r="N3424" s="26"/>
      <c r="O3424" s="26"/>
      <c r="P3424" s="26"/>
      <c r="Q3424" s="26"/>
      <c r="R3424" s="26"/>
      <c r="S3424" s="26"/>
      <c r="T3424" s="26"/>
      <c r="U3424" s="26"/>
      <c r="V3424" s="26"/>
      <c r="W3424" s="26"/>
      <c r="X3424" s="26"/>
      <c r="Y3424" s="26"/>
      <c r="Z3424" s="26"/>
      <c r="AA3424" s="26"/>
      <c r="AB3424" s="26"/>
    </row>
    <row r="3425" spans="1:28" s="26" customFormat="1" ht="16" x14ac:dyDescent="0.2">
      <c r="A3425" s="6" t="s">
        <v>3259</v>
      </c>
      <c r="B3425" s="7">
        <v>34138.684027777781</v>
      </c>
      <c r="C3425" s="7">
        <v>34138.795138888891</v>
      </c>
      <c r="D3425" s="8"/>
      <c r="E3425" s="8"/>
      <c r="F3425" s="9">
        <v>2</v>
      </c>
      <c r="G3425" s="8"/>
      <c r="H3425" s="9"/>
      <c r="I3425" s="127"/>
      <c r="J3425" s="8" t="s">
        <v>10115</v>
      </c>
      <c r="K3425" s="8"/>
      <c r="L3425" s="8"/>
      <c r="M3425" s="8"/>
      <c r="N3425" s="8"/>
      <c r="O3425" s="8"/>
      <c r="P3425" s="8"/>
      <c r="Q3425" s="8"/>
      <c r="R3425" s="8"/>
      <c r="S3425" s="8"/>
      <c r="T3425" s="8"/>
      <c r="U3425" s="8"/>
      <c r="V3425" s="8"/>
      <c r="W3425" s="8"/>
      <c r="X3425" s="8"/>
      <c r="Y3425" s="8"/>
      <c r="Z3425" s="8"/>
      <c r="AA3425" s="8"/>
      <c r="AB3425" s="8"/>
    </row>
    <row r="3426" spans="1:28" s="13" customFormat="1" ht="16" x14ac:dyDescent="0.2">
      <c r="A3426" s="71" t="s">
        <v>7766</v>
      </c>
      <c r="B3426" s="72"/>
      <c r="C3426" s="72"/>
      <c r="D3426" s="73"/>
      <c r="E3426" s="73" t="s">
        <v>7451</v>
      </c>
      <c r="F3426" s="74"/>
      <c r="G3426" s="73"/>
      <c r="H3426" s="74"/>
      <c r="I3426" s="130"/>
      <c r="J3426" s="73" t="s">
        <v>7451</v>
      </c>
      <c r="K3426" s="73"/>
      <c r="L3426" s="73"/>
      <c r="M3426" s="73"/>
      <c r="N3426" s="73"/>
      <c r="O3426" s="73"/>
      <c r="P3426" s="73"/>
      <c r="Q3426" s="73"/>
      <c r="R3426" s="73"/>
      <c r="S3426" s="73"/>
      <c r="T3426" s="73"/>
      <c r="U3426" s="73"/>
      <c r="V3426" s="73"/>
      <c r="W3426" s="73"/>
      <c r="X3426" s="73"/>
      <c r="Y3426" s="73"/>
      <c r="Z3426" s="73"/>
      <c r="AA3426" s="73"/>
      <c r="AB3426" s="73"/>
    </row>
    <row r="3427" spans="1:28" s="26" customFormat="1" ht="16" x14ac:dyDescent="0.2">
      <c r="A3427" s="25" t="s">
        <v>3260</v>
      </c>
      <c r="B3427" s="29">
        <v>34149.666666666664</v>
      </c>
      <c r="C3427" s="29">
        <v>34149.934027777781</v>
      </c>
      <c r="F3427" s="27">
        <v>2</v>
      </c>
      <c r="H3427" s="27"/>
      <c r="I3427" s="126"/>
      <c r="J3427" s="26" t="s">
        <v>10116</v>
      </c>
    </row>
    <row r="3428" spans="1:28" s="13" customFormat="1" ht="16" x14ac:dyDescent="0.2">
      <c r="A3428" s="11" t="s">
        <v>3261</v>
      </c>
      <c r="B3428" s="12">
        <v>34151.6875</v>
      </c>
      <c r="C3428" s="12">
        <v>34151.895833333336</v>
      </c>
      <c r="F3428" s="14">
        <v>3</v>
      </c>
      <c r="H3428" s="14"/>
      <c r="I3428" s="128"/>
      <c r="J3428" s="13" t="s">
        <v>10117</v>
      </c>
    </row>
    <row r="3429" spans="1:28" s="13" customFormat="1" ht="16" x14ac:dyDescent="0.2">
      <c r="A3429" s="11" t="s">
        <v>3262</v>
      </c>
      <c r="B3429" s="12">
        <v>34152.6875</v>
      </c>
      <c r="C3429" s="12">
        <v>34152.751388888886</v>
      </c>
      <c r="F3429" s="14">
        <v>3</v>
      </c>
      <c r="H3429" s="14"/>
      <c r="I3429" s="128"/>
      <c r="J3429" s="13" t="s">
        <v>10118</v>
      </c>
    </row>
    <row r="3430" spans="1:28" s="26" customFormat="1" ht="16" x14ac:dyDescent="0.2">
      <c r="A3430" s="11" t="s">
        <v>3263</v>
      </c>
      <c r="B3430" s="12">
        <v>34152.798611111109</v>
      </c>
      <c r="C3430" s="12">
        <v>34152.857638888891</v>
      </c>
      <c r="D3430" s="13"/>
      <c r="E3430" s="13"/>
      <c r="F3430" s="14">
        <v>3</v>
      </c>
      <c r="G3430" s="13"/>
      <c r="H3430" s="14"/>
      <c r="I3430" s="128"/>
      <c r="J3430" s="13" t="s">
        <v>10119</v>
      </c>
      <c r="K3430" s="13"/>
      <c r="L3430" s="13"/>
      <c r="M3430" s="13"/>
      <c r="N3430" s="13"/>
      <c r="O3430" s="13"/>
      <c r="P3430" s="13"/>
      <c r="Q3430" s="13"/>
      <c r="R3430" s="13"/>
      <c r="S3430" s="13"/>
      <c r="T3430" s="13"/>
      <c r="U3430" s="13"/>
      <c r="V3430" s="13"/>
      <c r="W3430" s="13"/>
      <c r="X3430" s="13"/>
      <c r="Y3430" s="13"/>
      <c r="Z3430" s="13"/>
      <c r="AA3430" s="13"/>
      <c r="AB3430" s="13"/>
    </row>
    <row r="3431" spans="1:28" s="8" customFormat="1" ht="16" x14ac:dyDescent="0.2">
      <c r="A3431" s="25" t="s">
        <v>3264</v>
      </c>
      <c r="B3431" s="29">
        <v>34156.680555555555</v>
      </c>
      <c r="C3431" s="29">
        <v>34156.805555555555</v>
      </c>
      <c r="D3431" s="26"/>
      <c r="E3431" s="26"/>
      <c r="F3431" s="27">
        <v>2</v>
      </c>
      <c r="G3431" s="26"/>
      <c r="H3431" s="27"/>
      <c r="I3431" s="126"/>
      <c r="J3431" s="26" t="s">
        <v>10120</v>
      </c>
      <c r="K3431" s="26"/>
      <c r="L3431" s="26"/>
      <c r="M3431" s="26"/>
      <c r="N3431" s="26"/>
      <c r="O3431" s="26"/>
      <c r="P3431" s="26"/>
      <c r="Q3431" s="26"/>
      <c r="R3431" s="26"/>
      <c r="S3431" s="26"/>
      <c r="T3431" s="26"/>
      <c r="U3431" s="26"/>
      <c r="V3431" s="26"/>
      <c r="W3431" s="26"/>
      <c r="X3431" s="26"/>
      <c r="Y3431" s="26"/>
      <c r="Z3431" s="26"/>
      <c r="AA3431" s="26"/>
      <c r="AB3431" s="26"/>
    </row>
    <row r="3432" spans="1:28" s="21" customFormat="1" ht="16" x14ac:dyDescent="0.2">
      <c r="A3432" s="25" t="s">
        <v>3265</v>
      </c>
      <c r="B3432" s="29">
        <v>34156.833333333336</v>
      </c>
      <c r="C3432" s="29">
        <v>34156.9375</v>
      </c>
      <c r="D3432" s="26"/>
      <c r="E3432" s="26"/>
      <c r="F3432" s="27">
        <v>2</v>
      </c>
      <c r="G3432" s="26"/>
      <c r="H3432" s="27"/>
      <c r="I3432" s="126"/>
      <c r="J3432" s="26" t="s">
        <v>10121</v>
      </c>
      <c r="K3432" s="26"/>
      <c r="L3432" s="26"/>
      <c r="M3432" s="26"/>
      <c r="N3432" s="26"/>
      <c r="O3432" s="26"/>
      <c r="P3432" s="26"/>
      <c r="Q3432" s="26"/>
      <c r="R3432" s="26"/>
      <c r="S3432" s="26"/>
      <c r="T3432" s="26"/>
      <c r="U3432" s="26"/>
      <c r="V3432" s="26"/>
      <c r="W3432" s="26"/>
      <c r="X3432" s="26"/>
      <c r="Y3432" s="26"/>
      <c r="Z3432" s="26"/>
      <c r="AA3432" s="26"/>
      <c r="AB3432" s="26"/>
    </row>
    <row r="3433" spans="1:28" s="8" customFormat="1" ht="16" x14ac:dyDescent="0.2">
      <c r="A3433" s="11" t="s">
        <v>3266</v>
      </c>
      <c r="B3433" s="12">
        <v>34158.583333333336</v>
      </c>
      <c r="C3433" s="12">
        <v>34158.979166666664</v>
      </c>
      <c r="D3433" s="13"/>
      <c r="E3433" s="13"/>
      <c r="F3433" s="14">
        <v>3</v>
      </c>
      <c r="G3433" s="13"/>
      <c r="H3433" s="14"/>
      <c r="I3433" s="128"/>
      <c r="J3433" s="13" t="s">
        <v>10122</v>
      </c>
      <c r="K3433" s="13"/>
      <c r="L3433" s="13"/>
      <c r="M3433" s="13"/>
      <c r="N3433" s="13"/>
      <c r="O3433" s="13"/>
      <c r="P3433" s="13"/>
      <c r="Q3433" s="13"/>
      <c r="R3433" s="13"/>
      <c r="S3433" s="13"/>
      <c r="T3433" s="13"/>
      <c r="U3433" s="13"/>
      <c r="V3433" s="13"/>
      <c r="W3433" s="13"/>
      <c r="X3433" s="13"/>
      <c r="Y3433" s="13"/>
      <c r="Z3433" s="13"/>
      <c r="AA3433" s="13"/>
      <c r="AB3433" s="13"/>
    </row>
    <row r="3434" spans="1:28" s="82" customFormat="1" ht="16" x14ac:dyDescent="0.2">
      <c r="A3434" s="19" t="s">
        <v>3267</v>
      </c>
      <c r="B3434" s="20">
        <v>34159.604166666664</v>
      </c>
      <c r="C3434" s="20">
        <v>34159.604861111111</v>
      </c>
      <c r="D3434" s="21"/>
      <c r="E3434" s="21" t="s">
        <v>7426</v>
      </c>
      <c r="F3434" s="22">
        <v>5</v>
      </c>
      <c r="G3434" s="21"/>
      <c r="H3434" s="22"/>
      <c r="I3434" s="129"/>
      <c r="J3434" s="51" t="s">
        <v>7763</v>
      </c>
      <c r="K3434" s="21"/>
      <c r="L3434" s="21"/>
      <c r="M3434" s="21"/>
      <c r="N3434" s="21"/>
      <c r="O3434" s="21"/>
      <c r="P3434" s="21"/>
      <c r="Q3434" s="21"/>
      <c r="R3434" s="21"/>
      <c r="S3434" s="21"/>
      <c r="T3434" s="21"/>
      <c r="U3434" s="21"/>
      <c r="V3434" s="21"/>
      <c r="W3434" s="21"/>
      <c r="X3434" s="21"/>
      <c r="Y3434" s="21"/>
      <c r="Z3434" s="21"/>
      <c r="AA3434" s="21"/>
      <c r="AB3434" s="21"/>
    </row>
    <row r="3435" spans="1:28" s="82" customFormat="1" ht="16" x14ac:dyDescent="0.2">
      <c r="A3435" s="6" t="s">
        <v>3268</v>
      </c>
      <c r="B3435" s="7">
        <v>34162.666666666664</v>
      </c>
      <c r="C3435" s="7">
        <v>34162.916666666664</v>
      </c>
      <c r="D3435" s="8"/>
      <c r="E3435" s="8"/>
      <c r="F3435" s="9">
        <v>2</v>
      </c>
      <c r="G3435" s="8"/>
      <c r="H3435" s="9"/>
      <c r="I3435" s="127"/>
      <c r="J3435" s="38" t="s">
        <v>9067</v>
      </c>
      <c r="K3435" s="8"/>
      <c r="L3435" s="8"/>
      <c r="M3435" s="8"/>
      <c r="N3435" s="8"/>
      <c r="O3435" s="8"/>
      <c r="P3435" s="8"/>
      <c r="Q3435" s="8"/>
      <c r="R3435" s="8"/>
      <c r="S3435" s="8"/>
      <c r="T3435" s="8"/>
      <c r="U3435" s="8"/>
      <c r="V3435" s="8"/>
      <c r="W3435" s="8"/>
      <c r="X3435" s="8"/>
      <c r="Y3435" s="8"/>
      <c r="Z3435" s="8"/>
      <c r="AA3435" s="8"/>
      <c r="AB3435" s="8"/>
    </row>
    <row r="3436" spans="1:28" s="82" customFormat="1" ht="16" x14ac:dyDescent="0.2">
      <c r="A3436" s="6" t="s">
        <v>3269</v>
      </c>
      <c r="B3436" s="7">
        <v>34163.680555555555</v>
      </c>
      <c r="C3436" s="7">
        <v>34163.770833333336</v>
      </c>
      <c r="D3436" s="8"/>
      <c r="E3436" s="8"/>
      <c r="F3436" s="9">
        <v>2</v>
      </c>
      <c r="G3436" s="8"/>
      <c r="H3436" s="9"/>
      <c r="I3436" s="127"/>
      <c r="J3436" s="8" t="s">
        <v>10131</v>
      </c>
      <c r="K3436" s="8"/>
      <c r="L3436" s="8"/>
      <c r="M3436" s="8"/>
      <c r="N3436" s="8"/>
      <c r="O3436" s="8"/>
      <c r="P3436" s="8"/>
      <c r="Q3436" s="8"/>
      <c r="R3436" s="8"/>
      <c r="S3436" s="8"/>
      <c r="T3436" s="8"/>
      <c r="U3436" s="8"/>
      <c r="V3436" s="8"/>
      <c r="W3436" s="8"/>
      <c r="X3436" s="8"/>
      <c r="Y3436" s="8"/>
      <c r="Z3436" s="8"/>
      <c r="AA3436" s="8"/>
      <c r="AB3436" s="8"/>
    </row>
    <row r="3437" spans="1:28" s="26" customFormat="1" ht="16" x14ac:dyDescent="0.2">
      <c r="A3437" s="6" t="s">
        <v>3270</v>
      </c>
      <c r="B3437" s="7">
        <v>34163.777777777781</v>
      </c>
      <c r="C3437" s="7">
        <v>34163.84375</v>
      </c>
      <c r="D3437" s="8"/>
      <c r="E3437" s="8"/>
      <c r="F3437" s="9">
        <v>2</v>
      </c>
      <c r="G3437" s="8"/>
      <c r="H3437" s="9"/>
      <c r="I3437" s="127"/>
      <c r="J3437" s="8" t="s">
        <v>10130</v>
      </c>
      <c r="K3437" s="8"/>
      <c r="L3437" s="8"/>
      <c r="M3437" s="8"/>
      <c r="N3437" s="8"/>
      <c r="O3437" s="8"/>
      <c r="P3437" s="8"/>
      <c r="Q3437" s="8"/>
      <c r="R3437" s="8"/>
      <c r="S3437" s="8"/>
      <c r="T3437" s="8"/>
      <c r="U3437" s="8"/>
      <c r="V3437" s="8"/>
      <c r="W3437" s="8"/>
      <c r="X3437" s="8"/>
      <c r="Y3437" s="8"/>
      <c r="Z3437" s="8"/>
      <c r="AA3437" s="8"/>
      <c r="AB3437" s="8"/>
    </row>
    <row r="3438" spans="1:28" s="26" customFormat="1" ht="16" x14ac:dyDescent="0.2">
      <c r="A3438" s="25" t="s">
        <v>3271</v>
      </c>
      <c r="B3438" s="29">
        <v>34163.881944444445</v>
      </c>
      <c r="C3438" s="29">
        <v>34163.895833333336</v>
      </c>
      <c r="F3438" s="27">
        <v>2</v>
      </c>
      <c r="H3438" s="27"/>
      <c r="I3438" s="126"/>
      <c r="J3438" s="26" t="s">
        <v>10132</v>
      </c>
    </row>
    <row r="3439" spans="1:28" s="82" customFormat="1" ht="16" x14ac:dyDescent="0.2">
      <c r="A3439" s="25" t="s">
        <v>3272</v>
      </c>
      <c r="B3439" s="29">
        <v>34165.675694444442</v>
      </c>
      <c r="C3439" s="29">
        <v>34165.760416666664</v>
      </c>
      <c r="D3439" s="26"/>
      <c r="E3439" s="26"/>
      <c r="F3439" s="27">
        <v>2</v>
      </c>
      <c r="G3439" s="26"/>
      <c r="H3439" s="27"/>
      <c r="I3439" s="126"/>
      <c r="J3439" s="26" t="s">
        <v>10133</v>
      </c>
      <c r="K3439" s="26"/>
      <c r="L3439" s="26"/>
      <c r="M3439" s="26"/>
      <c r="N3439" s="26"/>
      <c r="O3439" s="26"/>
      <c r="P3439" s="26"/>
      <c r="Q3439" s="26"/>
      <c r="R3439" s="26"/>
      <c r="S3439" s="26"/>
      <c r="T3439" s="26"/>
      <c r="U3439" s="26"/>
      <c r="V3439" s="26"/>
      <c r="W3439" s="26"/>
      <c r="X3439" s="26"/>
      <c r="Y3439" s="26"/>
      <c r="Z3439" s="26"/>
      <c r="AA3439" s="26"/>
      <c r="AB3439" s="26"/>
    </row>
    <row r="3440" spans="1:28" s="13" customFormat="1" ht="16" x14ac:dyDescent="0.2">
      <c r="A3440" s="6" t="s">
        <v>3273</v>
      </c>
      <c r="B3440" s="7">
        <v>34165.802083333336</v>
      </c>
      <c r="C3440" s="7">
        <v>34165.927083333336</v>
      </c>
      <c r="D3440" s="8"/>
      <c r="E3440" s="8"/>
      <c r="F3440" s="9">
        <v>2</v>
      </c>
      <c r="G3440" s="8"/>
      <c r="H3440" s="9"/>
      <c r="I3440" s="127"/>
      <c r="J3440" s="8" t="s">
        <v>10134</v>
      </c>
      <c r="K3440" s="8"/>
      <c r="L3440" s="8"/>
      <c r="M3440" s="8"/>
      <c r="N3440" s="8"/>
      <c r="O3440" s="8"/>
      <c r="P3440" s="8"/>
      <c r="Q3440" s="8"/>
      <c r="R3440" s="8"/>
      <c r="S3440" s="8"/>
      <c r="T3440" s="8"/>
      <c r="U3440" s="8"/>
      <c r="V3440" s="8"/>
      <c r="W3440" s="8"/>
      <c r="X3440" s="8"/>
      <c r="Y3440" s="8"/>
      <c r="Z3440" s="8"/>
      <c r="AA3440" s="8"/>
      <c r="AB3440" s="8"/>
    </row>
    <row r="3441" spans="1:28" ht="16" x14ac:dyDescent="0.2">
      <c r="A3441" s="11" t="s">
        <v>3274</v>
      </c>
      <c r="B3441" s="12">
        <v>34170.583333333336</v>
      </c>
      <c r="C3441" s="12">
        <v>34170.979166666664</v>
      </c>
      <c r="D3441" s="13"/>
      <c r="E3441" s="13"/>
      <c r="F3441" s="14">
        <v>3</v>
      </c>
      <c r="G3441" s="13"/>
      <c r="H3441" s="14"/>
      <c r="I3441" s="128"/>
      <c r="J3441" s="13" t="s">
        <v>13269</v>
      </c>
      <c r="K3441" s="13"/>
      <c r="L3441" s="13"/>
      <c r="M3441" s="13"/>
      <c r="N3441" s="13"/>
      <c r="O3441" s="13"/>
      <c r="P3441" s="13"/>
      <c r="Q3441" s="13"/>
      <c r="R3441" s="13"/>
      <c r="S3441" s="13"/>
      <c r="T3441" s="13"/>
      <c r="U3441" s="13"/>
      <c r="V3441" s="13"/>
      <c r="W3441" s="13"/>
      <c r="X3441" s="13"/>
      <c r="Y3441" s="13"/>
      <c r="Z3441" s="13"/>
      <c r="AA3441" s="13"/>
      <c r="AB3441" s="13"/>
    </row>
    <row r="3442" spans="1:28" s="26" customFormat="1" ht="16" x14ac:dyDescent="0.2">
      <c r="A3442" s="6" t="s">
        <v>3275</v>
      </c>
      <c r="B3442" s="7">
        <v>34172.704861111109</v>
      </c>
      <c r="C3442" s="7">
        <v>34172.857638888891</v>
      </c>
      <c r="D3442" s="8"/>
      <c r="E3442" s="8"/>
      <c r="F3442" s="9">
        <v>2</v>
      </c>
      <c r="G3442" s="8"/>
      <c r="H3442" s="9"/>
      <c r="I3442" s="127"/>
      <c r="J3442" s="8" t="s">
        <v>10135</v>
      </c>
      <c r="K3442" s="8"/>
      <c r="L3442" s="8"/>
      <c r="M3442" s="8"/>
      <c r="N3442" s="8"/>
      <c r="O3442" s="8"/>
      <c r="P3442" s="8"/>
      <c r="Q3442" s="8"/>
      <c r="R3442" s="8"/>
      <c r="S3442" s="8"/>
      <c r="T3442" s="8"/>
      <c r="U3442" s="8"/>
      <c r="V3442" s="8"/>
      <c r="W3442" s="8"/>
      <c r="X3442" s="8"/>
      <c r="Y3442" s="8"/>
      <c r="Z3442" s="8"/>
      <c r="AA3442" s="8"/>
      <c r="AB3442" s="8"/>
    </row>
    <row r="3443" spans="1:28" s="26" customFormat="1" ht="16" x14ac:dyDescent="0.2">
      <c r="A3443" s="25" t="s">
        <v>3276</v>
      </c>
      <c r="B3443" s="29">
        <v>34173.6875</v>
      </c>
      <c r="C3443" s="29">
        <v>34173.854166666664</v>
      </c>
      <c r="F3443" s="27">
        <v>2</v>
      </c>
      <c r="H3443" s="27"/>
      <c r="I3443" s="126"/>
      <c r="J3443" s="26" t="s">
        <v>10136</v>
      </c>
    </row>
    <row r="3444" spans="1:28" s="26" customFormat="1" ht="16" x14ac:dyDescent="0.2">
      <c r="A3444" s="25" t="s">
        <v>3277</v>
      </c>
      <c r="B3444" s="29">
        <v>34173.881944444445</v>
      </c>
      <c r="C3444" s="29">
        <v>34173.970138888886</v>
      </c>
      <c r="F3444" s="27">
        <v>2</v>
      </c>
      <c r="H3444" s="27"/>
      <c r="I3444" s="126"/>
      <c r="J3444" s="26" t="s">
        <v>10137</v>
      </c>
    </row>
    <row r="3445" spans="1:28" s="13" customFormat="1" ht="16" x14ac:dyDescent="0.2">
      <c r="A3445" s="25" t="s">
        <v>3278</v>
      </c>
      <c r="B3445" s="29">
        <v>34176.677083333336</v>
      </c>
      <c r="C3445" s="29">
        <v>34176.861111111109</v>
      </c>
      <c r="D3445" s="26"/>
      <c r="E3445" s="26"/>
      <c r="F3445" s="27">
        <v>2</v>
      </c>
      <c r="G3445" s="26"/>
      <c r="H3445" s="27"/>
      <c r="I3445" s="126"/>
      <c r="J3445" s="26" t="s">
        <v>10138</v>
      </c>
      <c r="K3445" s="26"/>
      <c r="L3445" s="26"/>
      <c r="M3445" s="26"/>
      <c r="N3445" s="26"/>
      <c r="O3445" s="26"/>
      <c r="P3445" s="26"/>
      <c r="Q3445" s="26"/>
      <c r="R3445" s="26"/>
      <c r="S3445" s="26"/>
      <c r="T3445" s="26"/>
      <c r="U3445" s="26"/>
      <c r="V3445" s="26"/>
      <c r="W3445" s="26"/>
      <c r="X3445" s="26"/>
      <c r="Y3445" s="26"/>
      <c r="Z3445" s="26"/>
      <c r="AA3445" s="26"/>
      <c r="AB3445" s="26"/>
    </row>
    <row r="3446" spans="1:28" s="13" customFormat="1" ht="16" x14ac:dyDescent="0.2">
      <c r="A3446" s="11" t="s">
        <v>3279</v>
      </c>
      <c r="B3446" s="12">
        <v>34176.878472222219</v>
      </c>
      <c r="C3446" s="12">
        <v>34176.965277777781</v>
      </c>
      <c r="F3446" s="14">
        <v>3</v>
      </c>
      <c r="H3446" s="14"/>
      <c r="I3446" s="128"/>
      <c r="J3446" s="13" t="s">
        <v>13270</v>
      </c>
    </row>
    <row r="3447" spans="1:28" ht="16" x14ac:dyDescent="0.2">
      <c r="A3447" s="6" t="s">
        <v>3280</v>
      </c>
      <c r="B3447" s="7">
        <v>34177.697916666664</v>
      </c>
      <c r="C3447" s="7">
        <v>34177.739583333336</v>
      </c>
      <c r="D3447" s="8"/>
      <c r="E3447" s="8"/>
      <c r="F3447" s="9">
        <v>2</v>
      </c>
      <c r="G3447" s="8"/>
      <c r="H3447" s="9"/>
      <c r="I3447" s="127"/>
      <c r="J3447" s="8" t="s">
        <v>10139</v>
      </c>
      <c r="K3447" s="8"/>
      <c r="L3447" s="8"/>
      <c r="M3447" s="8"/>
      <c r="N3447" s="8"/>
      <c r="O3447" s="8"/>
      <c r="P3447" s="8"/>
      <c r="Q3447" s="8"/>
      <c r="R3447" s="8"/>
      <c r="S3447" s="8"/>
      <c r="T3447" s="8"/>
      <c r="U3447" s="8"/>
      <c r="V3447" s="8"/>
      <c r="W3447" s="8"/>
      <c r="X3447" s="8"/>
      <c r="Y3447" s="8"/>
      <c r="Z3447" s="8"/>
      <c r="AA3447" s="8"/>
      <c r="AB3447" s="8"/>
    </row>
    <row r="3448" spans="1:28" s="26" customFormat="1" ht="16" x14ac:dyDescent="0.2">
      <c r="A3448" s="11" t="s">
        <v>3281</v>
      </c>
      <c r="B3448" s="12">
        <v>34177.770833333336</v>
      </c>
      <c r="C3448" s="12">
        <v>34177.784722222219</v>
      </c>
      <c r="D3448" s="13"/>
      <c r="E3448" s="13"/>
      <c r="F3448" s="14">
        <v>3</v>
      </c>
      <c r="G3448" s="13"/>
      <c r="H3448" s="14"/>
      <c r="I3448" s="128"/>
      <c r="J3448" s="13" t="s">
        <v>13271</v>
      </c>
      <c r="K3448" s="13"/>
      <c r="L3448" s="13"/>
      <c r="M3448" s="13"/>
      <c r="N3448" s="13"/>
      <c r="O3448" s="13"/>
      <c r="P3448" s="13"/>
      <c r="Q3448" s="13"/>
      <c r="R3448" s="13"/>
      <c r="S3448" s="13"/>
      <c r="T3448" s="13"/>
      <c r="U3448" s="13"/>
      <c r="V3448" s="13"/>
      <c r="W3448" s="13"/>
      <c r="X3448" s="13"/>
      <c r="Y3448" s="13"/>
      <c r="Z3448" s="13"/>
      <c r="AA3448" s="13"/>
      <c r="AB3448" s="13"/>
    </row>
    <row r="3449" spans="1:28" s="82" customFormat="1" ht="16" x14ac:dyDescent="0.2">
      <c r="A3449" s="25" t="s">
        <v>3282</v>
      </c>
      <c r="B3449" s="29">
        <v>34179.75</v>
      </c>
      <c r="C3449" s="29">
        <v>34179.888888888891</v>
      </c>
      <c r="D3449" s="26"/>
      <c r="E3449" s="26"/>
      <c r="F3449" s="27">
        <v>2</v>
      </c>
      <c r="G3449" s="26"/>
      <c r="H3449" s="27"/>
      <c r="I3449" s="126"/>
      <c r="J3449" s="26" t="s">
        <v>10140</v>
      </c>
      <c r="K3449" s="26"/>
      <c r="L3449" s="26"/>
      <c r="M3449" s="26"/>
      <c r="N3449" s="26"/>
      <c r="O3449" s="26"/>
      <c r="P3449" s="26"/>
      <c r="Q3449" s="26"/>
      <c r="R3449" s="26"/>
      <c r="S3449" s="26"/>
      <c r="T3449" s="26"/>
      <c r="U3449" s="26"/>
      <c r="V3449" s="26"/>
      <c r="W3449" s="26"/>
      <c r="X3449" s="26"/>
      <c r="Y3449" s="26"/>
      <c r="Z3449" s="26"/>
      <c r="AA3449" s="26"/>
      <c r="AB3449" s="26"/>
    </row>
    <row r="3450" spans="1:28" s="26" customFormat="1" ht="16" x14ac:dyDescent="0.2">
      <c r="A3450" s="6" t="s">
        <v>3283</v>
      </c>
      <c r="B3450" s="7">
        <v>34179.902777777781</v>
      </c>
      <c r="C3450" s="7">
        <v>34179.986111111109</v>
      </c>
      <c r="D3450" s="8"/>
      <c r="E3450" s="8"/>
      <c r="F3450" s="9">
        <v>2</v>
      </c>
      <c r="G3450" s="8"/>
      <c r="H3450" s="9"/>
      <c r="I3450" s="127" t="s">
        <v>7388</v>
      </c>
      <c r="J3450" s="8" t="s">
        <v>10204</v>
      </c>
      <c r="K3450" s="8"/>
      <c r="L3450" s="8"/>
      <c r="M3450" s="8"/>
      <c r="N3450" s="8"/>
      <c r="O3450" s="8"/>
      <c r="P3450" s="8"/>
      <c r="Q3450" s="8"/>
      <c r="R3450" s="8"/>
      <c r="S3450" s="8"/>
      <c r="T3450" s="8"/>
      <c r="U3450" s="8"/>
      <c r="V3450" s="8"/>
      <c r="W3450" s="8"/>
      <c r="X3450" s="8"/>
      <c r="Y3450" s="8"/>
      <c r="Z3450" s="8"/>
      <c r="AA3450" s="8"/>
      <c r="AB3450" s="8"/>
    </row>
    <row r="3451" spans="1:28" ht="16" x14ac:dyDescent="0.2">
      <c r="A3451" s="25" t="s">
        <v>3284</v>
      </c>
      <c r="B3451" s="29">
        <v>34180.6875</v>
      </c>
      <c r="C3451" s="29">
        <v>34180.9375</v>
      </c>
      <c r="D3451" s="26"/>
      <c r="E3451" s="26"/>
      <c r="F3451" s="27">
        <v>2</v>
      </c>
      <c r="G3451" s="26"/>
      <c r="H3451" s="27"/>
      <c r="I3451" s="126"/>
      <c r="J3451" s="26" t="s">
        <v>10141</v>
      </c>
      <c r="K3451" s="26"/>
      <c r="L3451" s="26"/>
      <c r="M3451" s="26"/>
      <c r="N3451" s="26"/>
      <c r="O3451" s="26"/>
      <c r="P3451" s="26"/>
      <c r="Q3451" s="26"/>
      <c r="R3451" s="26"/>
      <c r="S3451" s="26"/>
      <c r="T3451" s="26"/>
      <c r="U3451" s="26"/>
      <c r="V3451" s="26"/>
      <c r="W3451" s="26"/>
      <c r="X3451" s="26"/>
      <c r="Y3451" s="26"/>
      <c r="Z3451" s="26"/>
      <c r="AA3451" s="26"/>
      <c r="AB3451" s="26"/>
    </row>
    <row r="3452" spans="1:28" s="26" customFormat="1" ht="16" x14ac:dyDescent="0.2">
      <c r="A3452" s="11" t="s">
        <v>3285</v>
      </c>
      <c r="B3452" s="12">
        <v>34186.645833333336</v>
      </c>
      <c r="C3452" s="12">
        <v>34186.916666666664</v>
      </c>
      <c r="D3452" s="13"/>
      <c r="E3452" s="13"/>
      <c r="F3452" s="14">
        <v>3</v>
      </c>
      <c r="G3452" s="13"/>
      <c r="H3452" s="14"/>
      <c r="I3452" s="128"/>
      <c r="J3452" s="13" t="s">
        <v>13272</v>
      </c>
      <c r="K3452" s="13"/>
      <c r="L3452" s="13"/>
      <c r="M3452" s="13"/>
      <c r="N3452" s="13"/>
      <c r="O3452" s="13"/>
      <c r="P3452" s="13"/>
      <c r="Q3452" s="13"/>
      <c r="R3452" s="13"/>
      <c r="S3452" s="13"/>
      <c r="T3452" s="13"/>
      <c r="U3452" s="13"/>
      <c r="V3452" s="13"/>
      <c r="W3452" s="13"/>
      <c r="X3452" s="13"/>
      <c r="Y3452" s="13"/>
      <c r="Z3452" s="13"/>
      <c r="AA3452" s="13"/>
      <c r="AB3452" s="13"/>
    </row>
    <row r="3453" spans="1:28" s="26" customFormat="1" ht="16" x14ac:dyDescent="0.2">
      <c r="A3453" s="25" t="s">
        <v>3286</v>
      </c>
      <c r="B3453" s="29">
        <v>34187.673611111109</v>
      </c>
      <c r="C3453" s="29">
        <v>34187.805555555555</v>
      </c>
      <c r="F3453" s="27">
        <v>2</v>
      </c>
      <c r="H3453" s="27"/>
      <c r="I3453" s="126"/>
      <c r="J3453" s="26" t="s">
        <v>10142</v>
      </c>
    </row>
    <row r="3454" spans="1:28" s="8" customFormat="1" ht="16" x14ac:dyDescent="0.2">
      <c r="A3454" s="25" t="s">
        <v>3287</v>
      </c>
      <c r="B3454" s="29">
        <v>34187.826388888891</v>
      </c>
      <c r="C3454" s="29">
        <v>34187.940972222219</v>
      </c>
      <c r="D3454" s="26"/>
      <c r="E3454" s="26"/>
      <c r="F3454" s="27">
        <v>2</v>
      </c>
      <c r="G3454" s="26"/>
      <c r="H3454" s="27"/>
      <c r="I3454" s="126"/>
      <c r="J3454" s="26" t="s">
        <v>10143</v>
      </c>
      <c r="K3454" s="26"/>
      <c r="L3454" s="26"/>
      <c r="M3454" s="26"/>
      <c r="N3454" s="26"/>
      <c r="O3454" s="26"/>
      <c r="P3454" s="26"/>
      <c r="Q3454" s="26"/>
      <c r="R3454" s="26"/>
      <c r="S3454" s="26"/>
      <c r="T3454" s="26"/>
      <c r="U3454" s="26"/>
      <c r="V3454" s="26"/>
      <c r="W3454" s="26"/>
      <c r="X3454" s="26"/>
      <c r="Y3454" s="26"/>
      <c r="Z3454" s="26"/>
      <c r="AA3454" s="26"/>
      <c r="AB3454" s="26"/>
    </row>
    <row r="3455" spans="1:28" s="8" customFormat="1" ht="16" x14ac:dyDescent="0.2">
      <c r="A3455" s="19" t="s">
        <v>3288</v>
      </c>
      <c r="B3455" s="20">
        <v>34190.715277777781</v>
      </c>
      <c r="C3455" s="20">
        <v>34190.746527777781</v>
      </c>
      <c r="D3455" s="21"/>
      <c r="E3455" s="21" t="s">
        <v>7426</v>
      </c>
      <c r="F3455" s="22">
        <v>5</v>
      </c>
      <c r="G3455" s="21"/>
      <c r="H3455" s="22"/>
      <c r="I3455" s="129"/>
      <c r="J3455" s="51" t="s">
        <v>10147</v>
      </c>
      <c r="K3455" s="21"/>
      <c r="L3455" s="21"/>
      <c r="M3455" s="21"/>
      <c r="N3455" s="21"/>
      <c r="O3455" s="21"/>
      <c r="P3455" s="21"/>
      <c r="Q3455" s="21"/>
      <c r="R3455" s="21"/>
      <c r="S3455" s="21"/>
      <c r="T3455" s="21"/>
      <c r="U3455" s="21"/>
      <c r="V3455" s="21"/>
      <c r="W3455" s="21"/>
      <c r="X3455" s="21"/>
      <c r="Y3455" s="21"/>
      <c r="Z3455" s="21"/>
      <c r="AA3455" s="21"/>
      <c r="AB3455" s="21"/>
    </row>
    <row r="3456" spans="1:28" s="8" customFormat="1" ht="16" x14ac:dyDescent="0.2">
      <c r="A3456" s="6" t="s">
        <v>3289</v>
      </c>
      <c r="B3456" s="7">
        <v>34190.770833333336</v>
      </c>
      <c r="C3456" s="7">
        <v>34190.809027777781</v>
      </c>
      <c r="F3456" s="9">
        <v>2</v>
      </c>
      <c r="H3456" s="9"/>
      <c r="I3456" s="127"/>
      <c r="J3456" s="8" t="s">
        <v>10144</v>
      </c>
    </row>
    <row r="3457" spans="1:28" ht="16" x14ac:dyDescent="0.2">
      <c r="A3457" s="6" t="s">
        <v>3290</v>
      </c>
      <c r="B3457" s="7">
        <v>34190.822916666664</v>
      </c>
      <c r="C3457" s="7">
        <v>34190.920138888891</v>
      </c>
      <c r="D3457" s="8"/>
      <c r="E3457" s="8"/>
      <c r="F3457" s="9">
        <v>2</v>
      </c>
      <c r="G3457" s="8"/>
      <c r="H3457" s="9"/>
      <c r="I3457" s="127"/>
      <c r="J3457" s="8" t="s">
        <v>10145</v>
      </c>
      <c r="K3457" s="8"/>
      <c r="L3457" s="8"/>
      <c r="M3457" s="8"/>
      <c r="N3457" s="8"/>
      <c r="O3457" s="8"/>
      <c r="P3457" s="8"/>
      <c r="Q3457" s="8"/>
      <c r="R3457" s="8"/>
      <c r="S3457" s="8"/>
      <c r="T3457" s="8"/>
      <c r="U3457" s="8"/>
      <c r="V3457" s="8"/>
      <c r="W3457" s="8"/>
      <c r="X3457" s="8"/>
      <c r="Y3457" s="8"/>
      <c r="Z3457" s="8"/>
      <c r="AA3457" s="8"/>
      <c r="AB3457" s="8"/>
    </row>
    <row r="3458" spans="1:28" s="26" customFormat="1" ht="16" x14ac:dyDescent="0.2">
      <c r="A3458" s="6" t="s">
        <v>3291</v>
      </c>
      <c r="B3458" s="7">
        <v>34190.934027777781</v>
      </c>
      <c r="C3458" s="7">
        <v>34191</v>
      </c>
      <c r="D3458" s="8"/>
      <c r="E3458" s="8"/>
      <c r="F3458" s="9">
        <v>2</v>
      </c>
      <c r="G3458" s="8"/>
      <c r="H3458" s="9"/>
      <c r="I3458" s="127"/>
      <c r="J3458" s="8" t="s">
        <v>10146</v>
      </c>
      <c r="K3458" s="8"/>
      <c r="L3458" s="8"/>
      <c r="M3458" s="8"/>
      <c r="N3458" s="8"/>
      <c r="O3458" s="8"/>
      <c r="P3458" s="8"/>
      <c r="Q3458" s="8"/>
      <c r="R3458" s="8"/>
      <c r="S3458" s="8"/>
      <c r="T3458" s="8"/>
      <c r="U3458" s="8"/>
      <c r="V3458" s="8"/>
      <c r="W3458" s="8"/>
      <c r="X3458" s="8"/>
      <c r="Y3458" s="8"/>
      <c r="Z3458" s="8"/>
      <c r="AA3458" s="8"/>
      <c r="AB3458" s="8"/>
    </row>
    <row r="3459" spans="1:28" s="26" customFormat="1" ht="16" x14ac:dyDescent="0.2">
      <c r="A3459" s="25" t="s">
        <v>3292</v>
      </c>
      <c r="B3459" s="29">
        <v>34191.690972222219</v>
      </c>
      <c r="C3459" s="29">
        <v>34191.795138888891</v>
      </c>
      <c r="F3459" s="27">
        <v>2</v>
      </c>
      <c r="H3459" s="27"/>
      <c r="I3459" s="126"/>
      <c r="J3459" s="26" t="s">
        <v>10148</v>
      </c>
    </row>
    <row r="3460" spans="1:28" s="8" customFormat="1" ht="16" x14ac:dyDescent="0.2">
      <c r="A3460" s="25" t="s">
        <v>3293</v>
      </c>
      <c r="B3460" s="29">
        <v>34191.809027777781</v>
      </c>
      <c r="C3460" s="29">
        <v>34191.9375</v>
      </c>
      <c r="D3460" s="26"/>
      <c r="E3460" s="26"/>
      <c r="F3460" s="27">
        <v>2</v>
      </c>
      <c r="G3460" s="26"/>
      <c r="H3460" s="27"/>
      <c r="I3460" s="126"/>
      <c r="J3460" s="26" t="s">
        <v>10149</v>
      </c>
      <c r="K3460" s="26"/>
      <c r="L3460" s="26"/>
      <c r="M3460" s="26"/>
      <c r="N3460" s="26"/>
      <c r="O3460" s="26"/>
      <c r="P3460" s="26"/>
      <c r="Q3460" s="26"/>
      <c r="R3460" s="26"/>
      <c r="S3460" s="26"/>
      <c r="T3460" s="26"/>
      <c r="U3460" s="26"/>
      <c r="V3460" s="26"/>
      <c r="W3460" s="26"/>
      <c r="X3460" s="26"/>
      <c r="Y3460" s="26"/>
      <c r="Z3460" s="26"/>
      <c r="AA3460" s="26"/>
      <c r="AB3460" s="26"/>
    </row>
    <row r="3461" spans="1:28" ht="16" x14ac:dyDescent="0.2">
      <c r="A3461" s="6" t="s">
        <v>3294</v>
      </c>
      <c r="B3461" s="7">
        <v>34193.673611111109</v>
      </c>
      <c r="C3461" s="7">
        <v>34193.711805555555</v>
      </c>
      <c r="D3461" s="8"/>
      <c r="E3461" s="8"/>
      <c r="F3461" s="9">
        <v>2</v>
      </c>
      <c r="G3461" s="8"/>
      <c r="H3461" s="9"/>
      <c r="I3461" s="127"/>
      <c r="J3461" s="8" t="s">
        <v>10150</v>
      </c>
      <c r="K3461" s="8"/>
      <c r="L3461" s="8"/>
      <c r="M3461" s="8"/>
      <c r="N3461" s="8"/>
      <c r="O3461" s="8"/>
      <c r="P3461" s="8"/>
      <c r="Q3461" s="8"/>
      <c r="R3461" s="8"/>
      <c r="S3461" s="8"/>
      <c r="T3461" s="8"/>
      <c r="U3461" s="8"/>
      <c r="V3461" s="8"/>
      <c r="W3461" s="8"/>
      <c r="X3461" s="8"/>
      <c r="Y3461" s="8"/>
      <c r="Z3461" s="8"/>
      <c r="AA3461" s="8"/>
      <c r="AB3461" s="8"/>
    </row>
    <row r="3462" spans="1:28" s="26" customFormat="1" ht="16" x14ac:dyDescent="0.2">
      <c r="A3462" s="11" t="s">
        <v>3295</v>
      </c>
      <c r="B3462" s="12">
        <v>34193.732638888891</v>
      </c>
      <c r="C3462" s="12">
        <v>34193.940972222219</v>
      </c>
      <c r="D3462" s="13"/>
      <c r="E3462" s="13"/>
      <c r="F3462" s="14">
        <v>3</v>
      </c>
      <c r="G3462" s="13"/>
      <c r="H3462" s="14"/>
      <c r="I3462" s="128"/>
      <c r="J3462" s="13" t="s">
        <v>10151</v>
      </c>
      <c r="K3462" s="13"/>
      <c r="L3462" s="13"/>
      <c r="M3462" s="13"/>
      <c r="N3462" s="13"/>
      <c r="O3462" s="13"/>
      <c r="P3462" s="13"/>
      <c r="Q3462" s="13"/>
      <c r="R3462" s="13"/>
      <c r="S3462" s="13"/>
      <c r="T3462" s="13"/>
      <c r="U3462" s="13"/>
      <c r="V3462" s="13"/>
      <c r="W3462" s="13"/>
      <c r="X3462" s="13"/>
      <c r="Y3462" s="13"/>
      <c r="Z3462" s="13"/>
      <c r="AA3462" s="13"/>
      <c r="AB3462" s="13"/>
    </row>
    <row r="3463" spans="1:28" s="26" customFormat="1" ht="16" x14ac:dyDescent="0.2">
      <c r="A3463" s="25" t="s">
        <v>3296</v>
      </c>
      <c r="B3463" s="29">
        <v>34194.666666666664</v>
      </c>
      <c r="C3463" s="29">
        <v>34194.770833333336</v>
      </c>
      <c r="F3463" s="27">
        <v>2</v>
      </c>
      <c r="H3463" s="27"/>
      <c r="I3463" s="126"/>
      <c r="J3463" s="26" t="s">
        <v>10152</v>
      </c>
    </row>
    <row r="3464" spans="1:28" s="26" customFormat="1" ht="16" x14ac:dyDescent="0.2">
      <c r="A3464" s="25" t="s">
        <v>3297</v>
      </c>
      <c r="B3464" s="29">
        <v>34194.8125</v>
      </c>
      <c r="C3464" s="29">
        <v>34194.927083333336</v>
      </c>
      <c r="F3464" s="27">
        <v>2</v>
      </c>
      <c r="H3464" s="27"/>
      <c r="I3464" s="126"/>
      <c r="J3464" s="26" t="s">
        <v>10153</v>
      </c>
    </row>
    <row r="3465" spans="1:28" s="13" customFormat="1" ht="16" x14ac:dyDescent="0.2">
      <c r="A3465" s="25" t="s">
        <v>3298</v>
      </c>
      <c r="B3465" s="29">
        <v>34197.708333333336</v>
      </c>
      <c r="C3465" s="29">
        <v>34197.847222222219</v>
      </c>
      <c r="D3465" s="26"/>
      <c r="E3465" s="26"/>
      <c r="F3465" s="27">
        <v>2</v>
      </c>
      <c r="G3465" s="26"/>
      <c r="H3465" s="27"/>
      <c r="I3465" s="126"/>
      <c r="J3465" s="26" t="s">
        <v>10154</v>
      </c>
      <c r="K3465" s="26"/>
      <c r="L3465" s="26"/>
      <c r="M3465" s="26"/>
      <c r="N3465" s="26"/>
      <c r="O3465" s="26"/>
      <c r="P3465" s="26"/>
      <c r="Q3465" s="26"/>
      <c r="R3465" s="26"/>
      <c r="S3465" s="26"/>
      <c r="T3465" s="26"/>
      <c r="U3465" s="26"/>
      <c r="V3465" s="26"/>
      <c r="W3465" s="26"/>
      <c r="X3465" s="26"/>
      <c r="Y3465" s="26"/>
      <c r="Z3465" s="26"/>
      <c r="AA3465" s="26"/>
      <c r="AB3465" s="26"/>
    </row>
    <row r="3466" spans="1:28" s="26" customFormat="1" ht="16" x14ac:dyDescent="0.2">
      <c r="A3466" s="11" t="s">
        <v>3299</v>
      </c>
      <c r="B3466" s="12">
        <v>34197.885416666664</v>
      </c>
      <c r="C3466" s="12">
        <v>34197.916666666664</v>
      </c>
      <c r="D3466" s="13"/>
      <c r="E3466" s="13"/>
      <c r="F3466" s="14">
        <v>3</v>
      </c>
      <c r="G3466" s="13"/>
      <c r="H3466" s="14"/>
      <c r="I3466" s="128"/>
      <c r="J3466" s="13" t="s">
        <v>10205</v>
      </c>
      <c r="K3466" s="13"/>
      <c r="L3466" s="13"/>
      <c r="M3466" s="13"/>
      <c r="N3466" s="13"/>
      <c r="O3466" s="13"/>
      <c r="P3466" s="13"/>
      <c r="Q3466" s="13"/>
      <c r="R3466" s="13"/>
      <c r="S3466" s="13"/>
      <c r="T3466" s="13"/>
      <c r="U3466" s="13"/>
      <c r="V3466" s="13"/>
      <c r="W3466" s="13"/>
      <c r="X3466" s="13"/>
      <c r="Y3466" s="13"/>
      <c r="Z3466" s="13"/>
      <c r="AA3466" s="13"/>
      <c r="AB3466" s="13"/>
    </row>
    <row r="3467" spans="1:28" s="26" customFormat="1" ht="16" x14ac:dyDescent="0.2">
      <c r="A3467" s="25" t="s">
        <v>3300</v>
      </c>
      <c r="B3467" s="29">
        <v>34198.701388888891</v>
      </c>
      <c r="C3467" s="29">
        <v>34198.791666666664</v>
      </c>
      <c r="F3467" s="27">
        <v>2</v>
      </c>
      <c r="H3467" s="27"/>
      <c r="I3467" s="126"/>
      <c r="J3467" s="26" t="s">
        <v>10155</v>
      </c>
    </row>
    <row r="3468" spans="1:28" s="13" customFormat="1" ht="16" x14ac:dyDescent="0.2">
      <c r="A3468" s="25" t="s">
        <v>3301</v>
      </c>
      <c r="B3468" s="29">
        <v>34198.836805555555</v>
      </c>
      <c r="C3468" s="29">
        <v>34198.878472222219</v>
      </c>
      <c r="D3468" s="26"/>
      <c r="E3468" s="26"/>
      <c r="F3468" s="27">
        <v>2</v>
      </c>
      <c r="G3468" s="26"/>
      <c r="H3468" s="27"/>
      <c r="I3468" s="126"/>
      <c r="J3468" s="26" t="s">
        <v>10156</v>
      </c>
      <c r="K3468" s="26"/>
      <c r="L3468" s="26"/>
      <c r="M3468" s="26"/>
      <c r="N3468" s="26"/>
      <c r="O3468" s="26"/>
      <c r="P3468" s="26"/>
      <c r="Q3468" s="26"/>
      <c r="R3468" s="26"/>
      <c r="S3468" s="26"/>
      <c r="T3468" s="26"/>
      <c r="U3468" s="26"/>
      <c r="V3468" s="26"/>
      <c r="W3468" s="26"/>
      <c r="X3468" s="26"/>
      <c r="Y3468" s="26"/>
      <c r="Z3468" s="26"/>
      <c r="AA3468" s="26"/>
      <c r="AB3468" s="26"/>
    </row>
    <row r="3469" spans="1:28" s="26" customFormat="1" ht="16" x14ac:dyDescent="0.2">
      <c r="A3469" s="11" t="s">
        <v>3302</v>
      </c>
      <c r="B3469" s="12">
        <v>34200.732638888891</v>
      </c>
      <c r="C3469" s="12">
        <v>34200.909722222219</v>
      </c>
      <c r="D3469" s="13"/>
      <c r="E3469" s="13"/>
      <c r="F3469" s="14">
        <v>3</v>
      </c>
      <c r="G3469" s="13"/>
      <c r="H3469" s="14"/>
      <c r="I3469" s="128"/>
      <c r="J3469" s="13" t="s">
        <v>13273</v>
      </c>
      <c r="K3469" s="13"/>
      <c r="L3469" s="13"/>
      <c r="M3469" s="13"/>
      <c r="N3469" s="13"/>
      <c r="O3469" s="13"/>
      <c r="P3469" s="13"/>
      <c r="Q3469" s="13"/>
      <c r="R3469" s="13"/>
      <c r="S3469" s="13"/>
      <c r="T3469" s="13"/>
      <c r="U3469" s="13"/>
      <c r="V3469" s="13"/>
      <c r="W3469" s="13"/>
      <c r="X3469" s="13"/>
      <c r="Y3469" s="13"/>
      <c r="Z3469" s="13"/>
      <c r="AA3469" s="13"/>
      <c r="AB3469" s="13"/>
    </row>
    <row r="3470" spans="1:28" s="26" customFormat="1" ht="16" x14ac:dyDescent="0.2">
      <c r="A3470" s="25" t="s">
        <v>3303</v>
      </c>
      <c r="B3470" s="29">
        <v>34201.685416666667</v>
      </c>
      <c r="C3470" s="29">
        <v>34201.895833333336</v>
      </c>
      <c r="F3470" s="27">
        <v>2</v>
      </c>
      <c r="H3470" s="27"/>
      <c r="I3470" s="126"/>
      <c r="J3470" s="26" t="s">
        <v>10157</v>
      </c>
    </row>
    <row r="3471" spans="1:28" s="8" customFormat="1" ht="16" x14ac:dyDescent="0.2">
      <c r="A3471" s="25" t="s">
        <v>3304</v>
      </c>
      <c r="B3471" s="29">
        <v>34205.708333333336</v>
      </c>
      <c r="C3471" s="29">
        <v>34205.798611111109</v>
      </c>
      <c r="D3471" s="26"/>
      <c r="E3471" s="26"/>
      <c r="F3471" s="27">
        <v>2</v>
      </c>
      <c r="G3471" s="26">
        <v>1</v>
      </c>
      <c r="H3471" s="27"/>
      <c r="I3471" s="126"/>
      <c r="J3471" s="26" t="s">
        <v>10158</v>
      </c>
      <c r="K3471" s="26"/>
      <c r="L3471" s="26"/>
      <c r="M3471" s="26"/>
      <c r="N3471" s="26"/>
      <c r="O3471" s="26"/>
      <c r="P3471" s="26"/>
      <c r="Q3471" s="26"/>
      <c r="R3471" s="26"/>
      <c r="S3471" s="26"/>
      <c r="T3471" s="26"/>
      <c r="U3471" s="26"/>
      <c r="V3471" s="26"/>
      <c r="W3471" s="26"/>
      <c r="X3471" s="26"/>
      <c r="Y3471" s="26"/>
      <c r="Z3471" s="26"/>
      <c r="AA3471" s="26"/>
      <c r="AB3471" s="26"/>
    </row>
    <row r="3472" spans="1:28" s="82" customFormat="1" ht="16" x14ac:dyDescent="0.2">
      <c r="A3472" s="19" t="s">
        <v>7774</v>
      </c>
      <c r="B3472" s="20"/>
      <c r="C3472" s="20"/>
      <c r="D3472" s="21"/>
      <c r="E3472" s="21" t="s">
        <v>7426</v>
      </c>
      <c r="F3472" s="22">
        <v>5</v>
      </c>
      <c r="G3472" s="21"/>
      <c r="H3472" s="22"/>
      <c r="I3472" s="129"/>
      <c r="J3472" s="21" t="s">
        <v>7763</v>
      </c>
      <c r="K3472" s="21"/>
      <c r="L3472" s="21"/>
      <c r="M3472" s="21"/>
      <c r="N3472" s="21"/>
      <c r="O3472" s="21"/>
      <c r="P3472" s="21"/>
      <c r="Q3472" s="21"/>
      <c r="R3472" s="21"/>
      <c r="S3472" s="21"/>
      <c r="T3472" s="21"/>
      <c r="U3472" s="21"/>
      <c r="V3472" s="21"/>
      <c r="W3472" s="21"/>
      <c r="X3472" s="21"/>
      <c r="Y3472" s="21"/>
      <c r="Z3472" s="21"/>
      <c r="AA3472" s="21"/>
      <c r="AB3472" s="21"/>
    </row>
    <row r="3473" spans="1:28" s="26" customFormat="1" ht="16" x14ac:dyDescent="0.2">
      <c r="A3473" s="6" t="s">
        <v>3305</v>
      </c>
      <c r="B3473" s="7">
        <v>34208.677083333336</v>
      </c>
      <c r="C3473" s="7">
        <v>34208.885416666664</v>
      </c>
      <c r="D3473" s="8"/>
      <c r="E3473" s="8"/>
      <c r="F3473" s="9">
        <v>2</v>
      </c>
      <c r="G3473" s="8"/>
      <c r="H3473" s="9"/>
      <c r="I3473" s="127" t="s">
        <v>7388</v>
      </c>
      <c r="J3473" s="8" t="s">
        <v>10160</v>
      </c>
      <c r="K3473" s="8"/>
      <c r="L3473" s="8"/>
      <c r="M3473" s="8"/>
      <c r="N3473" s="8"/>
      <c r="O3473" s="8"/>
      <c r="P3473" s="8"/>
      <c r="Q3473" s="8"/>
      <c r="R3473" s="8"/>
      <c r="S3473" s="8"/>
      <c r="T3473" s="8"/>
      <c r="U3473" s="8"/>
      <c r="V3473" s="8"/>
      <c r="W3473" s="8"/>
      <c r="X3473" s="8"/>
      <c r="Y3473" s="8"/>
      <c r="Z3473" s="8"/>
      <c r="AA3473" s="8"/>
      <c r="AB3473" s="8"/>
    </row>
    <row r="3474" spans="1:28" ht="16" x14ac:dyDescent="0.2">
      <c r="A3474" s="25" t="s">
        <v>3306</v>
      </c>
      <c r="B3474" s="29">
        <v>34212.649305555555</v>
      </c>
      <c r="C3474" s="29">
        <v>34212.9375</v>
      </c>
      <c r="D3474" s="26"/>
      <c r="E3474" s="26"/>
      <c r="F3474" s="27">
        <v>2</v>
      </c>
      <c r="G3474" s="26"/>
      <c r="H3474" s="27"/>
      <c r="I3474" s="126"/>
      <c r="J3474" s="26" t="s">
        <v>10159</v>
      </c>
      <c r="K3474" s="26"/>
      <c r="L3474" s="26"/>
      <c r="M3474" s="26"/>
      <c r="N3474" s="26"/>
      <c r="O3474" s="26"/>
      <c r="P3474" s="26"/>
      <c r="Q3474" s="26"/>
      <c r="R3474" s="26"/>
      <c r="S3474" s="26"/>
      <c r="T3474" s="26"/>
      <c r="U3474" s="26"/>
      <c r="V3474" s="26"/>
      <c r="W3474" s="26"/>
      <c r="X3474" s="26"/>
      <c r="Y3474" s="26"/>
      <c r="Z3474" s="26"/>
      <c r="AA3474" s="26"/>
      <c r="AB3474" s="26"/>
    </row>
    <row r="3475" spans="1:28" s="26" customFormat="1" ht="16" x14ac:dyDescent="0.2">
      <c r="A3475" s="6" t="s">
        <v>3307</v>
      </c>
      <c r="B3475" s="7">
        <v>34214.739583333336</v>
      </c>
      <c r="C3475" s="7">
        <v>34214.916666666664</v>
      </c>
      <c r="D3475" s="8"/>
      <c r="E3475" s="8"/>
      <c r="F3475" s="9">
        <v>2</v>
      </c>
      <c r="G3475" s="8"/>
      <c r="H3475" s="9"/>
      <c r="I3475" s="127"/>
      <c r="J3475" s="8" t="s">
        <v>8848</v>
      </c>
      <c r="K3475" s="8"/>
      <c r="L3475" s="8"/>
      <c r="M3475" s="8"/>
      <c r="N3475" s="8"/>
      <c r="O3475" s="8"/>
      <c r="P3475" s="8"/>
      <c r="Q3475" s="8"/>
      <c r="R3475" s="8"/>
      <c r="S3475" s="8"/>
      <c r="T3475" s="8"/>
      <c r="U3475" s="8"/>
      <c r="V3475" s="8"/>
      <c r="W3475" s="8"/>
      <c r="X3475" s="8"/>
      <c r="Y3475" s="8"/>
      <c r="Z3475" s="8"/>
      <c r="AA3475" s="8"/>
      <c r="AB3475" s="8"/>
    </row>
    <row r="3476" spans="1:28" s="26" customFormat="1" ht="16" x14ac:dyDescent="0.2">
      <c r="A3476" s="25" t="s">
        <v>3308</v>
      </c>
      <c r="B3476" s="29">
        <v>34215.791666666664</v>
      </c>
      <c r="C3476" s="29">
        <v>34215.895833333336</v>
      </c>
      <c r="F3476" s="27">
        <v>2</v>
      </c>
      <c r="H3476" s="27"/>
      <c r="I3476" s="126"/>
      <c r="J3476" s="26" t="s">
        <v>10161</v>
      </c>
    </row>
    <row r="3477" spans="1:28" s="26" customFormat="1" ht="16" x14ac:dyDescent="0.2">
      <c r="A3477" s="25" t="s">
        <v>3309</v>
      </c>
      <c r="B3477" s="29">
        <v>34220.680555555555</v>
      </c>
      <c r="C3477" s="29">
        <v>34220.763888888891</v>
      </c>
      <c r="F3477" s="27">
        <v>2</v>
      </c>
      <c r="H3477" s="27"/>
      <c r="I3477" s="126"/>
      <c r="J3477" s="26" t="s">
        <v>10162</v>
      </c>
    </row>
    <row r="3478" spans="1:28" s="26" customFormat="1" ht="16" x14ac:dyDescent="0.2">
      <c r="A3478" s="25" t="s">
        <v>3310</v>
      </c>
      <c r="B3478" s="29">
        <v>34220.770833333336</v>
      </c>
      <c r="C3478" s="29">
        <v>34220.930555555555</v>
      </c>
      <c r="F3478" s="27">
        <v>2</v>
      </c>
      <c r="H3478" s="27"/>
      <c r="I3478" s="126"/>
      <c r="J3478" s="26" t="s">
        <v>10163</v>
      </c>
    </row>
    <row r="3479" spans="1:28" s="82" customFormat="1" ht="16" x14ac:dyDescent="0.2">
      <c r="A3479" s="25" t="s">
        <v>3311</v>
      </c>
      <c r="B3479" s="29">
        <v>34221.666666666664</v>
      </c>
      <c r="C3479" s="29">
        <v>34221.75</v>
      </c>
      <c r="D3479" s="26"/>
      <c r="E3479" s="26"/>
      <c r="F3479" s="27">
        <v>2</v>
      </c>
      <c r="G3479" s="26"/>
      <c r="H3479" s="27"/>
      <c r="I3479" s="126"/>
      <c r="J3479" s="26" t="s">
        <v>10164</v>
      </c>
      <c r="K3479" s="26"/>
      <c r="L3479" s="26"/>
      <c r="M3479" s="26"/>
      <c r="N3479" s="26"/>
      <c r="O3479" s="26"/>
      <c r="P3479" s="26"/>
      <c r="Q3479" s="26"/>
      <c r="R3479" s="26"/>
      <c r="S3479" s="26"/>
      <c r="T3479" s="26"/>
      <c r="U3479" s="26"/>
      <c r="V3479" s="26"/>
      <c r="W3479" s="26"/>
      <c r="X3479" s="26"/>
      <c r="Y3479" s="26"/>
      <c r="Z3479" s="26"/>
      <c r="AA3479" s="26"/>
      <c r="AB3479" s="26"/>
    </row>
    <row r="3480" spans="1:28" s="13" customFormat="1" ht="16" x14ac:dyDescent="0.2">
      <c r="A3480" s="6" t="s">
        <v>3312</v>
      </c>
      <c r="B3480" s="7">
        <v>34221.791666666664</v>
      </c>
      <c r="C3480" s="7">
        <v>34221.8125</v>
      </c>
      <c r="D3480" s="8"/>
      <c r="E3480" s="8"/>
      <c r="F3480" s="9">
        <v>2</v>
      </c>
      <c r="G3480" s="8"/>
      <c r="H3480" s="9"/>
      <c r="I3480" s="127"/>
      <c r="J3480" s="8" t="s">
        <v>10165</v>
      </c>
      <c r="K3480" s="8"/>
      <c r="L3480" s="8"/>
      <c r="M3480" s="8"/>
      <c r="N3480" s="8"/>
      <c r="O3480" s="8"/>
      <c r="P3480" s="8"/>
      <c r="Q3480" s="8"/>
      <c r="R3480" s="8"/>
      <c r="S3480" s="8"/>
      <c r="T3480" s="8"/>
      <c r="U3480" s="8"/>
      <c r="V3480" s="8"/>
      <c r="W3480" s="8"/>
      <c r="X3480" s="8"/>
      <c r="Y3480" s="8"/>
      <c r="Z3480" s="8"/>
      <c r="AA3480" s="8"/>
      <c r="AB3480" s="8"/>
    </row>
    <row r="3481" spans="1:28" s="13" customFormat="1" ht="16" x14ac:dyDescent="0.2">
      <c r="A3481" s="11" t="s">
        <v>3313</v>
      </c>
      <c r="B3481" s="12">
        <v>34222.729166666664</v>
      </c>
      <c r="C3481" s="12">
        <v>34222.826388888891</v>
      </c>
      <c r="F3481" s="14">
        <v>3</v>
      </c>
      <c r="H3481" s="14"/>
      <c r="I3481" s="128"/>
      <c r="J3481" s="13" t="s">
        <v>10166</v>
      </c>
    </row>
    <row r="3482" spans="1:28" s="13" customFormat="1" ht="16" x14ac:dyDescent="0.2">
      <c r="A3482" s="11" t="s">
        <v>3314</v>
      </c>
      <c r="B3482" s="12">
        <v>34222.833333333336</v>
      </c>
      <c r="C3482" s="12">
        <v>34222.895833333336</v>
      </c>
      <c r="F3482" s="14">
        <v>3</v>
      </c>
      <c r="H3482" s="14"/>
      <c r="I3482" s="128"/>
      <c r="J3482" s="13" t="s">
        <v>10167</v>
      </c>
    </row>
    <row r="3483" spans="1:28" s="13" customFormat="1" ht="16" x14ac:dyDescent="0.2">
      <c r="A3483" s="11" t="s">
        <v>3315</v>
      </c>
      <c r="B3483" s="12">
        <v>34225.677083333336</v>
      </c>
      <c r="C3483" s="12">
        <v>34225.927083333336</v>
      </c>
      <c r="F3483" s="14">
        <v>3</v>
      </c>
      <c r="H3483" s="14"/>
      <c r="I3483" s="128"/>
      <c r="J3483" s="13" t="s">
        <v>13274</v>
      </c>
    </row>
    <row r="3484" spans="1:28" s="8" customFormat="1" ht="16" x14ac:dyDescent="0.2">
      <c r="A3484" s="11" t="s">
        <v>3316</v>
      </c>
      <c r="B3484" s="12">
        <v>34226.680555555555</v>
      </c>
      <c r="C3484" s="12">
        <v>34226.784722222219</v>
      </c>
      <c r="D3484" s="13"/>
      <c r="E3484" s="13"/>
      <c r="F3484" s="14">
        <v>3</v>
      </c>
      <c r="G3484" s="13"/>
      <c r="H3484" s="14"/>
      <c r="I3484" s="128"/>
      <c r="J3484" s="13" t="s">
        <v>10168</v>
      </c>
      <c r="K3484" s="13"/>
      <c r="L3484" s="13"/>
      <c r="M3484" s="13"/>
      <c r="N3484" s="13"/>
      <c r="O3484" s="13"/>
      <c r="P3484" s="13"/>
      <c r="Q3484" s="13"/>
      <c r="R3484" s="13"/>
      <c r="S3484" s="13"/>
      <c r="T3484" s="13"/>
      <c r="U3484" s="13"/>
      <c r="V3484" s="13"/>
      <c r="W3484" s="13"/>
      <c r="X3484" s="13"/>
      <c r="Y3484" s="13"/>
      <c r="Z3484" s="13"/>
      <c r="AA3484" s="13"/>
      <c r="AB3484" s="13"/>
    </row>
    <row r="3485" spans="1:28" ht="16" x14ac:dyDescent="0.2">
      <c r="A3485" s="6" t="s">
        <v>3317</v>
      </c>
      <c r="B3485" s="7">
        <v>34226.809027777781</v>
      </c>
      <c r="C3485" s="7">
        <v>34226.888888888891</v>
      </c>
      <c r="D3485" s="8"/>
      <c r="E3485" s="8"/>
      <c r="F3485" s="9">
        <v>2</v>
      </c>
      <c r="G3485" s="8"/>
      <c r="H3485" s="9"/>
      <c r="I3485" s="127"/>
      <c r="J3485" s="8" t="s">
        <v>10169</v>
      </c>
      <c r="K3485" s="8"/>
      <c r="L3485" s="8"/>
      <c r="M3485" s="8"/>
      <c r="N3485" s="8"/>
      <c r="O3485" s="8"/>
      <c r="P3485" s="8"/>
      <c r="Q3485" s="8"/>
      <c r="R3485" s="8"/>
      <c r="S3485" s="8"/>
      <c r="T3485" s="8"/>
      <c r="U3485" s="8"/>
      <c r="V3485" s="8"/>
      <c r="W3485" s="8"/>
      <c r="X3485" s="8"/>
      <c r="Y3485" s="8"/>
      <c r="Z3485" s="8"/>
      <c r="AA3485" s="8"/>
      <c r="AB3485" s="8"/>
    </row>
    <row r="3486" spans="1:28" s="26" customFormat="1" ht="16" x14ac:dyDescent="0.2">
      <c r="A3486" s="6" t="s">
        <v>3318</v>
      </c>
      <c r="B3486" s="7">
        <v>34227.673611111109</v>
      </c>
      <c r="C3486" s="7">
        <v>34227.920138888891</v>
      </c>
      <c r="D3486" s="8"/>
      <c r="E3486" s="8"/>
      <c r="F3486" s="9">
        <v>2</v>
      </c>
      <c r="G3486" s="8"/>
      <c r="H3486" s="9"/>
      <c r="I3486" s="127"/>
      <c r="J3486" s="8" t="s">
        <v>8849</v>
      </c>
      <c r="K3486" s="8"/>
      <c r="L3486" s="8"/>
      <c r="M3486" s="8"/>
      <c r="N3486" s="8"/>
      <c r="O3486" s="8"/>
      <c r="P3486" s="8"/>
      <c r="Q3486" s="8"/>
      <c r="R3486" s="8"/>
      <c r="S3486" s="8"/>
      <c r="T3486" s="8"/>
      <c r="U3486" s="8"/>
      <c r="V3486" s="8"/>
      <c r="W3486" s="8"/>
      <c r="X3486" s="8"/>
      <c r="Y3486" s="8"/>
      <c r="Z3486" s="8"/>
      <c r="AA3486" s="8"/>
      <c r="AB3486" s="8"/>
    </row>
    <row r="3487" spans="1:28" s="8" customFormat="1" ht="16" x14ac:dyDescent="0.2">
      <c r="A3487" s="25" t="s">
        <v>3319</v>
      </c>
      <c r="B3487" s="29">
        <v>34228.645833333336</v>
      </c>
      <c r="C3487" s="29">
        <v>34228.920138888891</v>
      </c>
      <c r="D3487" s="26"/>
      <c r="E3487" s="26"/>
      <c r="F3487" s="27">
        <v>2</v>
      </c>
      <c r="G3487" s="26"/>
      <c r="H3487" s="27"/>
      <c r="I3487" s="126"/>
      <c r="J3487" s="26" t="s">
        <v>10170</v>
      </c>
      <c r="K3487" s="26"/>
      <c r="L3487" s="26"/>
      <c r="M3487" s="26"/>
      <c r="N3487" s="26"/>
      <c r="O3487" s="26"/>
      <c r="P3487" s="26"/>
      <c r="Q3487" s="26"/>
      <c r="R3487" s="26"/>
      <c r="S3487" s="26"/>
      <c r="T3487" s="26"/>
      <c r="U3487" s="26"/>
      <c r="V3487" s="26"/>
      <c r="W3487" s="26"/>
      <c r="X3487" s="26"/>
      <c r="Y3487" s="26"/>
      <c r="Z3487" s="26"/>
      <c r="AA3487" s="26"/>
      <c r="AB3487" s="26"/>
    </row>
    <row r="3488" spans="1:28" s="8" customFormat="1" ht="16" x14ac:dyDescent="0.2">
      <c r="A3488" s="6" t="s">
        <v>3320</v>
      </c>
      <c r="B3488" s="7">
        <v>34242.743055555555</v>
      </c>
      <c r="C3488" s="7">
        <v>34242.763888888891</v>
      </c>
      <c r="F3488" s="9">
        <v>2</v>
      </c>
      <c r="H3488" s="9"/>
      <c r="I3488" s="127"/>
      <c r="J3488" s="8" t="s">
        <v>10171</v>
      </c>
    </row>
    <row r="3489" spans="1:28" s="8" customFormat="1" ht="16" x14ac:dyDescent="0.2">
      <c r="A3489" s="6" t="s">
        <v>3321</v>
      </c>
      <c r="B3489" s="7">
        <v>34242.770833333336</v>
      </c>
      <c r="C3489" s="7">
        <v>34242.916666666664</v>
      </c>
      <c r="F3489" s="9">
        <v>2</v>
      </c>
      <c r="H3489" s="9"/>
      <c r="I3489" s="127"/>
      <c r="J3489" s="8" t="s">
        <v>10172</v>
      </c>
    </row>
    <row r="3490" spans="1:28" s="8" customFormat="1" ht="16" x14ac:dyDescent="0.2">
      <c r="A3490" s="6" t="s">
        <v>3322</v>
      </c>
      <c r="B3490" s="7">
        <v>34247.701388888891</v>
      </c>
      <c r="C3490" s="7">
        <v>34247.84375</v>
      </c>
      <c r="F3490" s="9">
        <v>2</v>
      </c>
      <c r="H3490" s="9"/>
      <c r="I3490" s="127"/>
      <c r="J3490" s="8" t="s">
        <v>10173</v>
      </c>
    </row>
    <row r="3491" spans="1:28" ht="16" x14ac:dyDescent="0.2">
      <c r="A3491" s="6" t="s">
        <v>3323</v>
      </c>
      <c r="B3491" s="7">
        <v>34247.857638888891</v>
      </c>
      <c r="C3491" s="7">
        <v>34247.909722222219</v>
      </c>
      <c r="D3491" s="8"/>
      <c r="E3491" s="8"/>
      <c r="F3491" s="9">
        <v>2</v>
      </c>
      <c r="G3491" s="8"/>
      <c r="H3491" s="9"/>
      <c r="I3491" s="127"/>
      <c r="J3491" s="8" t="s">
        <v>10174</v>
      </c>
      <c r="K3491" s="8"/>
      <c r="L3491" s="8"/>
      <c r="M3491" s="8"/>
      <c r="N3491" s="8"/>
      <c r="O3491" s="8"/>
      <c r="P3491" s="8"/>
      <c r="Q3491" s="8"/>
      <c r="R3491" s="8"/>
      <c r="S3491" s="8"/>
      <c r="T3491" s="8"/>
      <c r="U3491" s="8"/>
      <c r="V3491" s="8"/>
      <c r="W3491" s="8"/>
      <c r="X3491" s="8"/>
      <c r="Y3491" s="8"/>
      <c r="Z3491" s="8"/>
      <c r="AA3491" s="8"/>
      <c r="AB3491" s="8"/>
    </row>
    <row r="3492" spans="1:28" s="26" customFormat="1" ht="16" x14ac:dyDescent="0.2">
      <c r="A3492" s="6" t="s">
        <v>3324</v>
      </c>
      <c r="B3492" s="7">
        <v>34249.6875</v>
      </c>
      <c r="C3492" s="7">
        <v>34249.916666666664</v>
      </c>
      <c r="D3492" s="8"/>
      <c r="E3492" s="8"/>
      <c r="F3492" s="9">
        <v>2</v>
      </c>
      <c r="G3492" s="8"/>
      <c r="H3492" s="9"/>
      <c r="I3492" s="127"/>
      <c r="J3492" s="8" t="s">
        <v>10175</v>
      </c>
      <c r="K3492" s="8"/>
      <c r="L3492" s="8"/>
      <c r="M3492" s="8"/>
      <c r="N3492" s="8"/>
      <c r="O3492" s="8"/>
      <c r="P3492" s="8"/>
      <c r="Q3492" s="8"/>
      <c r="R3492" s="8"/>
      <c r="S3492" s="8"/>
      <c r="T3492" s="8"/>
      <c r="U3492" s="8"/>
      <c r="V3492" s="8"/>
      <c r="W3492" s="8"/>
      <c r="X3492" s="8"/>
      <c r="Y3492" s="8"/>
      <c r="Z3492" s="8"/>
      <c r="AA3492" s="8"/>
      <c r="AB3492" s="8"/>
    </row>
    <row r="3493" spans="1:28" s="82" customFormat="1" ht="16" x14ac:dyDescent="0.2">
      <c r="A3493" s="25" t="s">
        <v>3325</v>
      </c>
      <c r="B3493" s="29">
        <v>34250.711805555555</v>
      </c>
      <c r="C3493" s="29">
        <v>34250.802083333336</v>
      </c>
      <c r="D3493" s="26"/>
      <c r="E3493" s="26"/>
      <c r="F3493" s="27">
        <v>2</v>
      </c>
      <c r="G3493" s="26"/>
      <c r="H3493" s="27"/>
      <c r="I3493" s="126"/>
      <c r="J3493" s="26" t="s">
        <v>10178</v>
      </c>
      <c r="K3493" s="26"/>
      <c r="L3493" s="26"/>
      <c r="M3493" s="26"/>
      <c r="N3493" s="26"/>
      <c r="O3493" s="26"/>
      <c r="P3493" s="26"/>
      <c r="Q3493" s="26"/>
      <c r="R3493" s="26"/>
      <c r="S3493" s="26"/>
      <c r="T3493" s="26"/>
      <c r="U3493" s="26"/>
      <c r="V3493" s="26"/>
      <c r="W3493" s="26"/>
      <c r="X3493" s="26"/>
      <c r="Y3493" s="26"/>
      <c r="Z3493" s="26"/>
      <c r="AA3493" s="26"/>
      <c r="AB3493" s="26"/>
    </row>
    <row r="3494" spans="1:28" s="26" customFormat="1" ht="16" x14ac:dyDescent="0.2">
      <c r="A3494" s="6" t="s">
        <v>3326</v>
      </c>
      <c r="B3494" s="7">
        <v>34250.861111111109</v>
      </c>
      <c r="C3494" s="7">
        <v>34250.927083333336</v>
      </c>
      <c r="D3494" s="8"/>
      <c r="E3494" s="8"/>
      <c r="F3494" s="9">
        <v>2</v>
      </c>
      <c r="G3494" s="8"/>
      <c r="H3494" s="9"/>
      <c r="I3494" s="127"/>
      <c r="J3494" s="8" t="s">
        <v>10179</v>
      </c>
      <c r="K3494" s="8"/>
      <c r="L3494" s="8"/>
      <c r="M3494" s="8"/>
      <c r="N3494" s="8"/>
      <c r="O3494" s="8"/>
      <c r="P3494" s="8"/>
      <c r="Q3494" s="8"/>
      <c r="R3494" s="8"/>
      <c r="S3494" s="8"/>
      <c r="T3494" s="8"/>
      <c r="U3494" s="8"/>
      <c r="V3494" s="8"/>
      <c r="W3494" s="8"/>
      <c r="X3494" s="8"/>
      <c r="Y3494" s="8"/>
      <c r="Z3494" s="8"/>
      <c r="AA3494" s="8"/>
      <c r="AB3494" s="8"/>
    </row>
    <row r="3495" spans="1:28" s="13" customFormat="1" ht="16" x14ac:dyDescent="0.2">
      <c r="A3495" s="25" t="s">
        <v>3327</v>
      </c>
      <c r="B3495" s="29">
        <v>34253.666666666664</v>
      </c>
      <c r="C3495" s="29">
        <v>34253.902777777781</v>
      </c>
      <c r="D3495" s="26"/>
      <c r="E3495" s="26"/>
      <c r="F3495" s="27">
        <v>2</v>
      </c>
      <c r="G3495" s="26"/>
      <c r="H3495" s="27"/>
      <c r="I3495" s="126"/>
      <c r="J3495" s="26" t="s">
        <v>10180</v>
      </c>
      <c r="K3495" s="26"/>
      <c r="L3495" s="26"/>
      <c r="M3495" s="26"/>
      <c r="N3495" s="26"/>
      <c r="O3495" s="26"/>
      <c r="P3495" s="26"/>
      <c r="Q3495" s="26"/>
      <c r="R3495" s="26"/>
      <c r="S3495" s="26"/>
      <c r="T3495" s="26"/>
      <c r="U3495" s="26"/>
      <c r="V3495" s="26"/>
      <c r="W3495" s="26"/>
      <c r="X3495" s="26"/>
      <c r="Y3495" s="26"/>
      <c r="Z3495" s="26"/>
      <c r="AA3495" s="26"/>
      <c r="AB3495" s="26"/>
    </row>
    <row r="3496" spans="1:28" s="26" customFormat="1" ht="16" x14ac:dyDescent="0.2">
      <c r="A3496" s="11" t="s">
        <v>3328</v>
      </c>
      <c r="B3496" s="12">
        <v>34254.704861111109</v>
      </c>
      <c r="C3496" s="12">
        <v>34254.913194444445</v>
      </c>
      <c r="D3496" s="13"/>
      <c r="E3496" s="13"/>
      <c r="F3496" s="14">
        <v>3</v>
      </c>
      <c r="G3496" s="13"/>
      <c r="H3496" s="14"/>
      <c r="I3496" s="128"/>
      <c r="J3496" s="13" t="s">
        <v>13275</v>
      </c>
      <c r="K3496" s="13"/>
      <c r="L3496" s="13"/>
      <c r="M3496" s="13"/>
      <c r="N3496" s="13"/>
      <c r="O3496" s="13"/>
      <c r="P3496" s="13"/>
      <c r="Q3496" s="13"/>
      <c r="R3496" s="13"/>
      <c r="S3496" s="13"/>
      <c r="T3496" s="13"/>
      <c r="U3496" s="13"/>
      <c r="V3496" s="13"/>
      <c r="W3496" s="13"/>
      <c r="X3496" s="13"/>
      <c r="Y3496" s="13"/>
      <c r="Z3496" s="13"/>
      <c r="AA3496" s="13"/>
      <c r="AB3496" s="13"/>
    </row>
    <row r="3497" spans="1:28" s="21" customFormat="1" ht="16" x14ac:dyDescent="0.2">
      <c r="A3497" s="25" t="s">
        <v>3329</v>
      </c>
      <c r="B3497" s="29">
        <v>34256.697916666664</v>
      </c>
      <c r="C3497" s="29">
        <v>34256.920138888891</v>
      </c>
      <c r="D3497" s="26"/>
      <c r="E3497" s="26"/>
      <c r="F3497" s="27">
        <v>2</v>
      </c>
      <c r="G3497" s="26"/>
      <c r="H3497" s="27"/>
      <c r="I3497" s="126"/>
      <c r="J3497" s="26" t="s">
        <v>10181</v>
      </c>
      <c r="K3497" s="26"/>
      <c r="L3497" s="26"/>
      <c r="M3497" s="26"/>
      <c r="N3497" s="26"/>
      <c r="O3497" s="26"/>
      <c r="P3497" s="26"/>
      <c r="Q3497" s="26"/>
      <c r="R3497" s="26"/>
      <c r="S3497" s="26"/>
      <c r="T3497" s="26"/>
      <c r="U3497" s="26"/>
      <c r="V3497" s="26"/>
      <c r="W3497" s="26"/>
      <c r="X3497" s="26"/>
      <c r="Y3497" s="26"/>
      <c r="Z3497" s="26"/>
      <c r="AA3497" s="26"/>
      <c r="AB3497" s="26"/>
    </row>
    <row r="3498" spans="1:28" s="21" customFormat="1" ht="16" x14ac:dyDescent="0.2">
      <c r="A3498" s="6" t="s">
        <v>3330</v>
      </c>
      <c r="B3498" s="7">
        <v>34257.673611111109</v>
      </c>
      <c r="C3498" s="7">
        <v>34257.895833333336</v>
      </c>
      <c r="D3498" s="8"/>
      <c r="E3498" s="8"/>
      <c r="F3498" s="9">
        <v>2</v>
      </c>
      <c r="G3498" s="8"/>
      <c r="H3498" s="9"/>
      <c r="I3498" s="127"/>
      <c r="J3498" s="8" t="s">
        <v>10176</v>
      </c>
      <c r="K3498" s="8"/>
      <c r="L3498" s="8"/>
      <c r="M3498" s="8"/>
      <c r="N3498" s="8"/>
      <c r="O3498" s="8"/>
      <c r="P3498" s="8"/>
      <c r="Q3498" s="8"/>
      <c r="R3498" s="8"/>
      <c r="S3498" s="8"/>
      <c r="T3498" s="8"/>
      <c r="U3498" s="8"/>
      <c r="V3498" s="8"/>
      <c r="W3498" s="8"/>
      <c r="X3498" s="8"/>
      <c r="Y3498" s="8"/>
      <c r="Z3498" s="8"/>
      <c r="AA3498" s="8"/>
      <c r="AB3498" s="8"/>
    </row>
    <row r="3499" spans="1:28" s="13" customFormat="1" ht="16" x14ac:dyDescent="0.2">
      <c r="A3499" s="19" t="s">
        <v>3331</v>
      </c>
      <c r="B3499" s="20">
        <v>34261.774305555555</v>
      </c>
      <c r="C3499" s="20">
        <v>34261.90625</v>
      </c>
      <c r="D3499" s="21"/>
      <c r="E3499" s="21" t="s">
        <v>7426</v>
      </c>
      <c r="F3499" s="22">
        <v>5</v>
      </c>
      <c r="G3499" s="21"/>
      <c r="H3499" s="22"/>
      <c r="I3499" s="129"/>
      <c r="J3499" s="21" t="s">
        <v>7763</v>
      </c>
      <c r="K3499" s="21"/>
      <c r="L3499" s="21"/>
      <c r="M3499" s="21"/>
      <c r="N3499" s="21"/>
      <c r="O3499" s="21"/>
      <c r="P3499" s="21"/>
      <c r="Q3499" s="21"/>
      <c r="R3499" s="21"/>
      <c r="S3499" s="21"/>
      <c r="T3499" s="21"/>
      <c r="U3499" s="21"/>
      <c r="V3499" s="21"/>
      <c r="W3499" s="21"/>
      <c r="X3499" s="21"/>
      <c r="Y3499" s="21"/>
      <c r="Z3499" s="21"/>
      <c r="AA3499" s="21"/>
      <c r="AB3499" s="21"/>
    </row>
    <row r="3500" spans="1:28" s="8" customFormat="1" ht="16" x14ac:dyDescent="0.2">
      <c r="A3500" s="19" t="s">
        <v>3332</v>
      </c>
      <c r="B3500" s="20">
        <v>34264.802083333336</v>
      </c>
      <c r="C3500" s="20">
        <v>34264.885416666664</v>
      </c>
      <c r="D3500" s="21"/>
      <c r="E3500" s="21" t="s">
        <v>7426</v>
      </c>
      <c r="F3500" s="22">
        <v>5</v>
      </c>
      <c r="G3500" s="21"/>
      <c r="H3500" s="22"/>
      <c r="I3500" s="129"/>
      <c r="J3500" s="21" t="s">
        <v>7763</v>
      </c>
      <c r="K3500" s="21"/>
      <c r="L3500" s="21"/>
      <c r="M3500" s="21"/>
      <c r="N3500" s="21"/>
      <c r="O3500" s="21"/>
      <c r="P3500" s="21"/>
      <c r="Q3500" s="21"/>
      <c r="R3500" s="21"/>
      <c r="S3500" s="21"/>
      <c r="T3500" s="21"/>
      <c r="U3500" s="21"/>
      <c r="V3500" s="21"/>
      <c r="W3500" s="21"/>
      <c r="X3500" s="21"/>
      <c r="Y3500" s="21"/>
      <c r="Z3500" s="21"/>
      <c r="AA3500" s="21"/>
      <c r="AB3500" s="21"/>
    </row>
    <row r="3501" spans="1:28" s="8" customFormat="1" ht="16" x14ac:dyDescent="0.2">
      <c r="A3501" s="11" t="s">
        <v>3333</v>
      </c>
      <c r="B3501" s="12">
        <v>34267.704861111109</v>
      </c>
      <c r="C3501" s="12">
        <v>34267.913194444445</v>
      </c>
      <c r="D3501" s="13"/>
      <c r="E3501" s="13"/>
      <c r="F3501" s="14">
        <v>3</v>
      </c>
      <c r="G3501" s="13"/>
      <c r="H3501" s="14"/>
      <c r="I3501" s="128"/>
      <c r="J3501" s="13" t="s">
        <v>8850</v>
      </c>
      <c r="K3501" s="13"/>
      <c r="L3501" s="13"/>
      <c r="M3501" s="13"/>
      <c r="N3501" s="13"/>
      <c r="O3501" s="13"/>
      <c r="P3501" s="13"/>
      <c r="Q3501" s="13"/>
      <c r="R3501" s="13"/>
      <c r="S3501" s="13"/>
      <c r="T3501" s="13"/>
      <c r="U3501" s="13"/>
      <c r="V3501" s="13"/>
      <c r="W3501" s="13"/>
      <c r="X3501" s="13"/>
      <c r="Y3501" s="13"/>
      <c r="Z3501" s="13"/>
      <c r="AA3501" s="13"/>
      <c r="AB3501" s="13"/>
    </row>
    <row r="3502" spans="1:28" s="13" customFormat="1" ht="16" x14ac:dyDescent="0.2">
      <c r="A3502" s="6" t="s">
        <v>3334</v>
      </c>
      <c r="B3502" s="7">
        <v>34270.6875</v>
      </c>
      <c r="C3502" s="7">
        <v>34270.739583333336</v>
      </c>
      <c r="D3502" s="8"/>
      <c r="E3502" s="8"/>
      <c r="F3502" s="9">
        <v>2</v>
      </c>
      <c r="G3502" s="8"/>
      <c r="H3502" s="9"/>
      <c r="I3502" s="127"/>
      <c r="J3502" s="8" t="s">
        <v>10177</v>
      </c>
      <c r="K3502" s="8"/>
      <c r="L3502" s="8"/>
      <c r="M3502" s="8"/>
      <c r="N3502" s="8"/>
      <c r="O3502" s="8"/>
      <c r="P3502" s="8"/>
      <c r="Q3502" s="8"/>
      <c r="R3502" s="8"/>
      <c r="S3502" s="8"/>
      <c r="T3502" s="8"/>
      <c r="U3502" s="8"/>
      <c r="V3502" s="8"/>
      <c r="W3502" s="8"/>
      <c r="X3502" s="8"/>
      <c r="Y3502" s="8"/>
      <c r="Z3502" s="8"/>
      <c r="AA3502" s="8"/>
      <c r="AB3502" s="8"/>
    </row>
    <row r="3503" spans="1:28" s="82" customFormat="1" ht="16" x14ac:dyDescent="0.2">
      <c r="A3503" s="11" t="s">
        <v>3335</v>
      </c>
      <c r="B3503" s="12">
        <v>34270.75</v>
      </c>
      <c r="C3503" s="12">
        <v>34270.927083333336</v>
      </c>
      <c r="D3503" s="13"/>
      <c r="E3503" s="13"/>
      <c r="F3503" s="14">
        <v>3</v>
      </c>
      <c r="G3503" s="13"/>
      <c r="H3503" s="14"/>
      <c r="I3503" s="128"/>
      <c r="J3503" s="13" t="s">
        <v>13276</v>
      </c>
      <c r="K3503" s="13"/>
      <c r="L3503" s="13"/>
      <c r="M3503" s="13"/>
      <c r="N3503" s="13"/>
      <c r="O3503" s="13"/>
      <c r="P3503" s="13"/>
      <c r="Q3503" s="13"/>
      <c r="R3503" s="13"/>
      <c r="S3503" s="13"/>
      <c r="T3503" s="13"/>
      <c r="U3503" s="13"/>
      <c r="V3503" s="13"/>
      <c r="W3503" s="13"/>
      <c r="X3503" s="13"/>
      <c r="Y3503" s="13"/>
      <c r="Z3503" s="13"/>
      <c r="AA3503" s="13"/>
      <c r="AB3503" s="13"/>
    </row>
    <row r="3504" spans="1:28" s="26" customFormat="1" ht="16" x14ac:dyDescent="0.2">
      <c r="A3504" s="6" t="s">
        <v>3336</v>
      </c>
      <c r="B3504" s="7">
        <v>34271.663194444445</v>
      </c>
      <c r="C3504" s="7">
        <v>34271.711805555555</v>
      </c>
      <c r="D3504" s="8"/>
      <c r="E3504" s="8"/>
      <c r="F3504" s="9">
        <v>2</v>
      </c>
      <c r="G3504" s="8"/>
      <c r="H3504" s="9"/>
      <c r="I3504" s="127" t="s">
        <v>7388</v>
      </c>
      <c r="J3504" s="8" t="s">
        <v>10206</v>
      </c>
      <c r="K3504" s="8"/>
      <c r="L3504" s="8"/>
      <c r="M3504" s="8"/>
      <c r="N3504" s="8"/>
      <c r="O3504" s="8"/>
      <c r="P3504" s="8"/>
      <c r="Q3504" s="8"/>
      <c r="R3504" s="8"/>
      <c r="S3504" s="8"/>
      <c r="T3504" s="8"/>
      <c r="U3504" s="8"/>
      <c r="V3504" s="8"/>
      <c r="W3504" s="8"/>
      <c r="X3504" s="8"/>
      <c r="Y3504" s="8"/>
      <c r="Z3504" s="8"/>
      <c r="AA3504" s="8"/>
      <c r="AB3504" s="8"/>
    </row>
    <row r="3505" spans="1:28" s="26" customFormat="1" ht="16" x14ac:dyDescent="0.2">
      <c r="A3505" s="25" t="s">
        <v>3337</v>
      </c>
      <c r="B3505" s="29">
        <v>34271.729166666664</v>
      </c>
      <c r="C3505" s="29">
        <v>34271.916666666664</v>
      </c>
      <c r="F3505" s="27">
        <v>2</v>
      </c>
      <c r="H3505" s="27"/>
      <c r="I3505" s="126"/>
      <c r="J3505" s="26" t="s">
        <v>10182</v>
      </c>
    </row>
    <row r="3506" spans="1:28" s="26" customFormat="1" ht="16" x14ac:dyDescent="0.2">
      <c r="A3506" s="25" t="s">
        <v>3338</v>
      </c>
      <c r="B3506" s="29">
        <v>34277.75</v>
      </c>
      <c r="C3506" s="29">
        <v>34277.84375</v>
      </c>
      <c r="F3506" s="27">
        <v>2</v>
      </c>
      <c r="H3506" s="27"/>
      <c r="I3506" s="126"/>
      <c r="J3506" s="26" t="s">
        <v>10183</v>
      </c>
    </row>
    <row r="3507" spans="1:28" s="26" customFormat="1" ht="16" x14ac:dyDescent="0.2">
      <c r="A3507" s="25" t="s">
        <v>3339</v>
      </c>
      <c r="B3507" s="29">
        <v>34277.854166666664</v>
      </c>
      <c r="C3507" s="29">
        <v>34277.9375</v>
      </c>
      <c r="F3507" s="27">
        <v>2</v>
      </c>
      <c r="H3507" s="27"/>
      <c r="I3507" s="126"/>
      <c r="J3507" s="26" t="s">
        <v>10184</v>
      </c>
    </row>
    <row r="3508" spans="1:28" s="82" customFormat="1" ht="16" x14ac:dyDescent="0.2">
      <c r="A3508" s="25" t="s">
        <v>3340</v>
      </c>
      <c r="B3508" s="29">
        <v>34278.701388888891</v>
      </c>
      <c r="C3508" s="29">
        <v>34278.784722222219</v>
      </c>
      <c r="D3508" s="26"/>
      <c r="E3508" s="26"/>
      <c r="F3508" s="27">
        <v>2</v>
      </c>
      <c r="G3508" s="26"/>
      <c r="H3508" s="27"/>
      <c r="I3508" s="126"/>
      <c r="J3508" s="26" t="s">
        <v>10185</v>
      </c>
      <c r="K3508" s="26"/>
      <c r="L3508" s="26"/>
      <c r="M3508" s="26"/>
      <c r="N3508" s="26"/>
      <c r="O3508" s="26"/>
      <c r="P3508" s="26"/>
      <c r="Q3508" s="26"/>
      <c r="R3508" s="26"/>
      <c r="S3508" s="26"/>
      <c r="T3508" s="26"/>
      <c r="U3508" s="26"/>
      <c r="V3508" s="26"/>
      <c r="W3508" s="26"/>
      <c r="X3508" s="26"/>
      <c r="Y3508" s="26"/>
      <c r="Z3508" s="26"/>
      <c r="AA3508" s="26"/>
      <c r="AB3508" s="26"/>
    </row>
    <row r="3509" spans="1:28" s="26" customFormat="1" ht="16" x14ac:dyDescent="0.2">
      <c r="A3509" s="6" t="s">
        <v>3341</v>
      </c>
      <c r="B3509" s="7">
        <v>34278.815972222219</v>
      </c>
      <c r="C3509" s="7">
        <v>34278.934027777781</v>
      </c>
      <c r="D3509" s="8"/>
      <c r="E3509" s="8"/>
      <c r="F3509" s="9">
        <v>2</v>
      </c>
      <c r="G3509" s="8"/>
      <c r="H3509" s="9"/>
      <c r="I3509" s="127"/>
      <c r="J3509" s="8" t="s">
        <v>10186</v>
      </c>
      <c r="K3509" s="8"/>
      <c r="L3509" s="8"/>
      <c r="M3509" s="8"/>
      <c r="N3509" s="8"/>
      <c r="O3509" s="8"/>
      <c r="P3509" s="8"/>
      <c r="Q3509" s="8"/>
      <c r="R3509" s="8"/>
      <c r="S3509" s="8"/>
      <c r="T3509" s="8"/>
      <c r="U3509" s="8"/>
      <c r="V3509" s="8"/>
      <c r="W3509" s="8"/>
      <c r="X3509" s="8"/>
      <c r="Y3509" s="8"/>
      <c r="Z3509" s="8"/>
      <c r="AA3509" s="8"/>
      <c r="AB3509" s="8"/>
    </row>
    <row r="3510" spans="1:28" s="13" customFormat="1" ht="16" x14ac:dyDescent="0.2">
      <c r="A3510" s="25" t="s">
        <v>3342</v>
      </c>
      <c r="B3510" s="29">
        <v>34281.666666666664</v>
      </c>
      <c r="C3510" s="29">
        <v>34282.020833333336</v>
      </c>
      <c r="D3510" s="26"/>
      <c r="E3510" s="26"/>
      <c r="F3510" s="27">
        <v>2</v>
      </c>
      <c r="G3510" s="26"/>
      <c r="H3510" s="27"/>
      <c r="I3510" s="126"/>
      <c r="J3510" s="26" t="s">
        <v>10187</v>
      </c>
      <c r="K3510" s="26"/>
      <c r="L3510" s="26"/>
      <c r="M3510" s="26"/>
      <c r="N3510" s="26"/>
      <c r="O3510" s="26"/>
      <c r="P3510" s="26"/>
      <c r="Q3510" s="26"/>
      <c r="R3510" s="26"/>
      <c r="S3510" s="26"/>
      <c r="T3510" s="26"/>
      <c r="U3510" s="26"/>
      <c r="V3510" s="26"/>
      <c r="W3510" s="26"/>
      <c r="X3510" s="26"/>
      <c r="Y3510" s="26"/>
      <c r="Z3510" s="26"/>
      <c r="AA3510" s="26"/>
      <c r="AB3510" s="26"/>
    </row>
    <row r="3511" spans="1:28" s="26" customFormat="1" ht="16" x14ac:dyDescent="0.2">
      <c r="A3511" s="11" t="s">
        <v>3343</v>
      </c>
      <c r="B3511" s="12">
        <v>34284.715277777781</v>
      </c>
      <c r="C3511" s="12">
        <v>34284.913194444445</v>
      </c>
      <c r="D3511" s="13"/>
      <c r="E3511" s="13"/>
      <c r="F3511" s="14">
        <v>3</v>
      </c>
      <c r="G3511" s="13"/>
      <c r="H3511" s="14"/>
      <c r="I3511" s="128"/>
      <c r="J3511" s="13" t="s">
        <v>13277</v>
      </c>
      <c r="K3511" s="13"/>
      <c r="L3511" s="13"/>
      <c r="M3511" s="13"/>
      <c r="N3511" s="13"/>
      <c r="O3511" s="13"/>
      <c r="P3511" s="13"/>
      <c r="Q3511" s="13"/>
      <c r="R3511" s="13"/>
      <c r="S3511" s="13"/>
      <c r="T3511" s="13"/>
      <c r="U3511" s="13"/>
      <c r="V3511" s="13"/>
      <c r="W3511" s="13"/>
      <c r="X3511" s="13"/>
      <c r="Y3511" s="13"/>
      <c r="Z3511" s="13"/>
      <c r="AA3511" s="13"/>
      <c r="AB3511" s="13"/>
    </row>
    <row r="3512" spans="1:28" s="8" customFormat="1" ht="16" x14ac:dyDescent="0.2">
      <c r="A3512" s="25" t="s">
        <v>3344</v>
      </c>
      <c r="B3512" s="29">
        <v>34285.729166666664</v>
      </c>
      <c r="C3512" s="29">
        <v>34285.885416666664</v>
      </c>
      <c r="D3512" s="26"/>
      <c r="E3512" s="26"/>
      <c r="F3512" s="27">
        <v>2</v>
      </c>
      <c r="G3512" s="26"/>
      <c r="H3512" s="27"/>
      <c r="I3512" s="126"/>
      <c r="J3512" s="26" t="s">
        <v>10188</v>
      </c>
      <c r="K3512" s="26"/>
      <c r="L3512" s="26"/>
      <c r="M3512" s="26"/>
      <c r="N3512" s="26"/>
      <c r="O3512" s="26"/>
      <c r="P3512" s="26"/>
      <c r="Q3512" s="26"/>
      <c r="R3512" s="26"/>
      <c r="S3512" s="26"/>
      <c r="T3512" s="26"/>
      <c r="U3512" s="26"/>
      <c r="V3512" s="26"/>
      <c r="W3512" s="26"/>
      <c r="X3512" s="26"/>
      <c r="Y3512" s="26"/>
      <c r="Z3512" s="26"/>
      <c r="AA3512" s="26"/>
      <c r="AB3512" s="26"/>
    </row>
    <row r="3513" spans="1:28" s="8" customFormat="1" ht="16" x14ac:dyDescent="0.2">
      <c r="A3513" s="6" t="s">
        <v>3345</v>
      </c>
      <c r="B3513" s="7">
        <v>34288.777777777781</v>
      </c>
      <c r="C3513" s="7">
        <v>34288.930555555555</v>
      </c>
      <c r="F3513" s="9">
        <v>2</v>
      </c>
      <c r="H3513" s="9"/>
      <c r="I3513" s="127"/>
      <c r="J3513" s="8" t="s">
        <v>8851</v>
      </c>
    </row>
    <row r="3514" spans="1:28" ht="16" x14ac:dyDescent="0.2">
      <c r="A3514" s="6" t="s">
        <v>3346</v>
      </c>
      <c r="B3514" s="7">
        <v>34289.732638888891</v>
      </c>
      <c r="C3514" s="7">
        <v>34289.958333333336</v>
      </c>
      <c r="D3514" s="8"/>
      <c r="E3514" s="8"/>
      <c r="F3514" s="9">
        <v>2</v>
      </c>
      <c r="G3514" s="8"/>
      <c r="H3514" s="9"/>
      <c r="I3514" s="127"/>
      <c r="J3514" s="8" t="s">
        <v>8852</v>
      </c>
      <c r="K3514" s="8"/>
      <c r="L3514" s="8"/>
      <c r="M3514" s="8"/>
      <c r="N3514" s="8"/>
      <c r="O3514" s="8"/>
      <c r="P3514" s="8"/>
      <c r="Q3514" s="8"/>
      <c r="R3514" s="8"/>
      <c r="S3514" s="8"/>
      <c r="T3514" s="8"/>
      <c r="U3514" s="8"/>
      <c r="V3514" s="8"/>
      <c r="W3514" s="8"/>
      <c r="X3514" s="8"/>
      <c r="Y3514" s="8"/>
      <c r="Z3514" s="8"/>
      <c r="AA3514" s="8"/>
      <c r="AB3514" s="8"/>
    </row>
    <row r="3515" spans="1:28" s="26" customFormat="1" ht="16" x14ac:dyDescent="0.2">
      <c r="A3515" s="6" t="s">
        <v>3347</v>
      </c>
      <c r="B3515" s="7">
        <v>34291.708333333336</v>
      </c>
      <c r="C3515" s="7">
        <v>34291.951388888891</v>
      </c>
      <c r="D3515" s="8"/>
      <c r="E3515" s="8"/>
      <c r="F3515" s="9">
        <v>2</v>
      </c>
      <c r="G3515" s="8"/>
      <c r="H3515" s="9"/>
      <c r="I3515" s="127" t="s">
        <v>7388</v>
      </c>
      <c r="J3515" s="8" t="s">
        <v>10191</v>
      </c>
      <c r="K3515" s="8"/>
      <c r="L3515" s="8"/>
      <c r="M3515" s="8"/>
      <c r="N3515" s="8"/>
      <c r="O3515" s="8"/>
      <c r="P3515" s="8"/>
      <c r="Q3515" s="8"/>
      <c r="R3515" s="8"/>
      <c r="S3515" s="8"/>
      <c r="T3515" s="8"/>
      <c r="U3515" s="8"/>
      <c r="V3515" s="8"/>
      <c r="W3515" s="8"/>
      <c r="X3515" s="8"/>
      <c r="Y3515" s="8"/>
      <c r="Z3515" s="8"/>
      <c r="AA3515" s="8"/>
      <c r="AB3515" s="8"/>
    </row>
    <row r="3516" spans="1:28" s="26" customFormat="1" ht="16" x14ac:dyDescent="0.2">
      <c r="A3516" s="25" t="s">
        <v>3348</v>
      </c>
      <c r="B3516" s="29">
        <v>34292.71875</v>
      </c>
      <c r="C3516" s="29">
        <v>34292.822916666664</v>
      </c>
      <c r="F3516" s="27">
        <v>2</v>
      </c>
      <c r="H3516" s="27"/>
      <c r="I3516" s="126"/>
      <c r="J3516" s="26" t="s">
        <v>10189</v>
      </c>
    </row>
    <row r="3517" spans="1:28" ht="16" x14ac:dyDescent="0.2">
      <c r="A3517" s="25" t="s">
        <v>3349</v>
      </c>
      <c r="B3517" s="29">
        <v>34292.847222222219</v>
      </c>
      <c r="C3517" s="29">
        <v>34292.96875</v>
      </c>
      <c r="D3517" s="26"/>
      <c r="E3517" s="26"/>
      <c r="F3517" s="27">
        <v>2</v>
      </c>
      <c r="G3517" s="26"/>
      <c r="H3517" s="27"/>
      <c r="I3517" s="126"/>
      <c r="J3517" s="26" t="s">
        <v>10190</v>
      </c>
      <c r="K3517" s="26"/>
      <c r="L3517" s="26"/>
      <c r="M3517" s="26"/>
      <c r="N3517" s="26"/>
      <c r="O3517" s="26"/>
      <c r="P3517" s="26"/>
      <c r="Q3517" s="26"/>
      <c r="R3517" s="26"/>
      <c r="S3517" s="26"/>
      <c r="T3517" s="26"/>
      <c r="U3517" s="26"/>
      <c r="V3517" s="26"/>
      <c r="W3517" s="26"/>
      <c r="X3517" s="26"/>
      <c r="Y3517" s="26"/>
      <c r="Z3517" s="26"/>
      <c r="AA3517" s="26"/>
      <c r="AB3517" s="26"/>
    </row>
    <row r="3518" spans="1:28" s="13" customFormat="1" ht="16" x14ac:dyDescent="0.2">
      <c r="A3518" s="6" t="s">
        <v>3350</v>
      </c>
      <c r="B3518" s="7">
        <v>34295.708333333336</v>
      </c>
      <c r="C3518" s="7">
        <v>34295.965277777781</v>
      </c>
      <c r="D3518" s="8"/>
      <c r="E3518" s="8"/>
      <c r="F3518" s="9">
        <v>2</v>
      </c>
      <c r="G3518" s="8"/>
      <c r="H3518" s="9"/>
      <c r="I3518" s="127"/>
      <c r="J3518" s="8" t="s">
        <v>8853</v>
      </c>
      <c r="K3518" s="8"/>
      <c r="L3518" s="8"/>
      <c r="M3518" s="8"/>
      <c r="N3518" s="8"/>
      <c r="O3518" s="8"/>
      <c r="P3518" s="8"/>
      <c r="Q3518" s="8"/>
      <c r="R3518" s="8"/>
      <c r="S3518" s="8"/>
      <c r="T3518" s="8"/>
      <c r="U3518" s="8"/>
      <c r="V3518" s="8"/>
      <c r="W3518" s="8"/>
      <c r="X3518" s="8"/>
      <c r="Y3518" s="8"/>
      <c r="Z3518" s="8"/>
      <c r="AA3518" s="8"/>
      <c r="AB3518" s="8"/>
    </row>
    <row r="3519" spans="1:28" s="82" customFormat="1" ht="16" x14ac:dyDescent="0.2">
      <c r="A3519" s="11" t="s">
        <v>3351</v>
      </c>
      <c r="B3519" s="12">
        <v>34297.725694444445</v>
      </c>
      <c r="C3519" s="12">
        <v>34297.958333333336</v>
      </c>
      <c r="D3519" s="13"/>
      <c r="E3519" s="13"/>
      <c r="F3519" s="14">
        <v>3</v>
      </c>
      <c r="G3519" s="13"/>
      <c r="H3519" s="14"/>
      <c r="I3519" s="128"/>
      <c r="J3519" s="13" t="s">
        <v>13278</v>
      </c>
      <c r="K3519" s="13"/>
      <c r="L3519" s="13"/>
      <c r="M3519" s="13"/>
      <c r="N3519" s="13"/>
      <c r="O3519" s="13"/>
      <c r="P3519" s="13"/>
      <c r="Q3519" s="13"/>
      <c r="R3519" s="13"/>
      <c r="S3519" s="13"/>
      <c r="T3519" s="13"/>
      <c r="U3519" s="13"/>
      <c r="V3519" s="13"/>
      <c r="W3519" s="13"/>
      <c r="X3519" s="13"/>
      <c r="Y3519" s="13"/>
      <c r="Z3519" s="13"/>
      <c r="AA3519" s="13"/>
      <c r="AB3519" s="13"/>
    </row>
    <row r="3520" spans="1:28" s="82" customFormat="1" ht="16" x14ac:dyDescent="0.2">
      <c r="A3520" s="6" t="s">
        <v>3352</v>
      </c>
      <c r="B3520" s="7">
        <v>34305.916666666664</v>
      </c>
      <c r="C3520" s="7">
        <v>34305.989583333336</v>
      </c>
      <c r="D3520" s="8"/>
      <c r="E3520" s="8"/>
      <c r="F3520" s="9">
        <v>2</v>
      </c>
      <c r="G3520" s="8"/>
      <c r="H3520" s="9"/>
      <c r="I3520" s="127"/>
      <c r="J3520" s="8" t="s">
        <v>10192</v>
      </c>
      <c r="K3520" s="8"/>
      <c r="L3520" s="8"/>
      <c r="M3520" s="8"/>
      <c r="N3520" s="8"/>
      <c r="O3520" s="8"/>
      <c r="P3520" s="8"/>
      <c r="Q3520" s="8"/>
      <c r="R3520" s="8"/>
      <c r="S3520" s="8"/>
      <c r="T3520" s="8"/>
      <c r="U3520" s="8"/>
      <c r="V3520" s="8"/>
      <c r="W3520" s="8"/>
      <c r="X3520" s="8"/>
      <c r="Y3520" s="8"/>
      <c r="Z3520" s="8"/>
      <c r="AA3520" s="8"/>
      <c r="AB3520" s="8"/>
    </row>
    <row r="3521" spans="1:28" s="13" customFormat="1" ht="16" x14ac:dyDescent="0.2">
      <c r="A3521" s="6" t="s">
        <v>3353</v>
      </c>
      <c r="B3521" s="7">
        <v>34306.791666666664</v>
      </c>
      <c r="C3521" s="7">
        <v>34306.902777777781</v>
      </c>
      <c r="D3521" s="8"/>
      <c r="E3521" s="8"/>
      <c r="F3521" s="9">
        <v>2</v>
      </c>
      <c r="G3521" s="8"/>
      <c r="H3521" s="9"/>
      <c r="I3521" s="127"/>
      <c r="J3521" s="8" t="s">
        <v>10193</v>
      </c>
      <c r="K3521" s="8"/>
      <c r="L3521" s="8"/>
      <c r="M3521" s="8"/>
      <c r="N3521" s="8"/>
      <c r="O3521" s="8"/>
      <c r="P3521" s="8"/>
      <c r="Q3521" s="8"/>
      <c r="R3521" s="8"/>
      <c r="S3521" s="8"/>
      <c r="T3521" s="8"/>
      <c r="U3521" s="8"/>
      <c r="V3521" s="8"/>
      <c r="W3521" s="8"/>
      <c r="X3521" s="8"/>
      <c r="Y3521" s="8"/>
      <c r="Z3521" s="8"/>
      <c r="AA3521" s="8"/>
      <c r="AB3521" s="8"/>
    </row>
    <row r="3522" spans="1:28" ht="16" x14ac:dyDescent="0.2">
      <c r="A3522" s="11" t="s">
        <v>3354</v>
      </c>
      <c r="B3522" s="12">
        <v>34323.784722222219</v>
      </c>
      <c r="C3522" s="12">
        <v>34323.958333333336</v>
      </c>
      <c r="D3522" s="13"/>
      <c r="E3522" s="13"/>
      <c r="F3522" s="14">
        <v>3</v>
      </c>
      <c r="G3522" s="13"/>
      <c r="H3522" s="14"/>
      <c r="I3522" s="128"/>
      <c r="J3522" s="13" t="s">
        <v>8854</v>
      </c>
      <c r="K3522" s="13"/>
      <c r="L3522" s="13"/>
      <c r="M3522" s="13"/>
      <c r="N3522" s="13"/>
      <c r="O3522" s="13"/>
      <c r="P3522" s="13"/>
      <c r="Q3522" s="13"/>
      <c r="R3522" s="13"/>
      <c r="S3522" s="13"/>
      <c r="T3522" s="13"/>
      <c r="U3522" s="13"/>
      <c r="V3522" s="13"/>
      <c r="W3522" s="13"/>
      <c r="X3522" s="13"/>
      <c r="Y3522" s="13"/>
      <c r="Z3522" s="13"/>
      <c r="AA3522" s="13"/>
      <c r="AB3522" s="13"/>
    </row>
    <row r="3523" spans="1:28" s="26" customFormat="1" ht="16" x14ac:dyDescent="0.2">
      <c r="A3523" s="11" t="s">
        <v>3355</v>
      </c>
      <c r="B3523" s="12">
        <v>34324.715277777781</v>
      </c>
      <c r="C3523" s="12">
        <v>34324.916666666664</v>
      </c>
      <c r="D3523" s="13"/>
      <c r="E3523" s="13"/>
      <c r="F3523" s="14">
        <v>3</v>
      </c>
      <c r="G3523" s="13"/>
      <c r="H3523" s="14"/>
      <c r="I3523" s="128"/>
      <c r="J3523" s="13" t="s">
        <v>10194</v>
      </c>
      <c r="K3523" s="13"/>
      <c r="L3523" s="13"/>
      <c r="M3523" s="13"/>
      <c r="N3523" s="13"/>
      <c r="O3523" s="13"/>
      <c r="P3523" s="13"/>
      <c r="Q3523" s="13"/>
      <c r="R3523" s="13"/>
      <c r="S3523" s="13"/>
      <c r="T3523" s="13"/>
      <c r="U3523" s="13"/>
      <c r="V3523" s="13"/>
      <c r="W3523" s="13"/>
      <c r="X3523" s="13"/>
      <c r="Y3523" s="13"/>
      <c r="Z3523" s="13"/>
      <c r="AA3523" s="13"/>
      <c r="AB3523" s="13"/>
    </row>
    <row r="3524" spans="1:28" s="26" customFormat="1" ht="16" x14ac:dyDescent="0.2">
      <c r="A3524" s="25" t="s">
        <v>3356</v>
      </c>
      <c r="B3524" s="29">
        <v>34326.701388888891</v>
      </c>
      <c r="C3524" s="29">
        <v>34326.826388888891</v>
      </c>
      <c r="F3524" s="27">
        <v>2</v>
      </c>
      <c r="H3524" s="27"/>
      <c r="I3524" s="126"/>
      <c r="J3524" s="26" t="s">
        <v>10195</v>
      </c>
    </row>
    <row r="3525" spans="1:28" s="26" customFormat="1" ht="16" x14ac:dyDescent="0.2">
      <c r="A3525" s="25" t="s">
        <v>3357</v>
      </c>
      <c r="B3525" s="29">
        <v>34326.868055555555</v>
      </c>
      <c r="C3525" s="29">
        <v>34326.927083333336</v>
      </c>
      <c r="F3525" s="27">
        <v>2</v>
      </c>
      <c r="H3525" s="27"/>
      <c r="I3525" s="126"/>
      <c r="J3525" s="26" t="s">
        <v>10196</v>
      </c>
    </row>
    <row r="3526" spans="1:28" s="26" customFormat="1" ht="16" x14ac:dyDescent="0.2">
      <c r="A3526" s="25" t="s">
        <v>3358</v>
      </c>
      <c r="B3526" s="29">
        <v>34330.71875</v>
      </c>
      <c r="C3526" s="29">
        <v>34330.8125</v>
      </c>
      <c r="F3526" s="27">
        <v>2</v>
      </c>
      <c r="H3526" s="27"/>
      <c r="I3526" s="126"/>
      <c r="J3526" s="26" t="s">
        <v>10197</v>
      </c>
    </row>
    <row r="3527" spans="1:28" ht="16" x14ac:dyDescent="0.2">
      <c r="A3527" s="25" t="s">
        <v>3359</v>
      </c>
      <c r="B3527" s="29">
        <v>34330.819444444445</v>
      </c>
      <c r="C3527" s="29">
        <v>34330.951388888891</v>
      </c>
      <c r="D3527" s="26"/>
      <c r="E3527" s="26"/>
      <c r="F3527" s="27">
        <v>2</v>
      </c>
      <c r="G3527" s="26"/>
      <c r="H3527" s="27"/>
      <c r="I3527" s="126"/>
      <c r="J3527" s="26" t="s">
        <v>10198</v>
      </c>
      <c r="K3527" s="26"/>
      <c r="L3527" s="26"/>
      <c r="M3527" s="26"/>
      <c r="N3527" s="26"/>
      <c r="O3527" s="26"/>
      <c r="P3527" s="26"/>
      <c r="Q3527" s="26"/>
      <c r="R3527" s="26"/>
      <c r="S3527" s="26"/>
      <c r="T3527" s="26"/>
      <c r="U3527" s="26"/>
      <c r="V3527" s="26"/>
      <c r="W3527" s="26"/>
      <c r="X3527" s="26"/>
      <c r="Y3527" s="26"/>
      <c r="Z3527" s="26"/>
      <c r="AA3527" s="26"/>
      <c r="AB3527" s="26"/>
    </row>
    <row r="3528" spans="1:28" s="26" customFormat="1" ht="16" x14ac:dyDescent="0.2">
      <c r="A3528" s="6" t="s">
        <v>3360</v>
      </c>
      <c r="B3528" s="7">
        <v>34331.708333333336</v>
      </c>
      <c r="C3528" s="7">
        <v>34331.958333333336</v>
      </c>
      <c r="D3528" s="8"/>
      <c r="E3528" s="8"/>
      <c r="F3528" s="9">
        <v>2</v>
      </c>
      <c r="G3528" s="8"/>
      <c r="H3528" s="9"/>
      <c r="I3528" s="127"/>
      <c r="J3528" s="8" t="s">
        <v>12884</v>
      </c>
      <c r="K3528" s="8"/>
      <c r="L3528" s="8"/>
      <c r="M3528" s="8"/>
      <c r="N3528" s="8"/>
      <c r="O3528" s="8"/>
      <c r="P3528" s="8"/>
      <c r="Q3528" s="8"/>
      <c r="R3528" s="8"/>
      <c r="S3528" s="8"/>
      <c r="T3528" s="8"/>
      <c r="U3528" s="8"/>
      <c r="V3528" s="8"/>
      <c r="W3528" s="8"/>
      <c r="X3528" s="8"/>
      <c r="Y3528" s="8"/>
      <c r="Z3528" s="8"/>
      <c r="AA3528" s="8"/>
      <c r="AB3528" s="8"/>
    </row>
    <row r="3529" spans="1:28" s="82" customFormat="1" ht="16" x14ac:dyDescent="0.2">
      <c r="A3529" s="25" t="s">
        <v>3361</v>
      </c>
      <c r="B3529" s="29">
        <v>34333.708333333336</v>
      </c>
      <c r="C3529" s="29">
        <v>34333.833333333336</v>
      </c>
      <c r="D3529" s="26"/>
      <c r="E3529" s="26"/>
      <c r="F3529" s="27">
        <v>2</v>
      </c>
      <c r="G3529" s="26"/>
      <c r="H3529" s="27"/>
      <c r="I3529" s="126"/>
      <c r="J3529" s="26" t="s">
        <v>10199</v>
      </c>
      <c r="K3529" s="26"/>
      <c r="L3529" s="26"/>
      <c r="M3529" s="26"/>
      <c r="N3529" s="26"/>
      <c r="O3529" s="26"/>
      <c r="P3529" s="26"/>
      <c r="Q3529" s="26"/>
      <c r="R3529" s="26"/>
      <c r="S3529" s="26"/>
      <c r="T3529" s="26"/>
      <c r="U3529" s="26"/>
      <c r="V3529" s="26"/>
      <c r="W3529" s="26"/>
      <c r="X3529" s="26"/>
      <c r="Y3529" s="26"/>
      <c r="Z3529" s="26"/>
      <c r="AA3529" s="26"/>
      <c r="AB3529" s="26"/>
    </row>
    <row r="3530" spans="1:28" s="82" customFormat="1" ht="16" x14ac:dyDescent="0.2">
      <c r="A3530" s="6" t="s">
        <v>3362</v>
      </c>
      <c r="B3530" s="7">
        <v>34333.947916666664</v>
      </c>
      <c r="C3530" s="7">
        <v>34334.03125</v>
      </c>
      <c r="D3530" s="8"/>
      <c r="E3530" s="8"/>
      <c r="F3530" s="9">
        <v>2</v>
      </c>
      <c r="G3530" s="8"/>
      <c r="H3530" s="9"/>
      <c r="I3530" s="127"/>
      <c r="J3530" s="8" t="s">
        <v>10200</v>
      </c>
      <c r="K3530" s="8"/>
      <c r="L3530" s="8"/>
      <c r="M3530" s="8"/>
      <c r="N3530" s="8"/>
      <c r="O3530" s="8"/>
      <c r="P3530" s="8"/>
      <c r="Q3530" s="8"/>
      <c r="R3530" s="8"/>
      <c r="S3530" s="8"/>
      <c r="T3530" s="8"/>
      <c r="U3530" s="8"/>
      <c r="V3530" s="8"/>
      <c r="W3530" s="8"/>
      <c r="X3530" s="8"/>
      <c r="Y3530" s="8"/>
      <c r="Z3530" s="8"/>
      <c r="AA3530" s="8"/>
      <c r="AB3530" s="8"/>
    </row>
    <row r="3531" spans="1:28" s="26" customFormat="1" ht="16" x14ac:dyDescent="0.2">
      <c r="A3531" s="6" t="s">
        <v>3363</v>
      </c>
      <c r="B3531" s="7">
        <v>34344.788194444445</v>
      </c>
      <c r="C3531" s="7">
        <v>34344.96875</v>
      </c>
      <c r="D3531" s="8"/>
      <c r="E3531" s="8"/>
      <c r="F3531" s="9">
        <v>2</v>
      </c>
      <c r="G3531" s="8"/>
      <c r="H3531" s="9"/>
      <c r="I3531" s="127"/>
      <c r="J3531" s="8" t="s">
        <v>10201</v>
      </c>
      <c r="K3531" s="8"/>
      <c r="L3531" s="8"/>
      <c r="M3531" s="8"/>
      <c r="N3531" s="8"/>
      <c r="O3531" s="8"/>
      <c r="P3531" s="8"/>
      <c r="Q3531" s="8"/>
      <c r="R3531" s="8"/>
      <c r="S3531" s="8"/>
      <c r="T3531" s="8"/>
      <c r="U3531" s="8"/>
      <c r="V3531" s="8"/>
      <c r="W3531" s="8"/>
      <c r="X3531" s="8"/>
      <c r="Y3531" s="8"/>
      <c r="Z3531" s="8"/>
      <c r="AA3531" s="8"/>
      <c r="AB3531" s="8"/>
    </row>
    <row r="3532" spans="1:28" s="8" customFormat="1" ht="16" x14ac:dyDescent="0.2">
      <c r="A3532" s="25" t="s">
        <v>3364</v>
      </c>
      <c r="B3532" s="29">
        <v>34345.763888888891</v>
      </c>
      <c r="C3532" s="29">
        <v>34345.923611111109</v>
      </c>
      <c r="D3532" s="26"/>
      <c r="E3532" s="26"/>
      <c r="F3532" s="27">
        <v>2</v>
      </c>
      <c r="G3532" s="26"/>
      <c r="H3532" s="27"/>
      <c r="I3532" s="126"/>
      <c r="J3532" s="26" t="s">
        <v>10202</v>
      </c>
      <c r="K3532" s="26"/>
      <c r="L3532" s="26"/>
      <c r="M3532" s="26"/>
      <c r="N3532" s="26"/>
      <c r="O3532" s="26"/>
      <c r="P3532" s="26"/>
      <c r="Q3532" s="26"/>
      <c r="R3532" s="26"/>
      <c r="S3532" s="26"/>
      <c r="T3532" s="26"/>
      <c r="U3532" s="26"/>
      <c r="V3532" s="26"/>
      <c r="W3532" s="26"/>
      <c r="X3532" s="26"/>
      <c r="Y3532" s="26"/>
      <c r="Z3532" s="26"/>
      <c r="AA3532" s="26"/>
      <c r="AB3532" s="26"/>
    </row>
    <row r="3533" spans="1:28" s="8" customFormat="1" ht="16" x14ac:dyDescent="0.2">
      <c r="A3533" s="6" t="s">
        <v>3365</v>
      </c>
      <c r="B3533" s="7">
        <v>34347.715277777781</v>
      </c>
      <c r="C3533" s="7">
        <v>34347.8125</v>
      </c>
      <c r="F3533" s="9">
        <v>2</v>
      </c>
      <c r="H3533" s="9"/>
      <c r="I3533" s="127"/>
      <c r="J3533" s="8" t="s">
        <v>12885</v>
      </c>
    </row>
    <row r="3534" spans="1:28" ht="16" x14ac:dyDescent="0.2">
      <c r="A3534" s="6" t="s">
        <v>3366</v>
      </c>
      <c r="B3534" s="7">
        <v>34347.833333333336</v>
      </c>
      <c r="C3534" s="7">
        <v>34347.961805555555</v>
      </c>
      <c r="D3534" s="8"/>
      <c r="E3534" s="8"/>
      <c r="F3534" s="9">
        <v>2</v>
      </c>
      <c r="G3534" s="8"/>
      <c r="H3534" s="9"/>
      <c r="I3534" s="127"/>
      <c r="J3534" s="8" t="s">
        <v>12886</v>
      </c>
      <c r="K3534" s="8"/>
      <c r="L3534" s="8"/>
      <c r="M3534" s="8"/>
      <c r="N3534" s="8"/>
      <c r="O3534" s="8"/>
      <c r="P3534" s="8"/>
      <c r="Q3534" s="8"/>
      <c r="R3534" s="8"/>
      <c r="S3534" s="8"/>
      <c r="T3534" s="8"/>
      <c r="U3534" s="8"/>
      <c r="V3534" s="8"/>
      <c r="W3534" s="8"/>
      <c r="X3534" s="8"/>
      <c r="Y3534" s="8"/>
      <c r="Z3534" s="8"/>
      <c r="AA3534" s="8"/>
      <c r="AB3534" s="8"/>
    </row>
    <row r="3535" spans="1:28" s="26" customFormat="1" ht="16" x14ac:dyDescent="0.2">
      <c r="A3535" s="6" t="s">
        <v>3367</v>
      </c>
      <c r="B3535" s="7">
        <v>34348.6875</v>
      </c>
      <c r="C3535" s="7">
        <v>34348.958333333336</v>
      </c>
      <c r="D3535" s="8"/>
      <c r="E3535" s="8"/>
      <c r="F3535" s="9">
        <v>2</v>
      </c>
      <c r="G3535" s="8"/>
      <c r="H3535" s="9"/>
      <c r="I3535" s="127"/>
      <c r="J3535" s="8" t="s">
        <v>12887</v>
      </c>
      <c r="K3535" s="8"/>
      <c r="L3535" s="8"/>
      <c r="M3535" s="8"/>
      <c r="N3535" s="8"/>
      <c r="O3535" s="8"/>
      <c r="P3535" s="8"/>
      <c r="Q3535" s="8"/>
      <c r="R3535" s="8"/>
      <c r="S3535" s="8"/>
      <c r="T3535" s="8"/>
      <c r="U3535" s="8"/>
      <c r="V3535" s="8"/>
      <c r="W3535" s="8"/>
      <c r="X3535" s="8"/>
      <c r="Y3535" s="8"/>
      <c r="Z3535" s="8"/>
      <c r="AA3535" s="8"/>
      <c r="AB3535" s="8"/>
    </row>
    <row r="3536" spans="1:28" s="82" customFormat="1" ht="16" x14ac:dyDescent="0.2">
      <c r="A3536" s="25" t="s">
        <v>3368</v>
      </c>
      <c r="B3536" s="29">
        <v>34351.6875</v>
      </c>
      <c r="C3536" s="29">
        <v>34351.8125</v>
      </c>
      <c r="D3536" s="26"/>
      <c r="E3536" s="26"/>
      <c r="F3536" s="27">
        <v>2</v>
      </c>
      <c r="G3536" s="26"/>
      <c r="H3536" s="27"/>
      <c r="I3536" s="126"/>
      <c r="J3536" s="26" t="s">
        <v>12889</v>
      </c>
      <c r="K3536" s="26"/>
      <c r="L3536" s="26"/>
      <c r="M3536" s="26"/>
      <c r="N3536" s="26"/>
      <c r="O3536" s="26"/>
      <c r="P3536" s="26"/>
      <c r="Q3536" s="26"/>
      <c r="R3536" s="26"/>
      <c r="S3536" s="26"/>
      <c r="T3536" s="26"/>
      <c r="U3536" s="26"/>
      <c r="V3536" s="26"/>
      <c r="W3536" s="26"/>
      <c r="X3536" s="26"/>
      <c r="Y3536" s="26"/>
      <c r="Z3536" s="26"/>
      <c r="AA3536" s="26"/>
      <c r="AB3536" s="26"/>
    </row>
    <row r="3537" spans="1:28" ht="16" x14ac:dyDescent="0.2">
      <c r="A3537" s="6" t="s">
        <v>3369</v>
      </c>
      <c r="B3537" s="7">
        <v>34351.836805555555</v>
      </c>
      <c r="C3537" s="7">
        <v>34351.965277777781</v>
      </c>
      <c r="D3537" s="8"/>
      <c r="E3537" s="8"/>
      <c r="F3537" s="9">
        <v>2</v>
      </c>
      <c r="G3537" s="8"/>
      <c r="H3537" s="9"/>
      <c r="I3537" s="127"/>
      <c r="J3537" s="8" t="s">
        <v>12890</v>
      </c>
      <c r="K3537" s="8"/>
      <c r="L3537" s="8"/>
      <c r="M3537" s="8"/>
      <c r="N3537" s="8"/>
      <c r="O3537" s="8"/>
      <c r="P3537" s="8"/>
      <c r="Q3537" s="8"/>
      <c r="R3537" s="8"/>
      <c r="S3537" s="8"/>
      <c r="T3537" s="8"/>
      <c r="U3537" s="8"/>
      <c r="V3537" s="8"/>
      <c r="W3537" s="8"/>
      <c r="X3537" s="8"/>
      <c r="Y3537" s="8"/>
      <c r="Z3537" s="8"/>
      <c r="AA3537" s="8"/>
      <c r="AB3537" s="8"/>
    </row>
    <row r="3538" spans="1:28" s="82" customFormat="1" ht="16" x14ac:dyDescent="0.2">
      <c r="A3538" s="6" t="s">
        <v>3370</v>
      </c>
      <c r="B3538" s="7">
        <v>34352.6875</v>
      </c>
      <c r="C3538" s="7">
        <v>34352.961805555555</v>
      </c>
      <c r="D3538" s="8"/>
      <c r="E3538" s="8"/>
      <c r="F3538" s="9">
        <v>2</v>
      </c>
      <c r="G3538" s="8"/>
      <c r="H3538" s="9"/>
      <c r="I3538" s="127"/>
      <c r="J3538" s="8" t="s">
        <v>12888</v>
      </c>
      <c r="K3538" s="8"/>
      <c r="L3538" s="8"/>
      <c r="M3538" s="8"/>
      <c r="N3538" s="8"/>
      <c r="O3538" s="8"/>
      <c r="P3538" s="8"/>
      <c r="Q3538" s="8"/>
      <c r="R3538" s="8"/>
      <c r="S3538" s="8"/>
      <c r="T3538" s="8"/>
      <c r="U3538" s="8"/>
      <c r="V3538" s="8"/>
      <c r="W3538" s="8"/>
      <c r="X3538" s="8"/>
      <c r="Y3538" s="8"/>
      <c r="Z3538" s="8"/>
      <c r="AA3538" s="8"/>
      <c r="AB3538" s="8"/>
    </row>
    <row r="3539" spans="1:28" s="26" customFormat="1" ht="16" x14ac:dyDescent="0.2">
      <c r="A3539" s="6" t="s">
        <v>3371</v>
      </c>
      <c r="B3539" s="7">
        <v>34355.701388888891</v>
      </c>
      <c r="C3539" s="7">
        <v>34355.826388888891</v>
      </c>
      <c r="D3539" s="8"/>
      <c r="E3539" s="8"/>
      <c r="F3539" s="9">
        <v>2</v>
      </c>
      <c r="G3539" s="8"/>
      <c r="H3539" s="9"/>
      <c r="I3539" s="127"/>
      <c r="J3539" s="8" t="s">
        <v>12891</v>
      </c>
      <c r="K3539" s="8"/>
      <c r="L3539" s="8"/>
      <c r="M3539" s="8"/>
      <c r="N3539" s="8"/>
      <c r="O3539" s="8"/>
      <c r="P3539" s="8"/>
      <c r="Q3539" s="8"/>
      <c r="R3539" s="8"/>
      <c r="S3539" s="8"/>
      <c r="T3539" s="8"/>
      <c r="U3539" s="8"/>
      <c r="V3539" s="8"/>
      <c r="W3539" s="8"/>
      <c r="X3539" s="8"/>
      <c r="Y3539" s="8"/>
      <c r="Z3539" s="8"/>
      <c r="AA3539" s="8"/>
      <c r="AB3539" s="8"/>
    </row>
    <row r="3540" spans="1:28" s="82" customFormat="1" ht="16" x14ac:dyDescent="0.2">
      <c r="A3540" s="25" t="s">
        <v>3372</v>
      </c>
      <c r="B3540" s="29">
        <v>34358.756944444445</v>
      </c>
      <c r="C3540" s="29">
        <v>34358.868055555555</v>
      </c>
      <c r="D3540" s="26"/>
      <c r="E3540" s="26"/>
      <c r="F3540" s="27">
        <v>2</v>
      </c>
      <c r="G3540" s="26"/>
      <c r="H3540" s="27"/>
      <c r="I3540" s="126"/>
      <c r="J3540" s="26" t="s">
        <v>12892</v>
      </c>
      <c r="K3540" s="26"/>
      <c r="L3540" s="26"/>
      <c r="M3540" s="26"/>
      <c r="N3540" s="26"/>
      <c r="O3540" s="26"/>
      <c r="P3540" s="26"/>
      <c r="Q3540" s="26"/>
      <c r="R3540" s="26"/>
      <c r="S3540" s="26"/>
      <c r="T3540" s="26"/>
      <c r="U3540" s="26"/>
      <c r="V3540" s="26"/>
      <c r="W3540" s="26"/>
      <c r="X3540" s="26"/>
      <c r="Y3540" s="26"/>
      <c r="Z3540" s="26"/>
      <c r="AA3540" s="26"/>
      <c r="AB3540" s="26"/>
    </row>
    <row r="3541" spans="1:28" s="8" customFormat="1" ht="16" x14ac:dyDescent="0.2">
      <c r="A3541" s="6" t="s">
        <v>3373</v>
      </c>
      <c r="B3541" s="7">
        <v>34358.902777777781</v>
      </c>
      <c r="C3541" s="7">
        <v>34358.954861111109</v>
      </c>
      <c r="F3541" s="9">
        <v>2</v>
      </c>
      <c r="H3541" s="9"/>
      <c r="I3541" s="127"/>
      <c r="J3541" s="8" t="s">
        <v>12893</v>
      </c>
    </row>
    <row r="3542" spans="1:28" ht="16" x14ac:dyDescent="0.2">
      <c r="A3542" s="11" t="s">
        <v>3374</v>
      </c>
      <c r="B3542" s="12">
        <v>34359.708333333336</v>
      </c>
      <c r="C3542" s="12">
        <v>34359.958333333336</v>
      </c>
      <c r="D3542" s="13"/>
      <c r="E3542" s="13"/>
      <c r="F3542" s="14">
        <v>3</v>
      </c>
      <c r="G3542" s="13"/>
      <c r="H3542" s="14"/>
      <c r="I3542" s="128"/>
      <c r="J3542" s="13" t="s">
        <v>12894</v>
      </c>
      <c r="K3542" s="13"/>
      <c r="L3542" s="13"/>
      <c r="M3542" s="13"/>
      <c r="N3542" s="13"/>
      <c r="O3542" s="13"/>
      <c r="P3542" s="13"/>
      <c r="Q3542" s="13"/>
      <c r="R3542" s="13"/>
      <c r="S3542" s="13"/>
      <c r="T3542" s="13"/>
      <c r="U3542" s="13"/>
      <c r="V3542" s="13"/>
      <c r="W3542" s="13"/>
      <c r="X3542" s="13"/>
      <c r="Y3542" s="13"/>
      <c r="Z3542" s="13"/>
      <c r="AA3542" s="13"/>
      <c r="AB3542" s="13"/>
    </row>
    <row r="3543" spans="1:28" s="82" customFormat="1" ht="16" x14ac:dyDescent="0.2">
      <c r="A3543" s="11" t="s">
        <v>3375</v>
      </c>
      <c r="B3543" s="12">
        <v>34361.6875</v>
      </c>
      <c r="C3543" s="12">
        <v>34361.958333333336</v>
      </c>
      <c r="D3543" s="13"/>
      <c r="E3543" s="13"/>
      <c r="F3543" s="14">
        <v>3</v>
      </c>
      <c r="G3543" s="13"/>
      <c r="H3543" s="14"/>
      <c r="I3543" s="128"/>
      <c r="J3543" s="13" t="s">
        <v>12895</v>
      </c>
      <c r="K3543" s="13"/>
      <c r="L3543" s="13"/>
      <c r="M3543" s="13"/>
      <c r="N3543" s="13"/>
      <c r="O3543" s="13"/>
      <c r="P3543" s="13"/>
      <c r="Q3543" s="13"/>
      <c r="R3543" s="13"/>
      <c r="S3543" s="13"/>
      <c r="T3543" s="13"/>
      <c r="U3543" s="13"/>
      <c r="V3543" s="13"/>
      <c r="W3543" s="13"/>
      <c r="X3543" s="13"/>
      <c r="Y3543" s="13"/>
      <c r="Z3543" s="13"/>
      <c r="AA3543" s="13"/>
      <c r="AB3543" s="13"/>
    </row>
    <row r="3544" spans="1:28" s="26" customFormat="1" ht="16" x14ac:dyDescent="0.2">
      <c r="A3544" s="6" t="s">
        <v>3376</v>
      </c>
      <c r="B3544" s="7">
        <v>34365.708333333336</v>
      </c>
      <c r="C3544" s="7">
        <v>34365.8125</v>
      </c>
      <c r="D3544" s="8"/>
      <c r="E3544" s="8"/>
      <c r="F3544" s="9">
        <v>2</v>
      </c>
      <c r="G3544" s="8"/>
      <c r="H3544" s="9"/>
      <c r="I3544" s="127"/>
      <c r="J3544" s="8" t="s">
        <v>12896</v>
      </c>
      <c r="K3544" s="8"/>
      <c r="L3544" s="8"/>
      <c r="M3544" s="8"/>
      <c r="N3544" s="8"/>
      <c r="O3544" s="8"/>
      <c r="P3544" s="8"/>
      <c r="Q3544" s="8"/>
      <c r="R3544" s="8"/>
      <c r="S3544" s="8"/>
      <c r="T3544" s="8"/>
      <c r="U3544" s="8"/>
      <c r="V3544" s="8"/>
      <c r="W3544" s="8"/>
      <c r="X3544" s="8"/>
      <c r="Y3544" s="8"/>
      <c r="Z3544" s="8"/>
      <c r="AA3544" s="8"/>
      <c r="AB3544" s="8"/>
    </row>
    <row r="3545" spans="1:28" s="8" customFormat="1" ht="16" x14ac:dyDescent="0.2">
      <c r="A3545" s="25" t="s">
        <v>3377</v>
      </c>
      <c r="B3545" s="29">
        <v>34365.847222222219</v>
      </c>
      <c r="C3545" s="29">
        <v>34365.9375</v>
      </c>
      <c r="D3545" s="26"/>
      <c r="E3545" s="26"/>
      <c r="F3545" s="27">
        <v>2</v>
      </c>
      <c r="G3545" s="26"/>
      <c r="H3545" s="27"/>
      <c r="I3545" s="126"/>
      <c r="J3545" s="26" t="s">
        <v>12897</v>
      </c>
      <c r="K3545" s="26"/>
      <c r="L3545" s="26"/>
      <c r="M3545" s="26"/>
      <c r="N3545" s="26"/>
      <c r="O3545" s="26"/>
      <c r="P3545" s="26"/>
      <c r="Q3545" s="26"/>
      <c r="R3545" s="26"/>
      <c r="S3545" s="26"/>
      <c r="T3545" s="26"/>
      <c r="U3545" s="26"/>
      <c r="V3545" s="26"/>
      <c r="W3545" s="26"/>
      <c r="X3545" s="26"/>
      <c r="Y3545" s="26"/>
      <c r="Z3545" s="26"/>
      <c r="AA3545" s="26"/>
      <c r="AB3545" s="26"/>
    </row>
    <row r="3546" spans="1:28" ht="16" x14ac:dyDescent="0.2">
      <c r="A3546" s="6" t="s">
        <v>3378</v>
      </c>
      <c r="B3546" s="7">
        <v>34366.739583333336</v>
      </c>
      <c r="C3546" s="7">
        <v>34366.9375</v>
      </c>
      <c r="D3546" s="8"/>
      <c r="E3546" s="8"/>
      <c r="F3546" s="9">
        <v>2</v>
      </c>
      <c r="G3546" s="8"/>
      <c r="H3546" s="9"/>
      <c r="I3546" s="127"/>
      <c r="J3546" s="8" t="s">
        <v>12898</v>
      </c>
      <c r="K3546" s="8"/>
      <c r="L3546" s="8"/>
      <c r="M3546" s="8"/>
      <c r="N3546" s="8"/>
      <c r="O3546" s="8"/>
      <c r="P3546" s="8"/>
      <c r="Q3546" s="8"/>
      <c r="R3546" s="8"/>
      <c r="S3546" s="8"/>
      <c r="T3546" s="8"/>
      <c r="U3546" s="8"/>
      <c r="V3546" s="8"/>
      <c r="W3546" s="8"/>
      <c r="X3546" s="8"/>
      <c r="Y3546" s="8"/>
      <c r="Z3546" s="8"/>
      <c r="AA3546" s="8"/>
      <c r="AB3546" s="8"/>
    </row>
    <row r="3547" spans="1:28" s="82" customFormat="1" ht="16" x14ac:dyDescent="0.2">
      <c r="A3547" s="6" t="s">
        <v>3379</v>
      </c>
      <c r="B3547" s="7">
        <v>34375.791666666664</v>
      </c>
      <c r="C3547" s="7">
        <v>34375.958333333336</v>
      </c>
      <c r="D3547" s="8"/>
      <c r="E3547" s="8"/>
      <c r="F3547" s="9">
        <v>2</v>
      </c>
      <c r="G3547" s="8"/>
      <c r="H3547" s="9"/>
      <c r="I3547" s="127"/>
      <c r="J3547" s="8" t="s">
        <v>12899</v>
      </c>
      <c r="K3547" s="8"/>
      <c r="L3547" s="8"/>
      <c r="M3547" s="8"/>
      <c r="N3547" s="8"/>
      <c r="O3547" s="8"/>
      <c r="P3547" s="8"/>
      <c r="Q3547" s="8"/>
      <c r="R3547" s="8"/>
      <c r="S3547" s="8"/>
      <c r="T3547" s="8"/>
      <c r="U3547" s="8"/>
      <c r="V3547" s="8"/>
      <c r="W3547" s="8"/>
      <c r="X3547" s="8"/>
      <c r="Y3547" s="8"/>
      <c r="Z3547" s="8"/>
      <c r="AA3547" s="8"/>
      <c r="AB3547" s="8"/>
    </row>
    <row r="3548" spans="1:28" s="82" customFormat="1" ht="16" x14ac:dyDescent="0.2">
      <c r="A3548" s="6" t="s">
        <v>3380</v>
      </c>
      <c r="B3548" s="7">
        <v>34376.701388888891</v>
      </c>
      <c r="C3548" s="7">
        <v>34376.8125</v>
      </c>
      <c r="D3548" s="8"/>
      <c r="E3548" s="8"/>
      <c r="F3548" s="9">
        <v>2</v>
      </c>
      <c r="G3548" s="8"/>
      <c r="H3548" s="9"/>
      <c r="I3548" s="127"/>
      <c r="J3548" s="8" t="s">
        <v>12900</v>
      </c>
      <c r="K3548" s="8"/>
      <c r="L3548" s="8"/>
      <c r="M3548" s="8"/>
      <c r="N3548" s="8"/>
      <c r="O3548" s="8"/>
      <c r="P3548" s="8"/>
      <c r="Q3548" s="8"/>
      <c r="R3548" s="8"/>
      <c r="S3548" s="8"/>
      <c r="T3548" s="8"/>
      <c r="U3548" s="8"/>
      <c r="V3548" s="8"/>
      <c r="W3548" s="8"/>
      <c r="X3548" s="8"/>
      <c r="Y3548" s="8"/>
      <c r="Z3548" s="8"/>
      <c r="AA3548" s="8"/>
      <c r="AB3548" s="8"/>
    </row>
    <row r="3549" spans="1:28" s="8" customFormat="1" ht="16" x14ac:dyDescent="0.2">
      <c r="A3549" s="6" t="s">
        <v>3381</v>
      </c>
      <c r="B3549" s="7">
        <v>34376.875</v>
      </c>
      <c r="C3549" s="7">
        <v>34376.96875</v>
      </c>
      <c r="F3549" s="9">
        <v>2</v>
      </c>
      <c r="H3549" s="9"/>
      <c r="I3549" s="127"/>
      <c r="J3549" s="8" t="s">
        <v>12901</v>
      </c>
    </row>
    <row r="3550" spans="1:28" ht="16" x14ac:dyDescent="0.2">
      <c r="A3550" s="6" t="s">
        <v>3382</v>
      </c>
      <c r="B3550" s="7">
        <v>34379.625</v>
      </c>
      <c r="C3550" s="7">
        <v>34380.020833333336</v>
      </c>
      <c r="D3550" s="8"/>
      <c r="E3550" s="8"/>
      <c r="F3550" s="9">
        <v>2</v>
      </c>
      <c r="G3550" s="8"/>
      <c r="H3550" s="9"/>
      <c r="I3550" s="127"/>
      <c r="J3550" s="8" t="s">
        <v>12902</v>
      </c>
      <c r="K3550" s="8"/>
      <c r="L3550" s="8"/>
      <c r="M3550" s="8"/>
      <c r="N3550" s="8"/>
      <c r="O3550" s="8"/>
      <c r="P3550" s="8"/>
      <c r="Q3550" s="8"/>
      <c r="R3550" s="8"/>
      <c r="S3550" s="8"/>
      <c r="T3550" s="8"/>
      <c r="U3550" s="8"/>
      <c r="V3550" s="8"/>
      <c r="W3550" s="8"/>
      <c r="X3550" s="8"/>
      <c r="Y3550" s="8"/>
      <c r="Z3550" s="8"/>
      <c r="AA3550" s="8"/>
      <c r="AB3550" s="8"/>
    </row>
    <row r="3551" spans="1:28" s="82" customFormat="1" ht="16" x14ac:dyDescent="0.2">
      <c r="A3551" s="6" t="s">
        <v>3383</v>
      </c>
      <c r="B3551" s="7">
        <v>34380.753472222219</v>
      </c>
      <c r="C3551" s="7">
        <v>34380.954861111109</v>
      </c>
      <c r="D3551" s="8"/>
      <c r="E3551" s="8"/>
      <c r="F3551" s="9">
        <v>2</v>
      </c>
      <c r="G3551" s="8"/>
      <c r="H3551" s="9"/>
      <c r="I3551" s="127"/>
      <c r="J3551" s="8" t="s">
        <v>12903</v>
      </c>
      <c r="K3551" s="8"/>
      <c r="L3551" s="8"/>
      <c r="M3551" s="8"/>
      <c r="N3551" s="8"/>
      <c r="O3551" s="8"/>
      <c r="P3551" s="8"/>
      <c r="Q3551" s="8"/>
      <c r="R3551" s="8"/>
      <c r="S3551" s="8"/>
      <c r="T3551" s="8"/>
      <c r="U3551" s="8"/>
      <c r="V3551" s="8"/>
      <c r="W3551" s="8"/>
      <c r="X3551" s="8"/>
      <c r="Y3551" s="8"/>
      <c r="Z3551" s="8"/>
      <c r="AA3551" s="8"/>
      <c r="AB3551" s="8"/>
    </row>
    <row r="3552" spans="1:28" s="82" customFormat="1" ht="16" x14ac:dyDescent="0.2">
      <c r="A3552" s="6" t="s">
        <v>3384</v>
      </c>
      <c r="B3552" s="7">
        <v>34389.739583333336</v>
      </c>
      <c r="C3552" s="7">
        <v>34389.864583333336</v>
      </c>
      <c r="D3552" s="8"/>
      <c r="E3552" s="8"/>
      <c r="F3552" s="9">
        <v>2</v>
      </c>
      <c r="G3552" s="8"/>
      <c r="H3552" s="9"/>
      <c r="I3552" s="127"/>
      <c r="J3552" s="8" t="s">
        <v>12904</v>
      </c>
      <c r="K3552" s="8"/>
      <c r="L3552" s="8"/>
      <c r="M3552" s="8"/>
      <c r="N3552" s="8"/>
      <c r="O3552" s="8"/>
      <c r="P3552" s="8"/>
      <c r="Q3552" s="8"/>
      <c r="R3552" s="8"/>
      <c r="S3552" s="8"/>
      <c r="T3552" s="8"/>
      <c r="U3552" s="8"/>
      <c r="V3552" s="8"/>
      <c r="W3552" s="8"/>
      <c r="X3552" s="8"/>
      <c r="Y3552" s="8"/>
      <c r="Z3552" s="8"/>
      <c r="AA3552" s="8"/>
      <c r="AB3552" s="8"/>
    </row>
    <row r="3553" spans="1:28" s="8" customFormat="1" ht="16" x14ac:dyDescent="0.2">
      <c r="A3553" s="6" t="s">
        <v>3385</v>
      </c>
      <c r="B3553" s="7">
        <v>34389.885416666664</v>
      </c>
      <c r="C3553" s="7">
        <v>34389.958333333336</v>
      </c>
      <c r="F3553" s="9">
        <v>2</v>
      </c>
      <c r="H3553" s="9"/>
      <c r="I3553" s="127"/>
      <c r="J3553" s="8" t="s">
        <v>12905</v>
      </c>
    </row>
    <row r="3554" spans="1:28" s="8" customFormat="1" ht="16" x14ac:dyDescent="0.2">
      <c r="A3554" s="6" t="s">
        <v>3386</v>
      </c>
      <c r="B3554" s="7">
        <v>34393.71875</v>
      </c>
      <c r="C3554" s="7">
        <v>34393.958333333336</v>
      </c>
      <c r="F3554" s="9">
        <v>2</v>
      </c>
      <c r="H3554" s="9"/>
      <c r="I3554" s="127"/>
      <c r="J3554" s="8" t="s">
        <v>12906</v>
      </c>
    </row>
    <row r="3555" spans="1:28" ht="16" x14ac:dyDescent="0.2">
      <c r="A3555" s="6" t="s">
        <v>3387</v>
      </c>
      <c r="B3555" s="7">
        <v>34394.746527777781</v>
      </c>
      <c r="C3555" s="7">
        <v>34394.84375</v>
      </c>
      <c r="D3555" s="8"/>
      <c r="E3555" s="8"/>
      <c r="F3555" s="9">
        <v>2</v>
      </c>
      <c r="G3555" s="8"/>
      <c r="H3555" s="9"/>
      <c r="I3555" s="127"/>
      <c r="J3555" s="8" t="s">
        <v>12907</v>
      </c>
      <c r="K3555" s="8"/>
      <c r="L3555" s="8"/>
      <c r="M3555" s="8"/>
      <c r="N3555" s="8"/>
      <c r="O3555" s="8"/>
      <c r="P3555" s="8"/>
      <c r="Q3555" s="8"/>
      <c r="R3555" s="8"/>
      <c r="S3555" s="8"/>
      <c r="T3555" s="8"/>
      <c r="U3555" s="8"/>
      <c r="V3555" s="8"/>
      <c r="W3555" s="8"/>
      <c r="X3555" s="8"/>
      <c r="Y3555" s="8"/>
      <c r="Z3555" s="8"/>
      <c r="AA3555" s="8"/>
      <c r="AB3555" s="8"/>
    </row>
    <row r="3556" spans="1:28" s="82" customFormat="1" ht="16" x14ac:dyDescent="0.2">
      <c r="A3556" s="6" t="s">
        <v>3388</v>
      </c>
      <c r="B3556" s="7">
        <v>34394.847222222219</v>
      </c>
      <c r="C3556" s="7">
        <v>34394.916666666664</v>
      </c>
      <c r="D3556" s="8"/>
      <c r="E3556" s="8"/>
      <c r="F3556" s="9">
        <v>2</v>
      </c>
      <c r="G3556" s="8"/>
      <c r="H3556" s="9"/>
      <c r="I3556" s="127"/>
      <c r="J3556" s="8" t="s">
        <v>12908</v>
      </c>
      <c r="K3556" s="8"/>
      <c r="L3556" s="8"/>
      <c r="M3556" s="8"/>
      <c r="N3556" s="8"/>
      <c r="O3556" s="8"/>
      <c r="P3556" s="8"/>
      <c r="Q3556" s="8"/>
      <c r="R3556" s="8"/>
      <c r="S3556" s="8"/>
      <c r="T3556" s="8"/>
      <c r="U3556" s="8"/>
      <c r="V3556" s="8"/>
      <c r="W3556" s="8"/>
      <c r="X3556" s="8"/>
      <c r="Y3556" s="8"/>
      <c r="Z3556" s="8"/>
      <c r="AA3556" s="8"/>
      <c r="AB3556" s="8"/>
    </row>
    <row r="3557" spans="1:28" s="26" customFormat="1" ht="16" x14ac:dyDescent="0.2">
      <c r="A3557" s="6" t="s">
        <v>3389</v>
      </c>
      <c r="B3557" s="7">
        <v>34396.708333333336</v>
      </c>
      <c r="C3557" s="7">
        <v>34396.847222222219</v>
      </c>
      <c r="D3557" s="8"/>
      <c r="E3557" s="8"/>
      <c r="F3557" s="9">
        <v>2</v>
      </c>
      <c r="G3557" s="8"/>
      <c r="H3557" s="9"/>
      <c r="I3557" s="127"/>
      <c r="J3557" s="8" t="s">
        <v>12909</v>
      </c>
      <c r="K3557" s="8"/>
      <c r="L3557" s="8"/>
      <c r="M3557" s="8"/>
      <c r="N3557" s="8"/>
      <c r="O3557" s="8"/>
      <c r="P3557" s="8"/>
      <c r="Q3557" s="8"/>
      <c r="R3557" s="8"/>
      <c r="S3557" s="8"/>
      <c r="T3557" s="8"/>
      <c r="U3557" s="8"/>
      <c r="V3557" s="8"/>
      <c r="W3557" s="8"/>
      <c r="X3557" s="8"/>
      <c r="Y3557" s="8"/>
      <c r="Z3557" s="8"/>
      <c r="AA3557" s="8"/>
      <c r="AB3557" s="8"/>
    </row>
    <row r="3558" spans="1:28" s="8" customFormat="1" ht="16" x14ac:dyDescent="0.2">
      <c r="A3558" s="25" t="s">
        <v>3390</v>
      </c>
      <c r="B3558" s="29">
        <v>34396.875</v>
      </c>
      <c r="C3558" s="29">
        <v>34396.947916666664</v>
      </c>
      <c r="D3558" s="26"/>
      <c r="E3558" s="26"/>
      <c r="F3558" s="27">
        <v>2</v>
      </c>
      <c r="G3558" s="26"/>
      <c r="H3558" s="27"/>
      <c r="I3558" s="126"/>
      <c r="J3558" s="26" t="s">
        <v>12910</v>
      </c>
      <c r="K3558" s="26"/>
      <c r="L3558" s="26"/>
      <c r="M3558" s="26"/>
      <c r="N3558" s="26"/>
      <c r="O3558" s="26"/>
      <c r="P3558" s="26"/>
      <c r="Q3558" s="26"/>
      <c r="R3558" s="26"/>
      <c r="S3558" s="26"/>
      <c r="T3558" s="26"/>
      <c r="U3558" s="26"/>
      <c r="V3558" s="26"/>
      <c r="W3558" s="26"/>
      <c r="X3558" s="26"/>
      <c r="Y3558" s="26"/>
      <c r="Z3558" s="26"/>
      <c r="AA3558" s="26"/>
      <c r="AB3558" s="26"/>
    </row>
    <row r="3559" spans="1:28" s="8" customFormat="1" ht="16" x14ac:dyDescent="0.2">
      <c r="A3559" s="6" t="s">
        <v>3391</v>
      </c>
      <c r="B3559" s="7">
        <v>34400.71875</v>
      </c>
      <c r="C3559" s="7">
        <v>34400.958333333336</v>
      </c>
      <c r="F3559" s="9">
        <v>2</v>
      </c>
      <c r="H3559" s="9"/>
      <c r="I3559" s="127"/>
      <c r="J3559" s="8" t="s">
        <v>12911</v>
      </c>
    </row>
    <row r="3560" spans="1:28" ht="16" x14ac:dyDescent="0.2">
      <c r="A3560" s="6" t="s">
        <v>3392</v>
      </c>
      <c r="B3560" s="7">
        <v>34403.701388888891</v>
      </c>
      <c r="C3560" s="7">
        <v>34403.958333333336</v>
      </c>
      <c r="D3560" s="8"/>
      <c r="E3560" s="8"/>
      <c r="F3560" s="9">
        <v>2</v>
      </c>
      <c r="G3560" s="8"/>
      <c r="H3560" s="9"/>
      <c r="I3560" s="127"/>
      <c r="J3560" s="8" t="s">
        <v>12912</v>
      </c>
      <c r="K3560" s="8"/>
      <c r="L3560" s="8"/>
      <c r="M3560" s="8"/>
      <c r="N3560" s="8"/>
      <c r="O3560" s="8"/>
      <c r="P3560" s="8"/>
      <c r="Q3560" s="8"/>
      <c r="R3560" s="8"/>
      <c r="S3560" s="8"/>
      <c r="T3560" s="8"/>
      <c r="U3560" s="8"/>
      <c r="V3560" s="8"/>
      <c r="W3560" s="8"/>
      <c r="X3560" s="8"/>
      <c r="Y3560" s="8"/>
      <c r="Z3560" s="8"/>
      <c r="AA3560" s="8"/>
      <c r="AB3560" s="8"/>
    </row>
    <row r="3561" spans="1:28" s="82" customFormat="1" ht="16" x14ac:dyDescent="0.2">
      <c r="A3561" s="11" t="s">
        <v>3393</v>
      </c>
      <c r="B3561" s="12">
        <v>34404.625</v>
      </c>
      <c r="C3561" s="12">
        <v>34405.020833333336</v>
      </c>
      <c r="D3561" s="13"/>
      <c r="E3561" s="13"/>
      <c r="F3561" s="14">
        <v>3</v>
      </c>
      <c r="G3561" s="13"/>
      <c r="H3561" s="14"/>
      <c r="I3561" s="128"/>
      <c r="J3561" s="13" t="s">
        <v>12913</v>
      </c>
      <c r="K3561" s="13"/>
      <c r="L3561" s="13"/>
      <c r="M3561" s="13"/>
      <c r="N3561" s="13"/>
      <c r="O3561" s="13"/>
      <c r="P3561" s="13"/>
      <c r="Q3561" s="13"/>
      <c r="R3561" s="13"/>
      <c r="S3561" s="13"/>
      <c r="T3561" s="13"/>
      <c r="U3561" s="13"/>
      <c r="V3561" s="13"/>
      <c r="W3561" s="13"/>
      <c r="X3561" s="13"/>
      <c r="Y3561" s="13"/>
      <c r="Z3561" s="13"/>
      <c r="AA3561" s="13"/>
      <c r="AB3561" s="13"/>
    </row>
    <row r="3562" spans="1:28" s="26" customFormat="1" ht="16" x14ac:dyDescent="0.2">
      <c r="A3562" s="6" t="s">
        <v>3394</v>
      </c>
      <c r="B3562" s="7">
        <v>34414.708333333336</v>
      </c>
      <c r="C3562" s="7">
        <v>34414.826388888891</v>
      </c>
      <c r="D3562" s="8"/>
      <c r="E3562" s="8"/>
      <c r="F3562" s="9">
        <v>2</v>
      </c>
      <c r="G3562" s="8"/>
      <c r="H3562" s="9"/>
      <c r="I3562" s="127"/>
      <c r="J3562" s="8" t="s">
        <v>12914</v>
      </c>
      <c r="K3562" s="8"/>
      <c r="L3562" s="8"/>
      <c r="M3562" s="8"/>
      <c r="N3562" s="8"/>
      <c r="O3562" s="8"/>
      <c r="P3562" s="8"/>
      <c r="Q3562" s="8"/>
      <c r="R3562" s="8"/>
      <c r="S3562" s="8"/>
      <c r="T3562" s="8"/>
      <c r="U3562" s="8"/>
      <c r="V3562" s="8"/>
      <c r="W3562" s="8"/>
      <c r="X3562" s="8"/>
      <c r="Y3562" s="8"/>
      <c r="Z3562" s="8"/>
      <c r="AA3562" s="8"/>
      <c r="AB3562" s="8"/>
    </row>
    <row r="3563" spans="1:28" s="82" customFormat="1" ht="16" x14ac:dyDescent="0.2">
      <c r="A3563" s="25" t="s">
        <v>3395</v>
      </c>
      <c r="B3563" s="29">
        <v>34414.847222222219</v>
      </c>
      <c r="C3563" s="29">
        <v>34414.979166666664</v>
      </c>
      <c r="D3563" s="26"/>
      <c r="E3563" s="26"/>
      <c r="F3563" s="27">
        <v>2</v>
      </c>
      <c r="G3563" s="26"/>
      <c r="H3563" s="27"/>
      <c r="I3563" s="126"/>
      <c r="J3563" s="26" t="s">
        <v>12915</v>
      </c>
      <c r="K3563" s="26"/>
      <c r="L3563" s="26"/>
      <c r="M3563" s="26"/>
      <c r="N3563" s="26"/>
      <c r="O3563" s="26"/>
      <c r="P3563" s="26"/>
      <c r="Q3563" s="26"/>
      <c r="R3563" s="26"/>
      <c r="S3563" s="26"/>
      <c r="T3563" s="26"/>
      <c r="U3563" s="26"/>
      <c r="V3563" s="26"/>
      <c r="W3563" s="26"/>
      <c r="X3563" s="26"/>
      <c r="Y3563" s="26"/>
      <c r="Z3563" s="26"/>
      <c r="AA3563" s="26"/>
      <c r="AB3563" s="26"/>
    </row>
    <row r="3564" spans="1:28" ht="16" x14ac:dyDescent="0.2">
      <c r="A3564" s="6" t="s">
        <v>3396</v>
      </c>
      <c r="B3564" s="7">
        <v>34417.791666666664</v>
      </c>
      <c r="C3564" s="7">
        <v>34417.951388888891</v>
      </c>
      <c r="D3564" s="8"/>
      <c r="E3564" s="8"/>
      <c r="F3564" s="9">
        <v>2</v>
      </c>
      <c r="G3564" s="8"/>
      <c r="H3564" s="9"/>
      <c r="I3564" s="127"/>
      <c r="J3564" s="8" t="s">
        <v>12916</v>
      </c>
      <c r="K3564" s="8"/>
      <c r="L3564" s="8"/>
      <c r="M3564" s="8"/>
      <c r="N3564" s="8"/>
      <c r="O3564" s="8"/>
      <c r="P3564" s="8"/>
      <c r="Q3564" s="8"/>
      <c r="R3564" s="8"/>
      <c r="S3564" s="8"/>
      <c r="T3564" s="8"/>
      <c r="U3564" s="8"/>
      <c r="V3564" s="8"/>
      <c r="W3564" s="8"/>
      <c r="X3564" s="8"/>
      <c r="Y3564" s="8"/>
      <c r="Z3564" s="8"/>
      <c r="AA3564" s="8"/>
      <c r="AB3564" s="8"/>
    </row>
    <row r="3565" spans="1:28" s="26" customFormat="1" ht="16" x14ac:dyDescent="0.2">
      <c r="A3565" s="19" t="s">
        <v>3397</v>
      </c>
      <c r="B3565" s="20">
        <v>34421.90625</v>
      </c>
      <c r="C3565" s="20">
        <v>34421.986111111109</v>
      </c>
      <c r="D3565" s="21"/>
      <c r="E3565" s="21" t="s">
        <v>7426</v>
      </c>
      <c r="F3565" s="22">
        <v>5</v>
      </c>
      <c r="G3565" s="21"/>
      <c r="H3565" s="22"/>
      <c r="I3565" s="129"/>
      <c r="J3565" s="21" t="s">
        <v>7859</v>
      </c>
      <c r="K3565" s="21"/>
      <c r="L3565" s="21"/>
      <c r="M3565" s="21"/>
      <c r="N3565" s="21"/>
      <c r="O3565" s="21"/>
      <c r="P3565" s="21"/>
      <c r="Q3565" s="21"/>
      <c r="R3565" s="21"/>
      <c r="S3565" s="21"/>
      <c r="T3565" s="21"/>
      <c r="U3565" s="21"/>
      <c r="V3565" s="21"/>
      <c r="W3565" s="21"/>
      <c r="X3565" s="21"/>
      <c r="Y3565" s="21"/>
      <c r="Z3565" s="21"/>
      <c r="AA3565" s="21"/>
      <c r="AB3565" s="21"/>
    </row>
    <row r="3566" spans="1:28" s="82" customFormat="1" ht="16" x14ac:dyDescent="0.2">
      <c r="A3566" s="25" t="s">
        <v>3398</v>
      </c>
      <c r="B3566" s="29">
        <v>34422.739583333336</v>
      </c>
      <c r="C3566" s="29">
        <v>34422.899305555555</v>
      </c>
      <c r="D3566" s="26"/>
      <c r="E3566" s="26"/>
      <c r="F3566" s="27">
        <v>2</v>
      </c>
      <c r="G3566" s="26"/>
      <c r="H3566" s="27"/>
      <c r="I3566" s="126"/>
      <c r="J3566" s="26" t="s">
        <v>12917</v>
      </c>
      <c r="K3566" s="26"/>
      <c r="L3566" s="26"/>
      <c r="M3566" s="26"/>
      <c r="N3566" s="26"/>
      <c r="O3566" s="26"/>
      <c r="P3566" s="26"/>
      <c r="Q3566" s="26"/>
      <c r="R3566" s="26"/>
      <c r="S3566" s="26"/>
      <c r="T3566" s="26"/>
      <c r="U3566" s="26"/>
      <c r="V3566" s="26"/>
      <c r="W3566" s="26"/>
      <c r="X3566" s="26"/>
      <c r="Y3566" s="26"/>
      <c r="Z3566" s="26"/>
      <c r="AA3566" s="26"/>
      <c r="AB3566" s="26"/>
    </row>
    <row r="3567" spans="1:28" s="26" customFormat="1" ht="16" x14ac:dyDescent="0.2">
      <c r="A3567" s="6" t="s">
        <v>3399</v>
      </c>
      <c r="B3567" s="7">
        <v>34424.729166666664</v>
      </c>
      <c r="C3567" s="7">
        <v>34424.979166666664</v>
      </c>
      <c r="D3567" s="8"/>
      <c r="E3567" s="8"/>
      <c r="F3567" s="9">
        <v>2</v>
      </c>
      <c r="G3567" s="8">
        <v>1</v>
      </c>
      <c r="H3567" s="9"/>
      <c r="I3567" s="127"/>
      <c r="J3567" s="8" t="s">
        <v>12955</v>
      </c>
      <c r="K3567" s="8"/>
      <c r="L3567" s="8"/>
      <c r="M3567" s="8"/>
      <c r="N3567" s="8"/>
      <c r="O3567" s="8"/>
      <c r="P3567" s="8"/>
      <c r="Q3567" s="8"/>
      <c r="R3567" s="8"/>
      <c r="S3567" s="8"/>
      <c r="T3567" s="8"/>
      <c r="U3567" s="8"/>
      <c r="V3567" s="8"/>
      <c r="W3567" s="8"/>
      <c r="X3567" s="8"/>
      <c r="Y3567" s="8"/>
      <c r="Z3567" s="8"/>
      <c r="AA3567" s="8"/>
      <c r="AB3567" s="8"/>
    </row>
    <row r="3568" spans="1:28" s="13" customFormat="1" ht="16" x14ac:dyDescent="0.2">
      <c r="A3568" s="25" t="s">
        <v>3400</v>
      </c>
      <c r="B3568" s="29">
        <v>34429.673611111109</v>
      </c>
      <c r="C3568" s="29">
        <v>34429.909722222219</v>
      </c>
      <c r="D3568" s="26"/>
      <c r="E3568" s="26"/>
      <c r="F3568" s="27">
        <v>2</v>
      </c>
      <c r="G3568" s="26"/>
      <c r="H3568" s="27"/>
      <c r="I3568" s="126"/>
      <c r="J3568" s="26" t="s">
        <v>12918</v>
      </c>
      <c r="K3568" s="26"/>
      <c r="L3568" s="26"/>
      <c r="M3568" s="26"/>
      <c r="N3568" s="26"/>
      <c r="O3568" s="26"/>
      <c r="P3568" s="26"/>
      <c r="Q3568" s="26"/>
      <c r="R3568" s="26"/>
      <c r="S3568" s="26"/>
      <c r="T3568" s="26"/>
      <c r="U3568" s="26"/>
      <c r="V3568" s="26"/>
      <c r="W3568" s="26"/>
      <c r="X3568" s="26"/>
      <c r="Y3568" s="26"/>
      <c r="Z3568" s="26"/>
      <c r="AA3568" s="26"/>
      <c r="AB3568" s="26"/>
    </row>
    <row r="3569" spans="1:28" s="8" customFormat="1" ht="16" x14ac:dyDescent="0.2">
      <c r="A3569" s="11" t="s">
        <v>3401</v>
      </c>
      <c r="B3569" s="12">
        <v>34431.78125</v>
      </c>
      <c r="C3569" s="12">
        <v>34431.916666666664</v>
      </c>
      <c r="D3569" s="13"/>
      <c r="E3569" s="13"/>
      <c r="F3569" s="14">
        <v>3</v>
      </c>
      <c r="G3569" s="13"/>
      <c r="H3569" s="14"/>
      <c r="I3569" s="128"/>
      <c r="J3569" s="13" t="s">
        <v>13279</v>
      </c>
      <c r="K3569" s="13"/>
      <c r="L3569" s="13"/>
      <c r="M3569" s="13"/>
      <c r="N3569" s="13"/>
      <c r="O3569" s="13"/>
      <c r="P3569" s="13"/>
      <c r="Q3569" s="13"/>
      <c r="R3569" s="13"/>
      <c r="S3569" s="13"/>
      <c r="T3569" s="13"/>
      <c r="U3569" s="13"/>
      <c r="V3569" s="13"/>
      <c r="W3569" s="13"/>
      <c r="X3569" s="13"/>
      <c r="Y3569" s="13"/>
      <c r="Z3569" s="13"/>
      <c r="AA3569" s="13"/>
      <c r="AB3569" s="13"/>
    </row>
    <row r="3570" spans="1:28" ht="16" x14ac:dyDescent="0.2">
      <c r="A3570" s="6" t="s">
        <v>3402</v>
      </c>
      <c r="B3570" s="7">
        <v>34432.645833333336</v>
      </c>
      <c r="C3570" s="7">
        <v>34432.833333333336</v>
      </c>
      <c r="D3570" s="8"/>
      <c r="E3570" s="8"/>
      <c r="F3570" s="9">
        <v>2</v>
      </c>
      <c r="G3570" s="8"/>
      <c r="H3570" s="9"/>
      <c r="I3570" s="127"/>
      <c r="J3570" s="8" t="s">
        <v>12919</v>
      </c>
      <c r="K3570" s="8"/>
      <c r="L3570" s="8"/>
      <c r="M3570" s="8"/>
      <c r="N3570" s="8"/>
      <c r="O3570" s="8"/>
      <c r="P3570" s="8"/>
      <c r="Q3570" s="8"/>
      <c r="R3570" s="8"/>
      <c r="S3570" s="8"/>
      <c r="T3570" s="8"/>
      <c r="U3570" s="8"/>
      <c r="V3570" s="8"/>
      <c r="W3570" s="8"/>
      <c r="X3570" s="8"/>
      <c r="Y3570" s="8"/>
      <c r="Z3570" s="8"/>
      <c r="AA3570" s="8"/>
      <c r="AB3570" s="8"/>
    </row>
    <row r="3571" spans="1:28" s="82" customFormat="1" ht="16" x14ac:dyDescent="0.2">
      <c r="A3571" s="6" t="s">
        <v>3403</v>
      </c>
      <c r="B3571" s="7">
        <v>34435.701388888891</v>
      </c>
      <c r="C3571" s="7">
        <v>34435.888888888891</v>
      </c>
      <c r="D3571" s="8"/>
      <c r="E3571" s="8"/>
      <c r="F3571" s="9">
        <v>2</v>
      </c>
      <c r="G3571" s="8"/>
      <c r="H3571" s="9"/>
      <c r="I3571" s="127"/>
      <c r="J3571" s="8" t="s">
        <v>12920</v>
      </c>
      <c r="K3571" s="8"/>
      <c r="L3571" s="8"/>
      <c r="M3571" s="8"/>
      <c r="N3571" s="8"/>
      <c r="O3571" s="8"/>
      <c r="P3571" s="8"/>
      <c r="Q3571" s="8"/>
      <c r="R3571" s="8"/>
      <c r="S3571" s="8"/>
      <c r="T3571" s="8"/>
      <c r="U3571" s="8"/>
      <c r="V3571" s="8"/>
      <c r="W3571" s="8"/>
      <c r="X3571" s="8"/>
      <c r="Y3571" s="8"/>
      <c r="Z3571" s="8"/>
      <c r="AA3571" s="8"/>
      <c r="AB3571" s="8"/>
    </row>
    <row r="3572" spans="1:28" ht="16" x14ac:dyDescent="0.2">
      <c r="A3572" s="6" t="s">
        <v>3404</v>
      </c>
      <c r="B3572" s="7">
        <v>34436.673611111109</v>
      </c>
      <c r="C3572" s="7">
        <v>34436.822916666664</v>
      </c>
      <c r="D3572" s="8"/>
      <c r="E3572" s="8"/>
      <c r="F3572" s="9">
        <v>2</v>
      </c>
      <c r="G3572" s="8"/>
      <c r="H3572" s="9"/>
      <c r="I3572" s="127"/>
      <c r="J3572" s="8" t="s">
        <v>12921</v>
      </c>
      <c r="K3572" s="8"/>
      <c r="L3572" s="8"/>
      <c r="M3572" s="8"/>
      <c r="N3572" s="8"/>
      <c r="O3572" s="8"/>
      <c r="P3572" s="8"/>
      <c r="Q3572" s="8"/>
      <c r="R3572" s="8"/>
      <c r="S3572" s="8"/>
      <c r="T3572" s="8"/>
      <c r="U3572" s="8"/>
      <c r="V3572" s="8"/>
      <c r="W3572" s="8"/>
      <c r="X3572" s="8"/>
      <c r="Y3572" s="8"/>
      <c r="Z3572" s="8"/>
      <c r="AA3572" s="8"/>
      <c r="AB3572" s="8"/>
    </row>
    <row r="3573" spans="1:28" s="26" customFormat="1" ht="16" x14ac:dyDescent="0.2">
      <c r="A3573" s="11" t="s">
        <v>3405</v>
      </c>
      <c r="B3573" s="12">
        <v>34438.708333333336</v>
      </c>
      <c r="C3573" s="12">
        <v>34438.916666666664</v>
      </c>
      <c r="D3573" s="13"/>
      <c r="E3573" s="13"/>
      <c r="F3573" s="14">
        <v>3</v>
      </c>
      <c r="G3573" s="13"/>
      <c r="H3573" s="14"/>
      <c r="I3573" s="128"/>
      <c r="J3573" s="13" t="s">
        <v>12922</v>
      </c>
      <c r="K3573" s="13"/>
      <c r="L3573" s="13"/>
      <c r="M3573" s="13"/>
      <c r="N3573" s="13"/>
      <c r="O3573" s="13"/>
      <c r="P3573" s="13"/>
      <c r="Q3573" s="13"/>
      <c r="R3573" s="13"/>
      <c r="S3573" s="13"/>
      <c r="T3573" s="13"/>
      <c r="U3573" s="13"/>
      <c r="V3573" s="13"/>
      <c r="W3573" s="13"/>
      <c r="X3573" s="13"/>
      <c r="Y3573" s="13"/>
      <c r="Z3573" s="13"/>
      <c r="AA3573" s="13"/>
      <c r="AB3573" s="13"/>
    </row>
    <row r="3574" spans="1:28" s="82" customFormat="1" ht="16" x14ac:dyDescent="0.2">
      <c r="A3574" s="25" t="s">
        <v>3406</v>
      </c>
      <c r="B3574" s="29">
        <v>34442.75</v>
      </c>
      <c r="C3574" s="29">
        <v>34442.923611111109</v>
      </c>
      <c r="D3574" s="26"/>
      <c r="E3574" s="26"/>
      <c r="F3574" s="27">
        <v>2</v>
      </c>
      <c r="G3574" s="26"/>
      <c r="H3574" s="27"/>
      <c r="I3574" s="126"/>
      <c r="J3574" s="26" t="s">
        <v>12923</v>
      </c>
      <c r="K3574" s="26"/>
      <c r="L3574" s="26"/>
      <c r="M3574" s="26"/>
      <c r="N3574" s="26"/>
      <c r="O3574" s="26"/>
      <c r="P3574" s="26"/>
      <c r="Q3574" s="26"/>
      <c r="R3574" s="26"/>
      <c r="S3574" s="26"/>
      <c r="T3574" s="26"/>
      <c r="U3574" s="26"/>
      <c r="V3574" s="26"/>
      <c r="W3574" s="26"/>
      <c r="X3574" s="26"/>
      <c r="Y3574" s="26"/>
      <c r="Z3574" s="26"/>
      <c r="AA3574" s="26"/>
      <c r="AB3574" s="26"/>
    </row>
    <row r="3575" spans="1:28" s="26" customFormat="1" ht="16" x14ac:dyDescent="0.2">
      <c r="A3575" s="6" t="s">
        <v>3407</v>
      </c>
      <c r="B3575" s="7">
        <v>34443.708333333336</v>
      </c>
      <c r="C3575" s="7">
        <v>34443.875</v>
      </c>
      <c r="D3575" s="8"/>
      <c r="E3575" s="8"/>
      <c r="F3575" s="9">
        <v>2</v>
      </c>
      <c r="G3575" s="8"/>
      <c r="H3575" s="9"/>
      <c r="I3575" s="127"/>
      <c r="J3575" s="8" t="s">
        <v>12924</v>
      </c>
      <c r="K3575" s="8"/>
      <c r="L3575" s="8"/>
      <c r="M3575" s="8"/>
      <c r="N3575" s="8"/>
      <c r="O3575" s="8"/>
      <c r="P3575" s="8"/>
      <c r="Q3575" s="8"/>
      <c r="R3575" s="8"/>
      <c r="S3575" s="8"/>
      <c r="T3575" s="8"/>
      <c r="U3575" s="8"/>
      <c r="V3575" s="8"/>
      <c r="W3575" s="8"/>
      <c r="X3575" s="8"/>
      <c r="Y3575" s="8"/>
      <c r="Z3575" s="8"/>
      <c r="AA3575" s="8"/>
      <c r="AB3575" s="8"/>
    </row>
    <row r="3576" spans="1:28" s="26" customFormat="1" ht="16" x14ac:dyDescent="0.2">
      <c r="A3576" s="25" t="s">
        <v>3408</v>
      </c>
      <c r="B3576" s="29">
        <v>34445.690972222219</v>
      </c>
      <c r="C3576" s="29">
        <v>34445.888888888891</v>
      </c>
      <c r="F3576" s="27">
        <v>2</v>
      </c>
      <c r="H3576" s="27"/>
      <c r="I3576" s="126"/>
      <c r="J3576" s="26" t="s">
        <v>12925</v>
      </c>
    </row>
    <row r="3577" spans="1:28" s="13" customFormat="1" ht="16" x14ac:dyDescent="0.2">
      <c r="A3577" s="25" t="s">
        <v>3409</v>
      </c>
      <c r="B3577" s="29">
        <v>34449.663194444445</v>
      </c>
      <c r="C3577" s="29">
        <v>34449.767361111109</v>
      </c>
      <c r="D3577" s="26"/>
      <c r="E3577" s="26"/>
      <c r="F3577" s="27">
        <v>2</v>
      </c>
      <c r="G3577" s="26"/>
      <c r="H3577" s="27"/>
      <c r="I3577" s="126"/>
      <c r="J3577" s="26" t="s">
        <v>12926</v>
      </c>
      <c r="K3577" s="26"/>
      <c r="L3577" s="26"/>
      <c r="M3577" s="26"/>
      <c r="N3577" s="26"/>
      <c r="O3577" s="26"/>
      <c r="P3577" s="26"/>
      <c r="Q3577" s="26"/>
      <c r="R3577" s="26"/>
      <c r="S3577" s="26"/>
      <c r="T3577" s="26"/>
      <c r="U3577" s="26"/>
      <c r="V3577" s="26"/>
      <c r="W3577" s="26"/>
      <c r="X3577" s="26"/>
      <c r="Y3577" s="26"/>
      <c r="Z3577" s="26"/>
      <c r="AA3577" s="26"/>
      <c r="AB3577" s="26"/>
    </row>
    <row r="3578" spans="1:28" s="82" customFormat="1" ht="16" x14ac:dyDescent="0.2">
      <c r="A3578" s="11" t="s">
        <v>3410</v>
      </c>
      <c r="B3578" s="12">
        <v>34450.690972222219</v>
      </c>
      <c r="C3578" s="12">
        <v>34450.909722222219</v>
      </c>
      <c r="D3578" s="13"/>
      <c r="E3578" s="13"/>
      <c r="F3578" s="14">
        <v>3</v>
      </c>
      <c r="G3578" s="13"/>
      <c r="H3578" s="14"/>
      <c r="I3578" s="128"/>
      <c r="J3578" s="13" t="s">
        <v>12927</v>
      </c>
      <c r="K3578" s="13"/>
      <c r="L3578" s="13"/>
      <c r="M3578" s="13"/>
      <c r="N3578" s="13"/>
      <c r="O3578" s="13"/>
      <c r="P3578" s="13"/>
      <c r="Q3578" s="13"/>
      <c r="R3578" s="13"/>
      <c r="S3578" s="13"/>
      <c r="T3578" s="13"/>
      <c r="U3578" s="13"/>
      <c r="V3578" s="13"/>
      <c r="W3578" s="13"/>
      <c r="X3578" s="13"/>
      <c r="Y3578" s="13"/>
      <c r="Z3578" s="13"/>
      <c r="AA3578" s="13"/>
      <c r="AB3578" s="13"/>
    </row>
    <row r="3579" spans="1:28" ht="16" x14ac:dyDescent="0.2">
      <c r="A3579" s="6" t="s">
        <v>3411</v>
      </c>
      <c r="B3579" s="7">
        <v>34452.684027777781</v>
      </c>
      <c r="C3579" s="7">
        <v>34452.809027777781</v>
      </c>
      <c r="D3579" s="8"/>
      <c r="E3579" s="8"/>
      <c r="F3579" s="9">
        <v>2</v>
      </c>
      <c r="G3579" s="8"/>
      <c r="H3579" s="9"/>
      <c r="I3579" s="127"/>
      <c r="J3579" s="8" t="s">
        <v>12928</v>
      </c>
      <c r="K3579" s="8"/>
      <c r="L3579" s="8"/>
      <c r="M3579" s="8"/>
      <c r="N3579" s="8"/>
      <c r="O3579" s="8"/>
      <c r="P3579" s="8"/>
      <c r="Q3579" s="8"/>
      <c r="R3579" s="8"/>
      <c r="S3579" s="8"/>
      <c r="T3579" s="8"/>
      <c r="U3579" s="8"/>
      <c r="V3579" s="8"/>
      <c r="W3579" s="8"/>
      <c r="X3579" s="8"/>
      <c r="Y3579" s="8"/>
      <c r="Z3579" s="8"/>
      <c r="AA3579" s="8"/>
      <c r="AB3579" s="8"/>
    </row>
    <row r="3580" spans="1:28" s="26" customFormat="1" ht="16" x14ac:dyDescent="0.2">
      <c r="A3580" s="19" t="s">
        <v>3412</v>
      </c>
      <c r="B3580" s="20">
        <v>34464.770833333336</v>
      </c>
      <c r="C3580" s="20">
        <v>34464.857638888891</v>
      </c>
      <c r="D3580" s="21"/>
      <c r="E3580" s="21" t="s">
        <v>7426</v>
      </c>
      <c r="F3580" s="22">
        <v>5</v>
      </c>
      <c r="G3580" s="21"/>
      <c r="H3580" s="22"/>
      <c r="I3580" s="129"/>
      <c r="J3580" s="21" t="s">
        <v>7859</v>
      </c>
      <c r="K3580" s="21"/>
      <c r="L3580" s="21"/>
      <c r="M3580" s="21"/>
      <c r="N3580" s="21"/>
      <c r="O3580" s="21"/>
      <c r="P3580" s="21"/>
      <c r="Q3580" s="21"/>
      <c r="R3580" s="21"/>
      <c r="S3580" s="21"/>
      <c r="T3580" s="21"/>
      <c r="U3580" s="21"/>
      <c r="V3580" s="21"/>
      <c r="W3580" s="21"/>
      <c r="X3580" s="21"/>
      <c r="Y3580" s="21"/>
      <c r="Z3580" s="21"/>
      <c r="AA3580" s="21"/>
      <c r="AB3580" s="21"/>
    </row>
    <row r="3581" spans="1:28" s="26" customFormat="1" ht="16" x14ac:dyDescent="0.2">
      <c r="A3581" s="25" t="s">
        <v>3413</v>
      </c>
      <c r="B3581" s="29">
        <v>34466.673611111109</v>
      </c>
      <c r="C3581" s="29">
        <v>34466.777777777781</v>
      </c>
      <c r="F3581" s="27">
        <v>2</v>
      </c>
      <c r="H3581" s="27"/>
      <c r="I3581" s="126"/>
      <c r="J3581" s="26" t="s">
        <v>12929</v>
      </c>
    </row>
    <row r="3582" spans="1:28" s="82" customFormat="1" ht="16" x14ac:dyDescent="0.2">
      <c r="A3582" s="25" t="s">
        <v>3414</v>
      </c>
      <c r="B3582" s="29">
        <v>34466.833333333336</v>
      </c>
      <c r="C3582" s="29">
        <v>34466.920138888891</v>
      </c>
      <c r="D3582" s="26"/>
      <c r="E3582" s="26"/>
      <c r="F3582" s="27">
        <v>2</v>
      </c>
      <c r="G3582" s="26"/>
      <c r="H3582" s="27"/>
      <c r="I3582" s="126"/>
      <c r="J3582" s="26" t="s">
        <v>12930</v>
      </c>
      <c r="K3582" s="26"/>
      <c r="L3582" s="26"/>
      <c r="M3582" s="26"/>
      <c r="N3582" s="26"/>
      <c r="O3582" s="26"/>
      <c r="P3582" s="26"/>
      <c r="Q3582" s="26"/>
      <c r="R3582" s="26"/>
      <c r="S3582" s="26"/>
      <c r="T3582" s="26"/>
      <c r="U3582" s="26"/>
      <c r="V3582" s="26"/>
      <c r="W3582" s="26"/>
      <c r="X3582" s="26"/>
      <c r="Y3582" s="26"/>
      <c r="Z3582" s="26"/>
      <c r="AA3582" s="26"/>
      <c r="AB3582" s="26"/>
    </row>
    <row r="3583" spans="1:28" ht="16" x14ac:dyDescent="0.2">
      <c r="A3583" s="6" t="s">
        <v>3415</v>
      </c>
      <c r="B3583" s="7">
        <v>34467.659722222219</v>
      </c>
      <c r="C3583" s="7">
        <v>34467.916666666664</v>
      </c>
      <c r="D3583" s="8"/>
      <c r="E3583" s="8"/>
      <c r="F3583" s="9">
        <v>2</v>
      </c>
      <c r="G3583" s="8"/>
      <c r="H3583" s="9"/>
      <c r="I3583" s="127"/>
      <c r="J3583" s="8" t="s">
        <v>12931</v>
      </c>
      <c r="K3583" s="8"/>
      <c r="L3583" s="8"/>
      <c r="M3583" s="8"/>
      <c r="N3583" s="8"/>
      <c r="O3583" s="8"/>
      <c r="P3583" s="8"/>
      <c r="Q3583" s="8"/>
      <c r="R3583" s="8"/>
      <c r="S3583" s="8"/>
      <c r="T3583" s="8"/>
      <c r="U3583" s="8"/>
      <c r="V3583" s="8"/>
      <c r="W3583" s="8"/>
      <c r="X3583" s="8"/>
      <c r="Y3583" s="8"/>
      <c r="Z3583" s="8"/>
      <c r="AA3583" s="8"/>
      <c r="AB3583" s="8"/>
    </row>
    <row r="3584" spans="1:28" s="82" customFormat="1" ht="16" x14ac:dyDescent="0.2">
      <c r="A3584" s="6" t="s">
        <v>3416</v>
      </c>
      <c r="B3584" s="7">
        <v>34470.729166666664</v>
      </c>
      <c r="C3584" s="7">
        <v>34470.822916666664</v>
      </c>
      <c r="D3584" s="8"/>
      <c r="E3584" s="8"/>
      <c r="F3584" s="9">
        <v>2</v>
      </c>
      <c r="G3584" s="8"/>
      <c r="H3584" s="9"/>
      <c r="I3584" s="127"/>
      <c r="J3584" s="8" t="s">
        <v>12932</v>
      </c>
      <c r="K3584" s="8"/>
      <c r="L3584" s="8"/>
      <c r="M3584" s="8"/>
      <c r="N3584" s="8"/>
      <c r="O3584" s="8"/>
      <c r="P3584" s="8"/>
      <c r="Q3584" s="8"/>
      <c r="R3584" s="8"/>
      <c r="S3584" s="8"/>
      <c r="T3584" s="8"/>
      <c r="U3584" s="8"/>
      <c r="V3584" s="8"/>
      <c r="W3584" s="8"/>
      <c r="X3584" s="8"/>
      <c r="Y3584" s="8"/>
      <c r="Z3584" s="8"/>
      <c r="AA3584" s="8"/>
      <c r="AB3584" s="8"/>
    </row>
    <row r="3585" spans="1:28" s="26" customFormat="1" ht="16" x14ac:dyDescent="0.2">
      <c r="A3585" s="6" t="s">
        <v>3417</v>
      </c>
      <c r="B3585" s="7">
        <v>34471.704861111109</v>
      </c>
      <c r="C3585" s="7">
        <v>34471.875</v>
      </c>
      <c r="D3585" s="8"/>
      <c r="E3585" s="8"/>
      <c r="F3585" s="9">
        <v>2</v>
      </c>
      <c r="G3585" s="8"/>
      <c r="H3585" s="9"/>
      <c r="I3585" s="127"/>
      <c r="J3585" s="8" t="s">
        <v>12933</v>
      </c>
      <c r="K3585" s="8"/>
      <c r="L3585" s="8"/>
      <c r="M3585" s="8"/>
      <c r="N3585" s="8"/>
      <c r="O3585" s="8"/>
      <c r="P3585" s="8"/>
      <c r="Q3585" s="8"/>
      <c r="R3585" s="8"/>
      <c r="S3585" s="8"/>
      <c r="T3585" s="8"/>
      <c r="U3585" s="8"/>
      <c r="V3585" s="8"/>
      <c r="W3585" s="8"/>
      <c r="X3585" s="8"/>
      <c r="Y3585" s="8"/>
      <c r="Z3585" s="8"/>
      <c r="AA3585" s="8"/>
      <c r="AB3585" s="8"/>
    </row>
    <row r="3586" spans="1:28" s="13" customFormat="1" ht="16" x14ac:dyDescent="0.2">
      <c r="A3586" s="25" t="s">
        <v>3418</v>
      </c>
      <c r="B3586" s="29">
        <v>34473.697916666664</v>
      </c>
      <c r="C3586" s="29">
        <v>34473.916666666664</v>
      </c>
      <c r="D3586" s="26"/>
      <c r="E3586" s="26"/>
      <c r="F3586" s="27">
        <v>2</v>
      </c>
      <c r="G3586" s="26"/>
      <c r="H3586" s="27"/>
      <c r="I3586" s="126"/>
      <c r="J3586" s="26" t="s">
        <v>12934</v>
      </c>
      <c r="K3586" s="26"/>
      <c r="L3586" s="26"/>
      <c r="M3586" s="26"/>
      <c r="N3586" s="26"/>
      <c r="O3586" s="26"/>
      <c r="P3586" s="26"/>
      <c r="Q3586" s="26"/>
      <c r="R3586" s="26"/>
      <c r="S3586" s="26"/>
      <c r="T3586" s="26"/>
      <c r="U3586" s="26"/>
      <c r="V3586" s="26"/>
      <c r="W3586" s="26"/>
      <c r="X3586" s="26"/>
      <c r="Y3586" s="26"/>
      <c r="Z3586" s="26"/>
      <c r="AA3586" s="26"/>
      <c r="AB3586" s="26"/>
    </row>
    <row r="3587" spans="1:28" s="8" customFormat="1" ht="16" x14ac:dyDescent="0.2">
      <c r="A3587" s="11" t="s">
        <v>3419</v>
      </c>
      <c r="B3587" s="12">
        <v>34474.645833333336</v>
      </c>
      <c r="C3587" s="12">
        <v>34474.923611111109</v>
      </c>
      <c r="D3587" s="13"/>
      <c r="E3587" s="13"/>
      <c r="F3587" s="14">
        <v>3</v>
      </c>
      <c r="G3587" s="13"/>
      <c r="H3587" s="14"/>
      <c r="I3587" s="128"/>
      <c r="J3587" s="13" t="s">
        <v>13280</v>
      </c>
      <c r="K3587" s="13"/>
      <c r="L3587" s="13"/>
      <c r="M3587" s="13"/>
      <c r="N3587" s="13"/>
      <c r="O3587" s="13"/>
      <c r="P3587" s="13"/>
      <c r="Q3587" s="13"/>
      <c r="R3587" s="13"/>
      <c r="S3587" s="13"/>
      <c r="T3587" s="13"/>
      <c r="U3587" s="13"/>
      <c r="V3587" s="13"/>
      <c r="W3587" s="13"/>
      <c r="X3587" s="13"/>
      <c r="Y3587" s="13"/>
      <c r="Z3587" s="13"/>
      <c r="AA3587" s="13"/>
      <c r="AB3587" s="13"/>
    </row>
    <row r="3588" spans="1:28" s="8" customFormat="1" ht="16" x14ac:dyDescent="0.2">
      <c r="A3588" s="6" t="s">
        <v>3420</v>
      </c>
      <c r="B3588" s="7">
        <v>34477.680555555555</v>
      </c>
      <c r="C3588" s="7">
        <v>34477.940972222219</v>
      </c>
      <c r="F3588" s="9">
        <v>2</v>
      </c>
      <c r="H3588" s="9"/>
      <c r="I3588" s="127"/>
      <c r="J3588" s="8" t="s">
        <v>12935</v>
      </c>
    </row>
    <row r="3589" spans="1:28" ht="16" x14ac:dyDescent="0.2">
      <c r="A3589" s="6" t="s">
        <v>3421</v>
      </c>
      <c r="B3589" s="7">
        <v>34479.666666666664</v>
      </c>
      <c r="C3589" s="7">
        <v>34479.868055555555</v>
      </c>
      <c r="D3589" s="8"/>
      <c r="E3589" s="8"/>
      <c r="F3589" s="9">
        <v>2</v>
      </c>
      <c r="G3589" s="8"/>
      <c r="H3589" s="9"/>
      <c r="I3589" s="127"/>
      <c r="J3589" s="8" t="s">
        <v>12936</v>
      </c>
      <c r="K3589" s="8"/>
      <c r="L3589" s="8"/>
      <c r="M3589" s="8"/>
      <c r="N3589" s="8"/>
      <c r="O3589" s="8"/>
      <c r="P3589" s="8"/>
      <c r="Q3589" s="8"/>
      <c r="R3589" s="8"/>
      <c r="S3589" s="8"/>
      <c r="T3589" s="8"/>
      <c r="U3589" s="8"/>
      <c r="V3589" s="8"/>
      <c r="W3589" s="8"/>
      <c r="X3589" s="8"/>
      <c r="Y3589" s="8"/>
      <c r="Z3589" s="8"/>
      <c r="AA3589" s="8"/>
      <c r="AB3589" s="8"/>
    </row>
    <row r="3590" spans="1:28" s="26" customFormat="1" ht="16" x14ac:dyDescent="0.2">
      <c r="A3590" s="6" t="s">
        <v>3422</v>
      </c>
      <c r="B3590" s="7">
        <v>34485.694444444445</v>
      </c>
      <c r="C3590" s="7">
        <v>34485.916666666664</v>
      </c>
      <c r="D3590" s="8"/>
      <c r="E3590" s="8"/>
      <c r="F3590" s="9">
        <v>2</v>
      </c>
      <c r="G3590" s="8"/>
      <c r="H3590" s="9"/>
      <c r="I3590" s="127"/>
      <c r="J3590" s="8" t="s">
        <v>12937</v>
      </c>
      <c r="K3590" s="8"/>
      <c r="L3590" s="8"/>
      <c r="M3590" s="8"/>
      <c r="N3590" s="8"/>
      <c r="O3590" s="8"/>
      <c r="P3590" s="8"/>
      <c r="Q3590" s="8"/>
      <c r="R3590" s="8"/>
      <c r="S3590" s="8"/>
      <c r="T3590" s="8"/>
      <c r="U3590" s="8"/>
      <c r="V3590" s="8"/>
      <c r="W3590" s="8"/>
      <c r="X3590" s="8"/>
      <c r="Y3590" s="8"/>
      <c r="Z3590" s="8"/>
      <c r="AA3590" s="8"/>
      <c r="AB3590" s="8"/>
    </row>
    <row r="3591" spans="1:28" s="82" customFormat="1" ht="16" x14ac:dyDescent="0.2">
      <c r="A3591" s="25" t="s">
        <v>3423</v>
      </c>
      <c r="B3591" s="29">
        <v>34487.729166666664</v>
      </c>
      <c r="C3591" s="29">
        <v>34487.895833333336</v>
      </c>
      <c r="D3591" s="26"/>
      <c r="E3591" s="26"/>
      <c r="F3591" s="27">
        <v>2</v>
      </c>
      <c r="G3591" s="26"/>
      <c r="H3591" s="27"/>
      <c r="I3591" s="126"/>
      <c r="J3591" s="26" t="s">
        <v>12938</v>
      </c>
      <c r="K3591" s="26"/>
      <c r="L3591" s="26"/>
      <c r="M3591" s="26"/>
      <c r="N3591" s="26"/>
      <c r="O3591" s="26"/>
      <c r="P3591" s="26"/>
      <c r="Q3591" s="26"/>
      <c r="R3591" s="26"/>
      <c r="S3591" s="26"/>
      <c r="T3591" s="26"/>
      <c r="U3591" s="26"/>
      <c r="V3591" s="26"/>
      <c r="W3591" s="26"/>
      <c r="X3591" s="26"/>
      <c r="Y3591" s="26"/>
      <c r="Z3591" s="26"/>
      <c r="AA3591" s="26"/>
      <c r="AB3591" s="26"/>
    </row>
    <row r="3592" spans="1:28" ht="16" x14ac:dyDescent="0.2">
      <c r="A3592" s="6" t="s">
        <v>3424</v>
      </c>
      <c r="B3592" s="7">
        <v>34488.677083333336</v>
      </c>
      <c r="C3592" s="7">
        <v>34488.916666666664</v>
      </c>
      <c r="D3592" s="8"/>
      <c r="E3592" s="8"/>
      <c r="F3592" s="9">
        <v>2</v>
      </c>
      <c r="G3592" s="8">
        <v>1</v>
      </c>
      <c r="H3592" s="9"/>
      <c r="I3592" s="127" t="s">
        <v>7388</v>
      </c>
      <c r="J3592" s="8" t="s">
        <v>12956</v>
      </c>
      <c r="K3592" s="8"/>
      <c r="L3592" s="8"/>
      <c r="M3592" s="8"/>
      <c r="N3592" s="8"/>
      <c r="O3592" s="8"/>
      <c r="P3592" s="8"/>
      <c r="Q3592" s="8"/>
      <c r="R3592" s="8"/>
      <c r="S3592" s="8"/>
      <c r="T3592" s="8"/>
      <c r="U3592" s="8"/>
      <c r="V3592" s="8"/>
      <c r="W3592" s="8"/>
      <c r="X3592" s="8"/>
      <c r="Y3592" s="8"/>
      <c r="Z3592" s="8"/>
      <c r="AA3592" s="8"/>
      <c r="AB3592" s="8"/>
    </row>
    <row r="3593" spans="1:28" s="26" customFormat="1" ht="16" x14ac:dyDescent="0.2">
      <c r="A3593" s="19" t="s">
        <v>3425</v>
      </c>
      <c r="B3593" s="20">
        <v>34490.833333333336</v>
      </c>
      <c r="C3593" s="20">
        <v>34490.958333333336</v>
      </c>
      <c r="D3593" s="21"/>
      <c r="E3593" s="21" t="s">
        <v>7426</v>
      </c>
      <c r="F3593" s="22">
        <v>5</v>
      </c>
      <c r="G3593" s="21"/>
      <c r="H3593" s="22"/>
      <c r="I3593" s="129"/>
      <c r="J3593" s="21" t="s">
        <v>7859</v>
      </c>
      <c r="K3593" s="21"/>
      <c r="L3593" s="21"/>
      <c r="M3593" s="21"/>
      <c r="N3593" s="21"/>
      <c r="O3593" s="21"/>
      <c r="P3593" s="21"/>
      <c r="Q3593" s="21"/>
      <c r="R3593" s="21"/>
      <c r="S3593" s="21"/>
      <c r="T3593" s="21"/>
      <c r="U3593" s="21"/>
      <c r="V3593" s="21"/>
      <c r="W3593" s="21"/>
      <c r="X3593" s="21"/>
      <c r="Y3593" s="21"/>
      <c r="Z3593" s="21"/>
      <c r="AA3593" s="21"/>
      <c r="AB3593" s="21"/>
    </row>
    <row r="3594" spans="1:28" s="13" customFormat="1" ht="16" x14ac:dyDescent="0.2">
      <c r="A3594" s="25" t="s">
        <v>3426</v>
      </c>
      <c r="B3594" s="29">
        <v>34491.725694444445</v>
      </c>
      <c r="C3594" s="29">
        <v>34491.888888888891</v>
      </c>
      <c r="D3594" s="26"/>
      <c r="E3594" s="26"/>
      <c r="F3594" s="27">
        <v>2</v>
      </c>
      <c r="G3594" s="26"/>
      <c r="H3594" s="27"/>
      <c r="I3594" s="126"/>
      <c r="J3594" s="26" t="s">
        <v>12939</v>
      </c>
      <c r="K3594" s="26"/>
      <c r="L3594" s="26"/>
      <c r="M3594" s="26"/>
      <c r="N3594" s="26"/>
      <c r="O3594" s="26"/>
      <c r="P3594" s="26"/>
      <c r="Q3594" s="26"/>
      <c r="R3594" s="26"/>
      <c r="S3594" s="26"/>
      <c r="T3594" s="26"/>
      <c r="U3594" s="26"/>
      <c r="V3594" s="26"/>
      <c r="W3594" s="26"/>
      <c r="X3594" s="26"/>
      <c r="Y3594" s="26"/>
      <c r="Z3594" s="26"/>
      <c r="AA3594" s="26"/>
      <c r="AB3594" s="26"/>
    </row>
    <row r="3595" spans="1:28" ht="16" x14ac:dyDescent="0.2">
      <c r="A3595" s="11" t="s">
        <v>3427</v>
      </c>
      <c r="B3595" s="12">
        <v>34492.670138888891</v>
      </c>
      <c r="C3595" s="12">
        <v>34492.923611111109</v>
      </c>
      <c r="D3595" s="13"/>
      <c r="E3595" s="13"/>
      <c r="F3595" s="14">
        <v>3</v>
      </c>
      <c r="G3595" s="13"/>
      <c r="H3595" s="14"/>
      <c r="I3595" s="128"/>
      <c r="J3595" s="13" t="s">
        <v>13281</v>
      </c>
      <c r="K3595" s="13"/>
      <c r="L3595" s="13"/>
      <c r="M3595" s="13"/>
      <c r="N3595" s="13"/>
      <c r="O3595" s="13"/>
      <c r="P3595" s="13"/>
      <c r="Q3595" s="13"/>
      <c r="R3595" s="13"/>
      <c r="S3595" s="13"/>
      <c r="T3595" s="13"/>
      <c r="U3595" s="13"/>
      <c r="V3595" s="13"/>
      <c r="W3595" s="13"/>
      <c r="X3595" s="13"/>
      <c r="Y3595" s="13"/>
      <c r="Z3595" s="13"/>
      <c r="AA3595" s="13"/>
      <c r="AB3595" s="13"/>
    </row>
    <row r="3596" spans="1:28" s="82" customFormat="1" ht="16" x14ac:dyDescent="0.2">
      <c r="A3596" s="6" t="s">
        <v>3428</v>
      </c>
      <c r="B3596" s="7">
        <v>34494.71875</v>
      </c>
      <c r="C3596" s="7">
        <v>34494.805555555555</v>
      </c>
      <c r="D3596" s="8"/>
      <c r="E3596" s="8"/>
      <c r="F3596" s="9">
        <v>2</v>
      </c>
      <c r="G3596" s="8"/>
      <c r="H3596" s="9"/>
      <c r="I3596" s="127"/>
      <c r="J3596" s="8" t="s">
        <v>12940</v>
      </c>
      <c r="K3596" s="8"/>
      <c r="L3596" s="8"/>
      <c r="M3596" s="8"/>
      <c r="N3596" s="8"/>
      <c r="O3596" s="8"/>
      <c r="P3596" s="8"/>
      <c r="Q3596" s="8"/>
      <c r="R3596" s="8"/>
      <c r="S3596" s="8"/>
      <c r="T3596" s="8"/>
      <c r="U3596" s="8"/>
      <c r="V3596" s="8"/>
      <c r="W3596" s="8"/>
      <c r="X3596" s="8"/>
      <c r="Y3596" s="8"/>
      <c r="Z3596" s="8"/>
      <c r="AA3596" s="8"/>
      <c r="AB3596" s="8"/>
    </row>
    <row r="3597" spans="1:28" s="82" customFormat="1" ht="16" x14ac:dyDescent="0.2">
      <c r="A3597" s="6" t="s">
        <v>3429</v>
      </c>
      <c r="B3597" s="7">
        <v>34494.847222222219</v>
      </c>
      <c r="C3597" s="7">
        <v>34494.930555555555</v>
      </c>
      <c r="D3597" s="8"/>
      <c r="E3597" s="8"/>
      <c r="F3597" s="9">
        <v>2</v>
      </c>
      <c r="G3597" s="8"/>
      <c r="H3597" s="9"/>
      <c r="I3597" s="127"/>
      <c r="J3597" s="8" t="s">
        <v>12942</v>
      </c>
      <c r="K3597" s="8"/>
      <c r="L3597" s="8"/>
      <c r="M3597" s="8"/>
      <c r="N3597" s="8"/>
      <c r="O3597" s="8"/>
      <c r="P3597" s="8"/>
      <c r="Q3597" s="8"/>
      <c r="R3597" s="8"/>
      <c r="S3597" s="8"/>
      <c r="T3597" s="8"/>
      <c r="U3597" s="8"/>
      <c r="V3597" s="8"/>
      <c r="W3597" s="8"/>
      <c r="X3597" s="8"/>
      <c r="Y3597" s="8"/>
      <c r="Z3597" s="8"/>
      <c r="AA3597" s="8"/>
      <c r="AB3597" s="8"/>
    </row>
    <row r="3598" spans="1:28" s="13" customFormat="1" ht="16" x14ac:dyDescent="0.2">
      <c r="A3598" s="6" t="s">
        <v>3430</v>
      </c>
      <c r="B3598" s="7">
        <v>34495.659722222219</v>
      </c>
      <c r="C3598" s="7">
        <v>34495.90625</v>
      </c>
      <c r="D3598" s="8"/>
      <c r="E3598" s="8"/>
      <c r="F3598" s="9">
        <v>2</v>
      </c>
      <c r="G3598" s="8"/>
      <c r="H3598" s="9"/>
      <c r="I3598" s="127"/>
      <c r="J3598" s="8" t="s">
        <v>12941</v>
      </c>
      <c r="K3598" s="8"/>
      <c r="L3598" s="8"/>
      <c r="M3598" s="8"/>
      <c r="N3598" s="8"/>
      <c r="O3598" s="8"/>
      <c r="P3598" s="8"/>
      <c r="Q3598" s="8"/>
      <c r="R3598" s="8"/>
      <c r="S3598" s="8"/>
      <c r="T3598" s="8"/>
      <c r="U3598" s="8"/>
      <c r="V3598" s="8"/>
      <c r="W3598" s="8"/>
      <c r="X3598" s="8"/>
      <c r="Y3598" s="8"/>
      <c r="Z3598" s="8"/>
      <c r="AA3598" s="8"/>
      <c r="AB3598" s="8"/>
    </row>
    <row r="3599" spans="1:28" ht="16" x14ac:dyDescent="0.2">
      <c r="A3599" s="11" t="s">
        <v>3431</v>
      </c>
      <c r="B3599" s="12">
        <v>34499.684027777781</v>
      </c>
      <c r="C3599" s="12">
        <v>34499.934027777781</v>
      </c>
      <c r="D3599" s="13"/>
      <c r="E3599" s="13"/>
      <c r="F3599" s="14">
        <v>3</v>
      </c>
      <c r="G3599" s="13"/>
      <c r="H3599" s="14"/>
      <c r="I3599" s="128"/>
      <c r="J3599" s="13" t="s">
        <v>12943</v>
      </c>
      <c r="K3599" s="13"/>
      <c r="L3599" s="13"/>
      <c r="M3599" s="13"/>
      <c r="N3599" s="13"/>
      <c r="O3599" s="13"/>
      <c r="P3599" s="13"/>
      <c r="Q3599" s="13"/>
      <c r="R3599" s="13"/>
      <c r="S3599" s="13"/>
      <c r="T3599" s="13"/>
      <c r="U3599" s="13"/>
      <c r="V3599" s="13"/>
      <c r="W3599" s="13"/>
      <c r="X3599" s="13"/>
      <c r="Y3599" s="13"/>
      <c r="Z3599" s="13"/>
      <c r="AA3599" s="13"/>
      <c r="AB3599" s="13"/>
    </row>
    <row r="3600" spans="1:28" s="26" customFormat="1" ht="16" x14ac:dyDescent="0.2">
      <c r="A3600" s="11" t="s">
        <v>3432</v>
      </c>
      <c r="B3600" s="12">
        <v>34501.666666666664</v>
      </c>
      <c r="C3600" s="12">
        <v>34501.916666666664</v>
      </c>
      <c r="D3600" s="13"/>
      <c r="E3600" s="13"/>
      <c r="F3600" s="14">
        <v>3</v>
      </c>
      <c r="G3600" s="13"/>
      <c r="H3600" s="14"/>
      <c r="I3600" s="128"/>
      <c r="J3600" s="13" t="s">
        <v>12944</v>
      </c>
      <c r="K3600" s="13"/>
      <c r="L3600" s="13"/>
      <c r="M3600" s="13"/>
      <c r="N3600" s="13"/>
      <c r="O3600" s="13"/>
      <c r="P3600" s="13"/>
      <c r="Q3600" s="13"/>
      <c r="R3600" s="13"/>
      <c r="S3600" s="13"/>
      <c r="T3600" s="13"/>
      <c r="U3600" s="13"/>
      <c r="V3600" s="13"/>
      <c r="W3600" s="13"/>
      <c r="X3600" s="13"/>
      <c r="Y3600" s="13"/>
      <c r="Z3600" s="13"/>
      <c r="AA3600" s="13"/>
      <c r="AB3600" s="13"/>
    </row>
    <row r="3601" spans="1:28" s="26" customFormat="1" ht="16" x14ac:dyDescent="0.2">
      <c r="A3601" s="25" t="s">
        <v>3433</v>
      </c>
      <c r="B3601" s="29">
        <v>34506.805555555555</v>
      </c>
      <c r="C3601" s="29">
        <v>34506.9375</v>
      </c>
      <c r="F3601" s="27">
        <v>2</v>
      </c>
      <c r="H3601" s="27"/>
      <c r="I3601" s="126"/>
      <c r="J3601" s="26" t="s">
        <v>12945</v>
      </c>
    </row>
    <row r="3602" spans="1:28" s="26" customFormat="1" ht="16" x14ac:dyDescent="0.2">
      <c r="A3602" s="25" t="s">
        <v>3434</v>
      </c>
      <c r="B3602" s="29">
        <v>34507.684027777781</v>
      </c>
      <c r="C3602" s="29">
        <v>34507.927083333336</v>
      </c>
      <c r="F3602" s="27">
        <v>2</v>
      </c>
      <c r="H3602" s="27"/>
      <c r="I3602" s="126"/>
      <c r="J3602" s="26" t="s">
        <v>12946</v>
      </c>
    </row>
    <row r="3603" spans="1:28" s="26" customFormat="1" ht="16" x14ac:dyDescent="0.2">
      <c r="A3603" s="25" t="s">
        <v>3435</v>
      </c>
      <c r="B3603" s="29">
        <v>34508.670138888891</v>
      </c>
      <c r="C3603" s="29">
        <v>34508.913194444445</v>
      </c>
      <c r="F3603" s="27">
        <v>2</v>
      </c>
      <c r="H3603" s="27"/>
      <c r="I3603" s="126"/>
      <c r="J3603" s="26" t="s">
        <v>12947</v>
      </c>
    </row>
    <row r="3604" spans="1:28" ht="16" x14ac:dyDescent="0.2">
      <c r="A3604" s="25" t="s">
        <v>3436</v>
      </c>
      <c r="B3604" s="29">
        <v>34509.666666666664</v>
      </c>
      <c r="C3604" s="29">
        <v>34509.833333333336</v>
      </c>
      <c r="D3604" s="26"/>
      <c r="E3604" s="26"/>
      <c r="F3604" s="27">
        <v>2</v>
      </c>
      <c r="G3604" s="26"/>
      <c r="H3604" s="27"/>
      <c r="I3604" s="126"/>
      <c r="J3604" s="26" t="s">
        <v>12948</v>
      </c>
      <c r="K3604" s="26"/>
      <c r="L3604" s="26"/>
      <c r="M3604" s="26"/>
      <c r="N3604" s="26"/>
      <c r="O3604" s="26"/>
      <c r="P3604" s="26"/>
      <c r="Q3604" s="26"/>
      <c r="R3604" s="26"/>
      <c r="S3604" s="26"/>
      <c r="T3604" s="26"/>
      <c r="U3604" s="26"/>
      <c r="V3604" s="26"/>
      <c r="W3604" s="26"/>
      <c r="X3604" s="26"/>
      <c r="Y3604" s="26"/>
      <c r="Z3604" s="26"/>
      <c r="AA3604" s="26"/>
      <c r="AB3604" s="26"/>
    </row>
    <row r="3605" spans="1:28" s="26" customFormat="1" ht="16" x14ac:dyDescent="0.2">
      <c r="A3605" s="6" t="s">
        <v>3437</v>
      </c>
      <c r="B3605" s="7">
        <v>34512.729166666664</v>
      </c>
      <c r="C3605" s="7">
        <v>34512.885416666664</v>
      </c>
      <c r="D3605" s="8"/>
      <c r="E3605" s="8"/>
      <c r="F3605" s="9">
        <v>2</v>
      </c>
      <c r="G3605" s="8"/>
      <c r="H3605" s="9"/>
      <c r="I3605" s="127"/>
      <c r="J3605" s="8" t="s">
        <v>12949</v>
      </c>
      <c r="K3605" s="8"/>
      <c r="L3605" s="8"/>
      <c r="M3605" s="8"/>
      <c r="N3605" s="8"/>
      <c r="O3605" s="8"/>
      <c r="P3605" s="8"/>
      <c r="Q3605" s="8"/>
      <c r="R3605" s="8"/>
      <c r="S3605" s="8"/>
      <c r="T3605" s="8"/>
      <c r="U3605" s="8"/>
      <c r="V3605" s="8"/>
      <c r="W3605" s="8"/>
      <c r="X3605" s="8"/>
      <c r="Y3605" s="8"/>
      <c r="Z3605" s="8"/>
      <c r="AA3605" s="8"/>
      <c r="AB3605" s="8"/>
    </row>
    <row r="3606" spans="1:28" s="26" customFormat="1" ht="16" x14ac:dyDescent="0.2">
      <c r="A3606" s="25" t="s">
        <v>3438</v>
      </c>
      <c r="B3606" s="29">
        <v>34513.677083333336</v>
      </c>
      <c r="C3606" s="29">
        <v>34513.916666666664</v>
      </c>
      <c r="F3606" s="27">
        <v>2</v>
      </c>
      <c r="H3606" s="27"/>
      <c r="I3606" s="126"/>
      <c r="J3606" s="26" t="s">
        <v>12952</v>
      </c>
    </row>
    <row r="3607" spans="1:28" s="82" customFormat="1" ht="16" x14ac:dyDescent="0.2">
      <c r="A3607" s="25" t="s">
        <v>3439</v>
      </c>
      <c r="B3607" s="29">
        <v>34515.696527777778</v>
      </c>
      <c r="C3607" s="29">
        <v>34515.897916666669</v>
      </c>
      <c r="D3607" s="26"/>
      <c r="E3607" s="26"/>
      <c r="F3607" s="27">
        <v>2</v>
      </c>
      <c r="G3607" s="26"/>
      <c r="H3607" s="27"/>
      <c r="I3607" s="126"/>
      <c r="J3607" s="26" t="s">
        <v>12953</v>
      </c>
      <c r="K3607" s="26"/>
      <c r="L3607" s="26"/>
      <c r="M3607" s="26"/>
      <c r="N3607" s="26"/>
      <c r="O3607" s="26"/>
      <c r="P3607" s="26"/>
      <c r="Q3607" s="26"/>
      <c r="R3607" s="26"/>
      <c r="S3607" s="26"/>
      <c r="T3607" s="26"/>
      <c r="U3607" s="26"/>
      <c r="V3607" s="26"/>
      <c r="W3607" s="26"/>
      <c r="X3607" s="26"/>
      <c r="Y3607" s="26"/>
      <c r="Z3607" s="26"/>
      <c r="AA3607" s="26"/>
      <c r="AB3607" s="26"/>
    </row>
    <row r="3608" spans="1:28" s="13" customFormat="1" ht="16" x14ac:dyDescent="0.2">
      <c r="A3608" s="6" t="s">
        <v>3440</v>
      </c>
      <c r="B3608" s="7">
        <v>34520.770833333336</v>
      </c>
      <c r="C3608" s="7">
        <v>34520.90625</v>
      </c>
      <c r="D3608" s="8"/>
      <c r="E3608" s="8"/>
      <c r="F3608" s="9">
        <v>2</v>
      </c>
      <c r="G3608" s="8"/>
      <c r="H3608" s="9"/>
      <c r="I3608" s="127"/>
      <c r="J3608" s="8" t="s">
        <v>12951</v>
      </c>
      <c r="K3608" s="8"/>
      <c r="L3608" s="8"/>
      <c r="M3608" s="8"/>
      <c r="N3608" s="8"/>
      <c r="O3608" s="8"/>
      <c r="P3608" s="8"/>
      <c r="Q3608" s="8"/>
      <c r="R3608" s="8"/>
      <c r="S3608" s="8"/>
      <c r="T3608" s="8"/>
      <c r="U3608" s="8"/>
      <c r="V3608" s="8"/>
      <c r="W3608" s="8"/>
      <c r="X3608" s="8"/>
      <c r="Y3608" s="8"/>
      <c r="Z3608" s="8"/>
      <c r="AA3608" s="8"/>
      <c r="AB3608" s="8"/>
    </row>
    <row r="3609" spans="1:28" s="82" customFormat="1" ht="16" x14ac:dyDescent="0.2">
      <c r="A3609" s="11" t="s">
        <v>3441</v>
      </c>
      <c r="B3609" s="12">
        <v>34522.666666666664</v>
      </c>
      <c r="C3609" s="12">
        <v>34522.916666666664</v>
      </c>
      <c r="D3609" s="13"/>
      <c r="E3609" s="13"/>
      <c r="F3609" s="14">
        <v>3</v>
      </c>
      <c r="G3609" s="13"/>
      <c r="H3609" s="14"/>
      <c r="I3609" s="128"/>
      <c r="J3609" s="13" t="s">
        <v>13282</v>
      </c>
      <c r="K3609" s="13"/>
      <c r="L3609" s="13"/>
      <c r="M3609" s="13"/>
      <c r="N3609" s="13"/>
      <c r="O3609" s="13"/>
      <c r="P3609" s="13"/>
      <c r="Q3609" s="13"/>
      <c r="R3609" s="13"/>
      <c r="S3609" s="13"/>
      <c r="T3609" s="13"/>
      <c r="U3609" s="13"/>
      <c r="V3609" s="13"/>
      <c r="W3609" s="13"/>
      <c r="X3609" s="13"/>
      <c r="Y3609" s="13"/>
      <c r="Z3609" s="13"/>
      <c r="AA3609" s="13"/>
      <c r="AB3609" s="13"/>
    </row>
    <row r="3610" spans="1:28" s="82" customFormat="1" ht="16" x14ac:dyDescent="0.2">
      <c r="A3610" s="6" t="s">
        <v>3442</v>
      </c>
      <c r="B3610" s="7">
        <v>34527.725694444445</v>
      </c>
      <c r="C3610" s="7">
        <v>34527.854166666664</v>
      </c>
      <c r="D3610" s="8"/>
      <c r="E3610" s="8"/>
      <c r="F3610" s="9">
        <v>2</v>
      </c>
      <c r="G3610" s="8"/>
      <c r="H3610" s="9"/>
      <c r="I3610" s="127"/>
      <c r="J3610" s="8" t="s">
        <v>12954</v>
      </c>
      <c r="K3610" s="8"/>
      <c r="L3610" s="8"/>
      <c r="M3610" s="8"/>
      <c r="N3610" s="8"/>
      <c r="O3610" s="8"/>
      <c r="P3610" s="8"/>
      <c r="Q3610" s="8"/>
      <c r="R3610" s="8"/>
      <c r="S3610" s="8"/>
      <c r="T3610" s="8"/>
      <c r="U3610" s="8"/>
      <c r="V3610" s="8"/>
      <c r="W3610" s="8"/>
      <c r="X3610" s="8"/>
      <c r="Y3610" s="8"/>
      <c r="Z3610" s="8"/>
      <c r="AA3610" s="8"/>
      <c r="AB3610" s="8"/>
    </row>
    <row r="3611" spans="1:28" s="26" customFormat="1" ht="16" x14ac:dyDescent="0.2">
      <c r="A3611" s="6" t="s">
        <v>3443</v>
      </c>
      <c r="B3611" s="7">
        <v>34529.6875</v>
      </c>
      <c r="C3611" s="7">
        <v>34529.916666666664</v>
      </c>
      <c r="D3611" s="8"/>
      <c r="E3611" s="8"/>
      <c r="F3611" s="9">
        <v>2</v>
      </c>
      <c r="G3611" s="8"/>
      <c r="H3611" s="9"/>
      <c r="I3611" s="127"/>
      <c r="J3611" s="8" t="s">
        <v>12950</v>
      </c>
      <c r="K3611" s="8"/>
      <c r="L3611" s="8"/>
      <c r="M3611" s="8"/>
      <c r="N3611" s="8"/>
      <c r="O3611" s="8"/>
      <c r="P3611" s="8"/>
      <c r="Q3611" s="8"/>
      <c r="R3611" s="8"/>
      <c r="S3611" s="8"/>
      <c r="T3611" s="8"/>
      <c r="U3611" s="8"/>
      <c r="V3611" s="8"/>
      <c r="W3611" s="8"/>
      <c r="X3611" s="8"/>
      <c r="Y3611" s="8"/>
      <c r="Z3611" s="8"/>
      <c r="AA3611" s="8"/>
      <c r="AB3611" s="8"/>
    </row>
    <row r="3612" spans="1:28" s="26" customFormat="1" ht="16" x14ac:dyDescent="0.2">
      <c r="A3612" s="25" t="s">
        <v>3444</v>
      </c>
      <c r="B3612" s="29">
        <v>34530.684027777781</v>
      </c>
      <c r="C3612" s="29">
        <v>34530.881944444445</v>
      </c>
      <c r="F3612" s="27">
        <v>2</v>
      </c>
      <c r="H3612" s="27"/>
      <c r="I3612" s="126"/>
      <c r="J3612" s="26" t="s">
        <v>12977</v>
      </c>
    </row>
    <row r="3613" spans="1:28" s="26" customFormat="1" ht="16" x14ac:dyDescent="0.2">
      <c r="A3613" s="25" t="s">
        <v>3445</v>
      </c>
      <c r="B3613" s="29">
        <v>34533.645833333336</v>
      </c>
      <c r="C3613" s="29">
        <v>34533.8125</v>
      </c>
      <c r="F3613" s="27">
        <v>2</v>
      </c>
      <c r="H3613" s="27"/>
      <c r="I3613" s="126"/>
      <c r="J3613" s="26" t="s">
        <v>12978</v>
      </c>
    </row>
    <row r="3614" spans="1:28" s="26" customFormat="1" ht="16" x14ac:dyDescent="0.2">
      <c r="A3614" s="25" t="s">
        <v>3446</v>
      </c>
      <c r="B3614" s="29">
        <v>34534.677083333336</v>
      </c>
      <c r="C3614" s="29">
        <v>34534.902777777781</v>
      </c>
      <c r="F3614" s="27">
        <v>2</v>
      </c>
      <c r="H3614" s="27"/>
      <c r="I3614" s="126"/>
      <c r="J3614" s="26" t="s">
        <v>12979</v>
      </c>
    </row>
    <row r="3615" spans="1:28" s="8" customFormat="1" ht="16" x14ac:dyDescent="0.2">
      <c r="A3615" s="25" t="s">
        <v>3447</v>
      </c>
      <c r="B3615" s="29">
        <v>34536.666666666664</v>
      </c>
      <c r="C3615" s="29">
        <v>34536.809027777781</v>
      </c>
      <c r="D3615" s="26"/>
      <c r="E3615" s="26"/>
      <c r="F3615" s="27">
        <v>2</v>
      </c>
      <c r="G3615" s="26"/>
      <c r="H3615" s="27"/>
      <c r="I3615" s="126"/>
      <c r="J3615" s="26" t="s">
        <v>12980</v>
      </c>
      <c r="K3615" s="26"/>
      <c r="L3615" s="26"/>
      <c r="M3615" s="26"/>
      <c r="N3615" s="26"/>
      <c r="O3615" s="26"/>
      <c r="P3615" s="26"/>
      <c r="Q3615" s="26"/>
      <c r="R3615" s="26"/>
      <c r="S3615" s="26"/>
      <c r="T3615" s="26"/>
      <c r="U3615" s="26"/>
      <c r="V3615" s="26"/>
      <c r="W3615" s="26"/>
      <c r="X3615" s="26"/>
      <c r="Y3615" s="26"/>
      <c r="Z3615" s="26"/>
      <c r="AA3615" s="26"/>
      <c r="AB3615" s="26"/>
    </row>
    <row r="3616" spans="1:28" s="13" customFormat="1" ht="16" x14ac:dyDescent="0.2">
      <c r="A3616" s="19" t="s">
        <v>3448</v>
      </c>
      <c r="B3616" s="20">
        <v>34541.201388888891</v>
      </c>
      <c r="C3616" s="20">
        <v>34541.413194444445</v>
      </c>
      <c r="D3616" s="21"/>
      <c r="E3616" s="21" t="s">
        <v>7426</v>
      </c>
      <c r="F3616" s="22">
        <v>5</v>
      </c>
      <c r="G3616" s="21"/>
      <c r="H3616" s="22"/>
      <c r="I3616" s="129"/>
      <c r="J3616" s="21" t="s">
        <v>7859</v>
      </c>
      <c r="K3616" s="21"/>
      <c r="L3616" s="21"/>
      <c r="M3616" s="21"/>
      <c r="N3616" s="21"/>
      <c r="O3616" s="21"/>
      <c r="P3616" s="21"/>
      <c r="Q3616" s="21"/>
      <c r="R3616" s="21"/>
      <c r="S3616" s="21"/>
      <c r="T3616" s="21"/>
      <c r="U3616" s="21"/>
      <c r="V3616" s="21"/>
      <c r="W3616" s="21"/>
      <c r="X3616" s="21"/>
      <c r="Y3616" s="21"/>
      <c r="Z3616" s="21"/>
      <c r="AA3616" s="21"/>
      <c r="AB3616" s="21"/>
    </row>
    <row r="3617" spans="1:28" s="8" customFormat="1" ht="16" x14ac:dyDescent="0.2">
      <c r="A3617" s="6" t="s">
        <v>3449</v>
      </c>
      <c r="B3617" s="7">
        <v>34543.083333333336</v>
      </c>
      <c r="C3617" s="7">
        <v>34543.25</v>
      </c>
      <c r="F3617" s="9">
        <v>2</v>
      </c>
      <c r="H3617" s="9"/>
      <c r="I3617" s="127" t="s">
        <v>7388</v>
      </c>
      <c r="J3617" s="8" t="s">
        <v>15417</v>
      </c>
    </row>
    <row r="3618" spans="1:28" s="26" customFormat="1" ht="16" x14ac:dyDescent="0.2">
      <c r="A3618" s="19" t="s">
        <v>3450</v>
      </c>
      <c r="B3618" s="20">
        <v>34555.670138888891</v>
      </c>
      <c r="C3618" s="20">
        <v>34555.930555555555</v>
      </c>
      <c r="D3618" s="21"/>
      <c r="E3618" s="21" t="s">
        <v>7426</v>
      </c>
      <c r="F3618" s="22">
        <v>5</v>
      </c>
      <c r="G3618" s="21"/>
      <c r="H3618" s="22"/>
      <c r="I3618" s="129"/>
      <c r="J3618" s="21" t="s">
        <v>7859</v>
      </c>
      <c r="K3618" s="21"/>
      <c r="L3618" s="21"/>
      <c r="M3618" s="21"/>
      <c r="N3618" s="21"/>
      <c r="O3618" s="21"/>
      <c r="P3618" s="21"/>
      <c r="Q3618" s="21"/>
      <c r="R3618" s="21"/>
      <c r="S3618" s="21"/>
      <c r="T3618" s="21"/>
      <c r="U3618" s="21"/>
      <c r="V3618" s="21"/>
      <c r="W3618" s="21"/>
      <c r="X3618" s="21"/>
      <c r="Y3618" s="21"/>
      <c r="Z3618" s="21"/>
      <c r="AA3618" s="21"/>
      <c r="AB3618" s="21"/>
    </row>
    <row r="3619" spans="1:28" s="21" customFormat="1" ht="16" x14ac:dyDescent="0.2">
      <c r="A3619" s="6" t="s">
        <v>3451</v>
      </c>
      <c r="B3619" s="7">
        <v>34556.746527777781</v>
      </c>
      <c r="C3619" s="7">
        <v>34556.875</v>
      </c>
      <c r="D3619" s="8"/>
      <c r="E3619" s="8"/>
      <c r="F3619" s="9">
        <v>2</v>
      </c>
      <c r="G3619" s="8"/>
      <c r="H3619" s="9"/>
      <c r="I3619" s="127"/>
      <c r="J3619" s="8" t="s">
        <v>8855</v>
      </c>
      <c r="K3619" s="8"/>
      <c r="L3619" s="8"/>
      <c r="M3619" s="8"/>
      <c r="N3619" s="8"/>
      <c r="O3619" s="8"/>
      <c r="P3619" s="8"/>
      <c r="Q3619" s="8"/>
      <c r="R3619" s="8"/>
      <c r="S3619" s="8"/>
      <c r="T3619" s="8"/>
      <c r="U3619" s="8"/>
      <c r="V3619" s="8"/>
      <c r="W3619" s="8"/>
      <c r="X3619" s="8"/>
      <c r="Y3619" s="8"/>
      <c r="Z3619" s="8"/>
      <c r="AA3619" s="8"/>
      <c r="AB3619" s="8"/>
    </row>
    <row r="3620" spans="1:28" s="21" customFormat="1" ht="16" x14ac:dyDescent="0.2">
      <c r="A3620" s="11" t="s">
        <v>3452</v>
      </c>
      <c r="B3620" s="12">
        <v>34558.784722222219</v>
      </c>
      <c r="C3620" s="12">
        <v>34558.920138888891</v>
      </c>
      <c r="D3620" s="13"/>
      <c r="E3620" s="13"/>
      <c r="F3620" s="14">
        <v>3</v>
      </c>
      <c r="G3620" s="13"/>
      <c r="H3620" s="14"/>
      <c r="I3620" s="128"/>
      <c r="J3620" s="13" t="s">
        <v>15319</v>
      </c>
      <c r="K3620" s="13"/>
      <c r="L3620" s="13"/>
      <c r="M3620" s="13"/>
      <c r="N3620" s="13"/>
      <c r="O3620" s="13"/>
      <c r="P3620" s="13"/>
      <c r="Q3620" s="13"/>
      <c r="R3620" s="13"/>
      <c r="S3620" s="13"/>
      <c r="T3620" s="13"/>
      <c r="U3620" s="13"/>
      <c r="V3620" s="13"/>
      <c r="W3620" s="13"/>
      <c r="X3620" s="13"/>
      <c r="Y3620" s="13"/>
      <c r="Z3620" s="13"/>
      <c r="AA3620" s="13"/>
      <c r="AB3620" s="13"/>
    </row>
    <row r="3621" spans="1:28" s="26" customFormat="1" ht="16" x14ac:dyDescent="0.2">
      <c r="A3621" s="19" t="s">
        <v>3453</v>
      </c>
      <c r="B3621" s="20">
        <v>34561.711805555555</v>
      </c>
      <c r="C3621" s="20">
        <v>34561.940972222219</v>
      </c>
      <c r="D3621" s="21"/>
      <c r="E3621" s="21" t="s">
        <v>7426</v>
      </c>
      <c r="F3621" s="22">
        <v>5</v>
      </c>
      <c r="G3621" s="21"/>
      <c r="H3621" s="22"/>
      <c r="I3621" s="129"/>
      <c r="J3621" s="21" t="s">
        <v>7859</v>
      </c>
      <c r="K3621" s="21"/>
      <c r="L3621" s="21"/>
      <c r="M3621" s="21"/>
      <c r="N3621" s="21"/>
      <c r="O3621" s="21"/>
      <c r="P3621" s="21"/>
      <c r="Q3621" s="21"/>
      <c r="R3621" s="21"/>
      <c r="S3621" s="21"/>
      <c r="T3621" s="21"/>
      <c r="U3621" s="21"/>
      <c r="V3621" s="21"/>
      <c r="W3621" s="21"/>
      <c r="X3621" s="21"/>
      <c r="Y3621" s="21"/>
      <c r="Z3621" s="21"/>
      <c r="AA3621" s="21"/>
      <c r="AB3621" s="21"/>
    </row>
    <row r="3622" spans="1:28" s="21" customFormat="1" ht="16" x14ac:dyDescent="0.2">
      <c r="A3622" s="19" t="s">
        <v>3454</v>
      </c>
      <c r="B3622" s="20">
        <v>34562.697916666664</v>
      </c>
      <c r="C3622" s="20">
        <v>34562.916666666664</v>
      </c>
      <c r="E3622" s="21" t="s">
        <v>7426</v>
      </c>
      <c r="F3622" s="22">
        <v>5</v>
      </c>
      <c r="H3622" s="22"/>
      <c r="I3622" s="129"/>
      <c r="J3622" s="21" t="s">
        <v>7859</v>
      </c>
    </row>
    <row r="3623" spans="1:28" s="21" customFormat="1" ht="16" x14ac:dyDescent="0.2">
      <c r="A3623" s="11" t="s">
        <v>3455</v>
      </c>
      <c r="B3623" s="12">
        <v>34564.680555555555</v>
      </c>
      <c r="C3623" s="12">
        <v>34564.920138888891</v>
      </c>
      <c r="D3623" s="13"/>
      <c r="E3623" s="13"/>
      <c r="F3623" s="14">
        <v>3</v>
      </c>
      <c r="G3623" s="13"/>
      <c r="H3623" s="14"/>
      <c r="I3623" s="128"/>
      <c r="J3623" s="13" t="s">
        <v>15320</v>
      </c>
      <c r="K3623" s="13"/>
      <c r="L3623" s="13"/>
      <c r="M3623" s="13"/>
      <c r="N3623" s="13"/>
      <c r="O3623" s="13"/>
      <c r="P3623" s="13"/>
      <c r="Q3623" s="13"/>
      <c r="R3623" s="13"/>
      <c r="S3623" s="13"/>
      <c r="T3623" s="13"/>
      <c r="U3623" s="13"/>
      <c r="V3623" s="13"/>
      <c r="W3623" s="13"/>
      <c r="X3623" s="13"/>
      <c r="Y3623" s="13"/>
      <c r="Z3623" s="13"/>
      <c r="AA3623" s="13"/>
      <c r="AB3623" s="13"/>
    </row>
    <row r="3624" spans="1:28" s="21" customFormat="1" ht="16" x14ac:dyDescent="0.2">
      <c r="A3624" s="19" t="s">
        <v>3456</v>
      </c>
      <c r="B3624" s="20">
        <v>34565.725694444445</v>
      </c>
      <c r="C3624" s="20">
        <v>34565.888888888891</v>
      </c>
      <c r="E3624" s="21" t="s">
        <v>7426</v>
      </c>
      <c r="F3624" s="22">
        <v>5</v>
      </c>
      <c r="H3624" s="22"/>
      <c r="I3624" s="129"/>
      <c r="J3624" s="21" t="s">
        <v>7859</v>
      </c>
    </row>
    <row r="3625" spans="1:28" s="21" customFormat="1" ht="16" x14ac:dyDescent="0.2">
      <c r="A3625" s="19" t="s">
        <v>3457</v>
      </c>
      <c r="B3625" s="20">
        <v>34568.701388888891</v>
      </c>
      <c r="C3625" s="20">
        <v>34568.930555555555</v>
      </c>
      <c r="E3625" s="21" t="s">
        <v>7426</v>
      </c>
      <c r="F3625" s="22">
        <v>5</v>
      </c>
      <c r="H3625" s="22"/>
      <c r="I3625" s="129"/>
      <c r="J3625" s="21" t="s">
        <v>7859</v>
      </c>
    </row>
    <row r="3626" spans="1:28" s="21" customFormat="1" ht="16" x14ac:dyDescent="0.2">
      <c r="A3626" s="11" t="s">
        <v>3458</v>
      </c>
      <c r="B3626" s="12">
        <v>34572.694444444445</v>
      </c>
      <c r="C3626" s="12">
        <v>34572.920138888891</v>
      </c>
      <c r="D3626" s="13"/>
      <c r="E3626" s="13" t="s">
        <v>13</v>
      </c>
      <c r="F3626" s="14">
        <v>3</v>
      </c>
      <c r="G3626" s="13"/>
      <c r="H3626" s="14"/>
      <c r="I3626" s="128"/>
      <c r="J3626" s="13" t="s">
        <v>8856</v>
      </c>
      <c r="K3626" s="13"/>
      <c r="L3626" s="13"/>
      <c r="M3626" s="13"/>
      <c r="N3626" s="13"/>
      <c r="O3626" s="13"/>
      <c r="P3626" s="13"/>
      <c r="Q3626" s="13"/>
      <c r="R3626" s="13"/>
      <c r="S3626" s="13"/>
      <c r="T3626" s="13"/>
      <c r="U3626" s="13"/>
      <c r="V3626" s="13"/>
      <c r="W3626" s="13"/>
      <c r="X3626" s="13"/>
      <c r="Y3626" s="13"/>
      <c r="Z3626" s="13"/>
      <c r="AA3626" s="13"/>
      <c r="AB3626" s="13"/>
    </row>
    <row r="3627" spans="1:28" s="8" customFormat="1" ht="16" x14ac:dyDescent="0.2">
      <c r="A3627" s="19" t="s">
        <v>3459</v>
      </c>
      <c r="B3627" s="20">
        <v>34576.03125</v>
      </c>
      <c r="C3627" s="20">
        <v>34576.243055555555</v>
      </c>
      <c r="D3627" s="21"/>
      <c r="E3627" s="21" t="s">
        <v>7426</v>
      </c>
      <c r="F3627" s="22">
        <v>5</v>
      </c>
      <c r="G3627" s="21"/>
      <c r="H3627" s="22"/>
      <c r="I3627" s="129"/>
      <c r="J3627" s="21" t="s">
        <v>7859</v>
      </c>
      <c r="K3627" s="21"/>
      <c r="L3627" s="21"/>
      <c r="M3627" s="21"/>
      <c r="N3627" s="21"/>
      <c r="O3627" s="21"/>
      <c r="P3627" s="21"/>
      <c r="Q3627" s="21"/>
      <c r="R3627" s="21"/>
      <c r="S3627" s="21"/>
      <c r="T3627" s="21"/>
      <c r="U3627" s="21"/>
      <c r="V3627" s="21"/>
      <c r="W3627" s="21"/>
      <c r="X3627" s="21"/>
      <c r="Y3627" s="21"/>
      <c r="Z3627" s="21"/>
      <c r="AA3627" s="21"/>
      <c r="AB3627" s="21"/>
    </row>
    <row r="3628" spans="1:28" s="13" customFormat="1" ht="16" x14ac:dyDescent="0.2">
      <c r="A3628" s="19" t="s">
        <v>3460</v>
      </c>
      <c r="B3628" s="20">
        <v>34577.711805555555</v>
      </c>
      <c r="C3628" s="20">
        <v>34577.892361111109</v>
      </c>
      <c r="D3628" s="21"/>
      <c r="E3628" s="21" t="s">
        <v>7426</v>
      </c>
      <c r="F3628" s="22">
        <v>5</v>
      </c>
      <c r="G3628" s="21"/>
      <c r="H3628" s="22"/>
      <c r="I3628" s="129"/>
      <c r="J3628" s="21" t="s">
        <v>7859</v>
      </c>
      <c r="K3628" s="21"/>
      <c r="L3628" s="21"/>
      <c r="M3628" s="21"/>
      <c r="N3628" s="21"/>
      <c r="O3628" s="21"/>
      <c r="P3628" s="21"/>
      <c r="Q3628" s="21"/>
      <c r="R3628" s="21"/>
      <c r="S3628" s="21"/>
      <c r="T3628" s="21"/>
      <c r="U3628" s="21"/>
      <c r="V3628" s="21"/>
      <c r="W3628" s="21"/>
      <c r="X3628" s="21"/>
      <c r="Y3628" s="21"/>
      <c r="Z3628" s="21"/>
      <c r="AA3628" s="21"/>
      <c r="AB3628" s="21"/>
    </row>
    <row r="3629" spans="1:28" s="8" customFormat="1" ht="16" x14ac:dyDescent="0.2">
      <c r="A3629" s="6" t="s">
        <v>3461</v>
      </c>
      <c r="B3629" s="7">
        <v>34583.680555555555</v>
      </c>
      <c r="C3629" s="7">
        <v>34583.791666666664</v>
      </c>
      <c r="F3629" s="9">
        <v>2</v>
      </c>
      <c r="H3629" s="9"/>
      <c r="I3629" s="127" t="s">
        <v>7388</v>
      </c>
      <c r="J3629" s="8" t="s">
        <v>8857</v>
      </c>
    </row>
    <row r="3630" spans="1:28" s="8" customFormat="1" ht="16" x14ac:dyDescent="0.2">
      <c r="A3630" s="6" t="s">
        <v>3462</v>
      </c>
      <c r="B3630" s="7">
        <v>34583.805555555555</v>
      </c>
      <c r="C3630" s="7">
        <v>34583.930555555555</v>
      </c>
      <c r="F3630" s="9">
        <v>2</v>
      </c>
      <c r="H3630" s="9"/>
      <c r="I3630" s="127"/>
      <c r="J3630" s="8" t="s">
        <v>8858</v>
      </c>
    </row>
    <row r="3631" spans="1:28" ht="16" x14ac:dyDescent="0.2">
      <c r="A3631" s="6" t="s">
        <v>3463</v>
      </c>
      <c r="B3631" s="7">
        <v>34585.6875</v>
      </c>
      <c r="C3631" s="7">
        <v>34585.902777777781</v>
      </c>
      <c r="D3631" s="8"/>
      <c r="E3631" s="8"/>
      <c r="F3631" s="9">
        <v>2</v>
      </c>
      <c r="G3631" s="8"/>
      <c r="H3631" s="9"/>
      <c r="I3631" s="127"/>
      <c r="J3631" s="8" t="s">
        <v>8859</v>
      </c>
      <c r="K3631" s="8"/>
      <c r="L3631" s="8"/>
      <c r="M3631" s="8"/>
      <c r="N3631" s="8"/>
      <c r="O3631" s="8"/>
      <c r="P3631" s="8"/>
      <c r="Q3631" s="8"/>
      <c r="R3631" s="8"/>
      <c r="S3631" s="8"/>
      <c r="T3631" s="8"/>
      <c r="U3631" s="8"/>
      <c r="V3631" s="8"/>
      <c r="W3631" s="8"/>
      <c r="X3631" s="8"/>
      <c r="Y3631" s="8"/>
      <c r="Z3631" s="8"/>
      <c r="AA3631" s="8"/>
      <c r="AB3631" s="8"/>
    </row>
    <row r="3632" spans="1:28" s="26" customFormat="1" ht="16" x14ac:dyDescent="0.2">
      <c r="A3632" s="6" t="s">
        <v>3464</v>
      </c>
      <c r="B3632" s="7">
        <v>34586.6875</v>
      </c>
      <c r="C3632" s="7">
        <v>34586.9375</v>
      </c>
      <c r="D3632" s="8"/>
      <c r="E3632" s="8"/>
      <c r="F3632" s="9">
        <v>2</v>
      </c>
      <c r="G3632" s="8"/>
      <c r="H3632" s="9"/>
      <c r="I3632" s="127"/>
      <c r="J3632" s="8" t="s">
        <v>8860</v>
      </c>
      <c r="K3632" s="8"/>
      <c r="L3632" s="8"/>
      <c r="M3632" s="8"/>
      <c r="N3632" s="8"/>
      <c r="O3632" s="8"/>
      <c r="P3632" s="8"/>
      <c r="Q3632" s="8"/>
      <c r="R3632" s="8"/>
      <c r="S3632" s="8"/>
      <c r="T3632" s="8"/>
      <c r="U3632" s="8"/>
      <c r="V3632" s="8"/>
      <c r="W3632" s="8"/>
      <c r="X3632" s="8"/>
      <c r="Y3632" s="8"/>
      <c r="Z3632" s="8"/>
      <c r="AA3632" s="8"/>
      <c r="AB3632" s="8"/>
    </row>
    <row r="3633" spans="1:28" s="13" customFormat="1" ht="16" x14ac:dyDescent="0.2">
      <c r="A3633" s="25" t="s">
        <v>3465</v>
      </c>
      <c r="B3633" s="29">
        <v>34590.729166666664</v>
      </c>
      <c r="C3633" s="29">
        <v>34590.895833333336</v>
      </c>
      <c r="D3633" s="26"/>
      <c r="E3633" s="26"/>
      <c r="F3633" s="27">
        <v>2</v>
      </c>
      <c r="G3633" s="26"/>
      <c r="H3633" s="27"/>
      <c r="I3633" s="126"/>
      <c r="J3633" s="26" t="s">
        <v>12981</v>
      </c>
      <c r="K3633" s="26"/>
      <c r="L3633" s="26"/>
      <c r="M3633" s="26"/>
      <c r="N3633" s="26"/>
      <c r="O3633" s="26"/>
      <c r="P3633" s="26"/>
      <c r="Q3633" s="26"/>
      <c r="R3633" s="26"/>
      <c r="S3633" s="26"/>
      <c r="T3633" s="26"/>
      <c r="U3633" s="26"/>
      <c r="V3633" s="26"/>
      <c r="W3633" s="26"/>
      <c r="X3633" s="26"/>
      <c r="Y3633" s="26"/>
      <c r="Z3633" s="26"/>
      <c r="AA3633" s="26"/>
      <c r="AB3633" s="26"/>
    </row>
    <row r="3634" spans="1:28" s="13" customFormat="1" ht="16" x14ac:dyDescent="0.2">
      <c r="A3634" s="11" t="s">
        <v>3466</v>
      </c>
      <c r="B3634" s="12">
        <v>34591.680555555555</v>
      </c>
      <c r="C3634" s="12">
        <v>34591.930555555555</v>
      </c>
      <c r="F3634" s="14">
        <v>3</v>
      </c>
      <c r="H3634" s="14"/>
      <c r="I3634" s="128"/>
      <c r="J3634" s="13" t="s">
        <v>12983</v>
      </c>
    </row>
    <row r="3635" spans="1:28" s="13" customFormat="1" ht="16" x14ac:dyDescent="0.2">
      <c r="A3635" s="11" t="s">
        <v>3467</v>
      </c>
      <c r="B3635" s="12">
        <v>34593.791666666664</v>
      </c>
      <c r="C3635" s="12">
        <v>34593.916666666664</v>
      </c>
      <c r="F3635" s="14">
        <v>3</v>
      </c>
      <c r="H3635" s="14"/>
      <c r="I3635" s="128"/>
      <c r="J3635" s="13" t="s">
        <v>12984</v>
      </c>
    </row>
    <row r="3636" spans="1:28" s="8" customFormat="1" ht="16" x14ac:dyDescent="0.2">
      <c r="A3636" s="11" t="s">
        <v>3468</v>
      </c>
      <c r="B3636" s="12">
        <v>34597.739583333336</v>
      </c>
      <c r="C3636" s="12">
        <v>34597.947916666664</v>
      </c>
      <c r="D3636" s="13"/>
      <c r="E3636" s="13"/>
      <c r="F3636" s="14">
        <v>3</v>
      </c>
      <c r="G3636" s="13"/>
      <c r="H3636" s="14"/>
      <c r="I3636" s="128"/>
      <c r="J3636" s="13" t="s">
        <v>12985</v>
      </c>
      <c r="K3636" s="13"/>
      <c r="L3636" s="13"/>
      <c r="M3636" s="13"/>
      <c r="N3636" s="13"/>
      <c r="O3636" s="13"/>
      <c r="P3636" s="13"/>
      <c r="Q3636" s="13"/>
      <c r="R3636" s="13"/>
      <c r="S3636" s="13"/>
      <c r="T3636" s="13"/>
      <c r="U3636" s="13"/>
      <c r="V3636" s="13"/>
      <c r="W3636" s="13"/>
      <c r="X3636" s="13"/>
      <c r="Y3636" s="13"/>
      <c r="Z3636" s="13"/>
      <c r="AA3636" s="13"/>
      <c r="AB3636" s="13"/>
    </row>
    <row r="3637" spans="1:28" s="8" customFormat="1" ht="16" x14ac:dyDescent="0.2">
      <c r="A3637" s="11" t="s">
        <v>3469</v>
      </c>
      <c r="B3637" s="12">
        <v>34599.704861111109</v>
      </c>
      <c r="C3637" s="12">
        <v>34599.927083333336</v>
      </c>
      <c r="D3637" s="13"/>
      <c r="E3637" s="13"/>
      <c r="F3637" s="14">
        <v>3</v>
      </c>
      <c r="G3637" s="13"/>
      <c r="H3637" s="14"/>
      <c r="I3637" s="128"/>
      <c r="J3637" s="13" t="s">
        <v>12982</v>
      </c>
      <c r="K3637" s="13"/>
      <c r="L3637" s="13"/>
      <c r="M3637" s="13"/>
      <c r="N3637" s="13"/>
      <c r="O3637" s="13"/>
      <c r="P3637" s="13"/>
      <c r="Q3637" s="13"/>
      <c r="R3637" s="13"/>
      <c r="S3637" s="13"/>
      <c r="T3637" s="13"/>
      <c r="U3637" s="13"/>
      <c r="V3637" s="13"/>
      <c r="W3637" s="13"/>
      <c r="X3637" s="13"/>
      <c r="Y3637" s="13"/>
      <c r="Z3637" s="13"/>
      <c r="AA3637" s="13"/>
      <c r="AB3637" s="13"/>
    </row>
    <row r="3638" spans="1:28" s="26" customFormat="1" ht="16" x14ac:dyDescent="0.2">
      <c r="A3638" s="6" t="s">
        <v>3470</v>
      </c>
      <c r="B3638" s="7">
        <v>34600.697916666664</v>
      </c>
      <c r="C3638" s="7">
        <v>34600.916666666664</v>
      </c>
      <c r="D3638" s="8"/>
      <c r="E3638" s="8"/>
      <c r="F3638" s="9">
        <v>2</v>
      </c>
      <c r="G3638" s="8"/>
      <c r="H3638" s="9"/>
      <c r="I3638" s="127"/>
      <c r="J3638" s="8" t="s">
        <v>8861</v>
      </c>
      <c r="K3638" s="8"/>
      <c r="L3638" s="8"/>
      <c r="M3638" s="8"/>
      <c r="N3638" s="8"/>
      <c r="O3638" s="8"/>
      <c r="P3638" s="8"/>
      <c r="Q3638" s="8"/>
      <c r="R3638" s="8"/>
      <c r="S3638" s="8"/>
      <c r="T3638" s="8"/>
      <c r="U3638" s="8"/>
      <c r="V3638" s="8"/>
      <c r="W3638" s="8"/>
      <c r="X3638" s="8"/>
      <c r="Y3638" s="8"/>
      <c r="Z3638" s="8"/>
      <c r="AA3638" s="8"/>
      <c r="AB3638" s="8"/>
    </row>
    <row r="3639" spans="1:28" s="13" customFormat="1" ht="16" x14ac:dyDescent="0.2">
      <c r="A3639" s="11" t="s">
        <v>3471</v>
      </c>
      <c r="B3639" s="12">
        <v>34603.673611111109</v>
      </c>
      <c r="C3639" s="12">
        <v>34603.927083333336</v>
      </c>
      <c r="F3639" s="14">
        <v>3</v>
      </c>
      <c r="H3639" s="14"/>
      <c r="I3639" s="128"/>
      <c r="J3639" s="13" t="s">
        <v>8862</v>
      </c>
    </row>
    <row r="3640" spans="1:28" s="8" customFormat="1" ht="16" x14ac:dyDescent="0.2">
      <c r="A3640" s="25" t="s">
        <v>3472</v>
      </c>
      <c r="B3640" s="29">
        <v>34604.663194444445</v>
      </c>
      <c r="C3640" s="29">
        <v>34604.916666666664</v>
      </c>
      <c r="D3640" s="26"/>
      <c r="E3640" s="26"/>
      <c r="F3640" s="27">
        <v>2</v>
      </c>
      <c r="G3640" s="26"/>
      <c r="H3640" s="27"/>
      <c r="I3640" s="126"/>
      <c r="J3640" s="26" t="s">
        <v>12986</v>
      </c>
      <c r="K3640" s="26"/>
      <c r="L3640" s="26"/>
      <c r="M3640" s="26"/>
      <c r="N3640" s="26"/>
      <c r="O3640" s="26"/>
      <c r="P3640" s="26"/>
      <c r="Q3640" s="26"/>
      <c r="R3640" s="26"/>
      <c r="S3640" s="26"/>
      <c r="T3640" s="26"/>
      <c r="U3640" s="26"/>
      <c r="V3640" s="26"/>
      <c r="W3640" s="26"/>
      <c r="X3640" s="26"/>
      <c r="Y3640" s="26"/>
      <c r="Z3640" s="26"/>
      <c r="AA3640" s="26"/>
      <c r="AB3640" s="26"/>
    </row>
    <row r="3641" spans="1:28" s="8" customFormat="1" ht="16" x14ac:dyDescent="0.2">
      <c r="A3641" s="11" t="s">
        <v>3473</v>
      </c>
      <c r="B3641" s="12">
        <v>34606.670138888891</v>
      </c>
      <c r="C3641" s="12">
        <v>34606.930555555555</v>
      </c>
      <c r="D3641" s="13"/>
      <c r="E3641" s="13"/>
      <c r="F3641" s="14">
        <v>3</v>
      </c>
      <c r="G3641" s="13"/>
      <c r="H3641" s="14"/>
      <c r="I3641" s="128"/>
      <c r="J3641" s="13" t="s">
        <v>8863</v>
      </c>
      <c r="K3641" s="13"/>
      <c r="L3641" s="13"/>
      <c r="M3641" s="13"/>
      <c r="N3641" s="13"/>
      <c r="O3641" s="13"/>
      <c r="P3641" s="13"/>
      <c r="Q3641" s="13"/>
      <c r="R3641" s="13"/>
      <c r="S3641" s="13"/>
      <c r="T3641" s="13"/>
      <c r="U3641" s="13"/>
      <c r="V3641" s="13"/>
      <c r="W3641" s="13"/>
      <c r="X3641" s="13"/>
      <c r="Y3641" s="13"/>
      <c r="Z3641" s="13"/>
      <c r="AA3641" s="13"/>
      <c r="AB3641" s="13"/>
    </row>
    <row r="3642" spans="1:28" s="26" customFormat="1" ht="16" x14ac:dyDescent="0.2">
      <c r="A3642" s="6" t="s">
        <v>3474</v>
      </c>
      <c r="B3642" s="7">
        <v>34610.732638888891</v>
      </c>
      <c r="C3642" s="7">
        <v>34610.805555555555</v>
      </c>
      <c r="D3642" s="8"/>
      <c r="E3642" s="8"/>
      <c r="F3642" s="9">
        <v>2</v>
      </c>
      <c r="G3642" s="8"/>
      <c r="H3642" s="9"/>
      <c r="I3642" s="127"/>
      <c r="J3642" s="8" t="s">
        <v>12992</v>
      </c>
      <c r="K3642" s="8"/>
      <c r="L3642" s="8"/>
      <c r="M3642" s="8"/>
      <c r="N3642" s="8"/>
      <c r="O3642" s="8"/>
      <c r="P3642" s="8"/>
      <c r="Q3642" s="8"/>
      <c r="R3642" s="8"/>
      <c r="S3642" s="8"/>
      <c r="T3642" s="8"/>
      <c r="U3642" s="8"/>
      <c r="V3642" s="8"/>
      <c r="W3642" s="8"/>
      <c r="X3642" s="8"/>
      <c r="Y3642" s="8"/>
      <c r="Z3642" s="8"/>
      <c r="AA3642" s="8"/>
      <c r="AB3642" s="8"/>
    </row>
    <row r="3643" spans="1:28" s="13" customFormat="1" ht="16" x14ac:dyDescent="0.2">
      <c r="A3643" s="6" t="s">
        <v>3475</v>
      </c>
      <c r="B3643" s="7">
        <v>34610.822916666664</v>
      </c>
      <c r="C3643" s="7">
        <v>34610.923611111109</v>
      </c>
      <c r="D3643" s="8"/>
      <c r="E3643" s="8"/>
      <c r="F3643" s="9">
        <v>2</v>
      </c>
      <c r="G3643" s="8"/>
      <c r="H3643" s="9"/>
      <c r="I3643" s="127"/>
      <c r="J3643" s="8" t="s">
        <v>12993</v>
      </c>
      <c r="K3643" s="8"/>
      <c r="L3643" s="8"/>
      <c r="M3643" s="8"/>
      <c r="N3643" s="8"/>
      <c r="O3643" s="8"/>
      <c r="P3643" s="8"/>
      <c r="Q3643" s="8"/>
      <c r="R3643" s="8"/>
      <c r="S3643" s="8"/>
      <c r="T3643" s="8"/>
      <c r="U3643" s="8"/>
      <c r="V3643" s="8"/>
      <c r="W3643" s="8"/>
      <c r="X3643" s="8"/>
      <c r="Y3643" s="8"/>
      <c r="Z3643" s="8"/>
      <c r="AA3643" s="8"/>
      <c r="AB3643" s="8"/>
    </row>
    <row r="3644" spans="1:28" s="26" customFormat="1" ht="16" x14ac:dyDescent="0.2">
      <c r="A3644" s="25" t="s">
        <v>3476</v>
      </c>
      <c r="B3644" s="29">
        <v>34611.6875</v>
      </c>
      <c r="C3644" s="29">
        <v>34611.902777777781</v>
      </c>
      <c r="F3644" s="27">
        <v>2</v>
      </c>
      <c r="H3644" s="27"/>
      <c r="I3644" s="126"/>
      <c r="J3644" s="26" t="s">
        <v>12987</v>
      </c>
    </row>
    <row r="3645" spans="1:28" s="8" customFormat="1" ht="16" x14ac:dyDescent="0.2">
      <c r="A3645" s="11" t="s">
        <v>3477</v>
      </c>
      <c r="B3645" s="12">
        <v>34613.670138888891</v>
      </c>
      <c r="C3645" s="12">
        <v>34613.920138888891</v>
      </c>
      <c r="D3645" s="13"/>
      <c r="E3645" s="13"/>
      <c r="F3645" s="14">
        <v>3</v>
      </c>
      <c r="G3645" s="13"/>
      <c r="H3645" s="14"/>
      <c r="I3645" s="128"/>
      <c r="J3645" s="13" t="s">
        <v>12994</v>
      </c>
      <c r="K3645" s="13"/>
      <c r="L3645" s="13"/>
      <c r="M3645" s="13"/>
      <c r="N3645" s="13"/>
      <c r="O3645" s="13"/>
      <c r="P3645" s="13"/>
      <c r="Q3645" s="13"/>
      <c r="R3645" s="13"/>
      <c r="S3645" s="13"/>
      <c r="T3645" s="13"/>
      <c r="U3645" s="13"/>
      <c r="V3645" s="13"/>
      <c r="W3645" s="13"/>
      <c r="X3645" s="13"/>
      <c r="Y3645" s="13"/>
      <c r="Z3645" s="13"/>
      <c r="AA3645" s="13"/>
      <c r="AB3645" s="13"/>
    </row>
    <row r="3646" spans="1:28" s="8" customFormat="1" ht="16" x14ac:dyDescent="0.2">
      <c r="A3646" s="25" t="s">
        <v>3478</v>
      </c>
      <c r="B3646" s="29">
        <v>34618.677083333336</v>
      </c>
      <c r="C3646" s="29">
        <v>34618.927083333336</v>
      </c>
      <c r="D3646" s="26"/>
      <c r="E3646" s="26"/>
      <c r="F3646" s="27">
        <v>2</v>
      </c>
      <c r="G3646" s="26"/>
      <c r="H3646" s="27"/>
      <c r="I3646" s="126"/>
      <c r="J3646" s="26" t="s">
        <v>12988</v>
      </c>
      <c r="K3646" s="26"/>
      <c r="L3646" s="26"/>
      <c r="M3646" s="26"/>
      <c r="N3646" s="26"/>
      <c r="O3646" s="26"/>
      <c r="P3646" s="26"/>
      <c r="Q3646" s="26"/>
      <c r="R3646" s="26"/>
      <c r="S3646" s="26"/>
      <c r="T3646" s="26"/>
      <c r="U3646" s="26"/>
      <c r="V3646" s="26"/>
      <c r="W3646" s="26"/>
      <c r="X3646" s="26"/>
      <c r="Y3646" s="26"/>
      <c r="Z3646" s="26"/>
      <c r="AA3646" s="26"/>
      <c r="AB3646" s="26"/>
    </row>
    <row r="3647" spans="1:28" s="8" customFormat="1" ht="16" x14ac:dyDescent="0.2">
      <c r="A3647" s="6" t="s">
        <v>3479</v>
      </c>
      <c r="B3647" s="7">
        <v>34621.743055555555</v>
      </c>
      <c r="C3647" s="7">
        <v>34621.84375</v>
      </c>
      <c r="F3647" s="9">
        <v>2</v>
      </c>
      <c r="H3647" s="9"/>
      <c r="I3647" s="127"/>
      <c r="J3647" s="8" t="s">
        <v>12995</v>
      </c>
    </row>
    <row r="3648" spans="1:28" s="8" customFormat="1" ht="15.75" customHeight="1" x14ac:dyDescent="0.2">
      <c r="A3648" s="6" t="s">
        <v>3480</v>
      </c>
      <c r="B3648" s="7">
        <v>34621.649305555555</v>
      </c>
      <c r="C3648" s="7">
        <v>34621.833333333336</v>
      </c>
      <c r="F3648" s="9">
        <v>2</v>
      </c>
      <c r="H3648" s="9"/>
      <c r="I3648" s="127"/>
      <c r="J3648" s="8" t="s">
        <v>12996</v>
      </c>
    </row>
    <row r="3649" spans="1:28" s="8" customFormat="1" ht="16" x14ac:dyDescent="0.2">
      <c r="A3649" s="6" t="s">
        <v>3481</v>
      </c>
      <c r="B3649" s="7">
        <v>34624.722222222219</v>
      </c>
      <c r="C3649" s="7">
        <v>34624.847222222219</v>
      </c>
      <c r="F3649" s="9">
        <v>2</v>
      </c>
      <c r="H3649" s="9"/>
      <c r="I3649" s="127"/>
      <c r="J3649" s="8" t="s">
        <v>12997</v>
      </c>
    </row>
    <row r="3650" spans="1:28" s="26" customFormat="1" ht="16" x14ac:dyDescent="0.2">
      <c r="A3650" s="6" t="s">
        <v>7779</v>
      </c>
      <c r="B3650" s="8"/>
      <c r="C3650" s="8"/>
      <c r="D3650" s="8"/>
      <c r="E3650" s="8"/>
      <c r="F3650" s="9">
        <v>2</v>
      </c>
      <c r="G3650" s="8"/>
      <c r="H3650" s="9"/>
      <c r="I3650" s="127"/>
      <c r="J3650" s="8" t="s">
        <v>12998</v>
      </c>
      <c r="K3650" s="8"/>
      <c r="L3650" s="8"/>
      <c r="M3650" s="8"/>
      <c r="N3650" s="8"/>
      <c r="O3650" s="8"/>
      <c r="P3650" s="8"/>
      <c r="Q3650" s="8"/>
      <c r="R3650" s="8"/>
      <c r="S3650" s="8"/>
      <c r="T3650" s="8"/>
      <c r="U3650" s="8"/>
      <c r="V3650" s="8"/>
      <c r="W3650" s="8"/>
      <c r="X3650" s="8"/>
      <c r="Y3650" s="8"/>
      <c r="Z3650" s="8"/>
      <c r="AA3650" s="8"/>
      <c r="AB3650" s="8"/>
    </row>
    <row r="3651" spans="1:28" s="8" customFormat="1" ht="16" x14ac:dyDescent="0.2">
      <c r="A3651" s="6" t="s">
        <v>3482</v>
      </c>
      <c r="B3651" s="7">
        <v>34625.6875</v>
      </c>
      <c r="C3651" s="7">
        <v>34625.9375</v>
      </c>
      <c r="F3651" s="9">
        <v>2</v>
      </c>
      <c r="H3651" s="9"/>
      <c r="I3651" s="127"/>
      <c r="J3651" s="8" t="s">
        <v>12999</v>
      </c>
    </row>
    <row r="3652" spans="1:28" s="8" customFormat="1" ht="16" x14ac:dyDescent="0.2">
      <c r="A3652" s="25" t="s">
        <v>3483</v>
      </c>
      <c r="B3652" s="29">
        <v>34627.673611111109</v>
      </c>
      <c r="C3652" s="29">
        <v>34627.954861111109</v>
      </c>
      <c r="D3652" s="26"/>
      <c r="E3652" s="26"/>
      <c r="F3652" s="27">
        <v>2</v>
      </c>
      <c r="G3652" s="26"/>
      <c r="H3652" s="27"/>
      <c r="I3652" s="126"/>
      <c r="J3652" s="26" t="s">
        <v>12989</v>
      </c>
      <c r="K3652" s="26"/>
      <c r="L3652" s="26"/>
      <c r="M3652" s="26"/>
      <c r="N3652" s="26"/>
      <c r="O3652" s="26"/>
      <c r="P3652" s="26"/>
      <c r="Q3652" s="26"/>
      <c r="R3652" s="26"/>
      <c r="S3652" s="26"/>
      <c r="T3652" s="26"/>
      <c r="U3652" s="26"/>
      <c r="V3652" s="26"/>
      <c r="W3652" s="26"/>
      <c r="X3652" s="26"/>
      <c r="Y3652" s="26"/>
      <c r="Z3652" s="26"/>
      <c r="AA3652" s="26"/>
      <c r="AB3652" s="26"/>
    </row>
    <row r="3653" spans="1:28" s="8" customFormat="1" ht="16" x14ac:dyDescent="0.2">
      <c r="A3653" s="6" t="s">
        <v>3484</v>
      </c>
      <c r="B3653" s="7">
        <v>34632.173611111109</v>
      </c>
      <c r="C3653" s="7">
        <v>34632.413194444445</v>
      </c>
      <c r="F3653" s="9">
        <v>2</v>
      </c>
      <c r="H3653" s="9"/>
      <c r="I3653" s="127"/>
      <c r="J3653" s="8" t="s">
        <v>13000</v>
      </c>
    </row>
    <row r="3654" spans="1:28" s="8" customFormat="1" ht="16" x14ac:dyDescent="0.2">
      <c r="A3654" s="6" t="s">
        <v>3485</v>
      </c>
      <c r="B3654" s="7">
        <v>34633.118055555555</v>
      </c>
      <c r="C3654" s="7">
        <v>34633.378472222219</v>
      </c>
      <c r="F3654" s="9">
        <v>2</v>
      </c>
      <c r="H3654" s="9"/>
      <c r="I3654" s="127"/>
      <c r="J3654" s="8" t="s">
        <v>13001</v>
      </c>
    </row>
    <row r="3655" spans="1:28" s="8" customFormat="1" ht="16" x14ac:dyDescent="0.2">
      <c r="A3655" s="6" t="s">
        <v>3486</v>
      </c>
      <c r="B3655" s="7">
        <v>34634.121527777781</v>
      </c>
      <c r="C3655" s="7">
        <v>34634.138888888891</v>
      </c>
      <c r="F3655" s="9">
        <v>2</v>
      </c>
      <c r="H3655" s="9"/>
      <c r="I3655" s="127"/>
      <c r="J3655" s="8" t="s">
        <v>13002</v>
      </c>
    </row>
    <row r="3656" spans="1:28" s="8" customFormat="1" ht="16" x14ac:dyDescent="0.2">
      <c r="A3656" s="6" t="s">
        <v>3487</v>
      </c>
      <c r="B3656" s="7">
        <v>34634.260416666664</v>
      </c>
      <c r="C3656" s="7">
        <v>34634.333333333336</v>
      </c>
      <c r="F3656" s="9">
        <v>2</v>
      </c>
      <c r="H3656" s="9"/>
      <c r="I3656" s="127"/>
      <c r="J3656" s="8" t="s">
        <v>13003</v>
      </c>
    </row>
    <row r="3657" spans="1:28" s="26" customFormat="1" ht="16" x14ac:dyDescent="0.2">
      <c r="A3657" s="6" t="s">
        <v>3488</v>
      </c>
      <c r="B3657" s="7">
        <v>34635.104166666664</v>
      </c>
      <c r="C3657" s="7">
        <v>34635.180555555555</v>
      </c>
      <c r="D3657" s="8"/>
      <c r="E3657" s="8"/>
      <c r="F3657" s="9">
        <v>2</v>
      </c>
      <c r="G3657" s="8"/>
      <c r="H3657" s="9"/>
      <c r="I3657" s="127"/>
      <c r="J3657" s="8" t="s">
        <v>13004</v>
      </c>
      <c r="K3657" s="8"/>
      <c r="L3657" s="8"/>
      <c r="M3657" s="8"/>
      <c r="N3657" s="8"/>
      <c r="O3657" s="8"/>
      <c r="P3657" s="8"/>
      <c r="Q3657" s="8"/>
      <c r="R3657" s="8"/>
      <c r="S3657" s="8"/>
      <c r="T3657" s="8"/>
      <c r="U3657" s="8"/>
      <c r="V3657" s="8"/>
      <c r="W3657" s="8"/>
      <c r="X3657" s="8"/>
      <c r="Y3657" s="8"/>
      <c r="Z3657" s="8"/>
      <c r="AA3657" s="8"/>
      <c r="AB3657" s="8"/>
    </row>
    <row r="3658" spans="1:28" s="26" customFormat="1" ht="16" x14ac:dyDescent="0.2">
      <c r="A3658" s="6" t="s">
        <v>3489</v>
      </c>
      <c r="B3658" s="7">
        <v>34635.225694444445</v>
      </c>
      <c r="C3658" s="7">
        <v>34635.305555555555</v>
      </c>
      <c r="D3658" s="8"/>
      <c r="E3658" s="8"/>
      <c r="F3658" s="9">
        <v>2</v>
      </c>
      <c r="G3658" s="8"/>
      <c r="H3658" s="9"/>
      <c r="I3658" s="127"/>
      <c r="J3658" s="8" t="s">
        <v>13005</v>
      </c>
      <c r="K3658" s="8"/>
      <c r="L3658" s="8"/>
      <c r="M3658" s="8"/>
      <c r="N3658" s="8"/>
      <c r="O3658" s="8"/>
      <c r="P3658" s="8"/>
      <c r="Q3658" s="8"/>
      <c r="R3658" s="8"/>
      <c r="S3658" s="8"/>
      <c r="T3658" s="8"/>
      <c r="U3658" s="8"/>
      <c r="V3658" s="8"/>
      <c r="W3658" s="8"/>
      <c r="X3658" s="8"/>
      <c r="Y3658" s="8"/>
      <c r="Z3658" s="8"/>
      <c r="AA3658" s="8"/>
      <c r="AB3658" s="8"/>
    </row>
    <row r="3659" spans="1:28" s="8" customFormat="1" ht="16" x14ac:dyDescent="0.2">
      <c r="A3659" s="25" t="s">
        <v>3490</v>
      </c>
      <c r="B3659" s="29">
        <v>34639.739583333336</v>
      </c>
      <c r="C3659" s="29">
        <v>34639.965277777781</v>
      </c>
      <c r="D3659" s="26"/>
      <c r="E3659" s="26"/>
      <c r="F3659" s="27">
        <v>2</v>
      </c>
      <c r="G3659" s="26"/>
      <c r="H3659" s="27"/>
      <c r="I3659" s="126"/>
      <c r="J3659" s="26" t="s">
        <v>12990</v>
      </c>
      <c r="K3659" s="26"/>
      <c r="L3659" s="26"/>
      <c r="M3659" s="26"/>
      <c r="N3659" s="26"/>
      <c r="O3659" s="26"/>
      <c r="P3659" s="26"/>
      <c r="Q3659" s="26"/>
      <c r="R3659" s="26"/>
      <c r="S3659" s="26"/>
      <c r="T3659" s="26"/>
      <c r="U3659" s="26"/>
      <c r="V3659" s="26"/>
      <c r="W3659" s="26"/>
      <c r="X3659" s="26"/>
      <c r="Y3659" s="26"/>
      <c r="Z3659" s="26"/>
      <c r="AA3659" s="26"/>
      <c r="AB3659" s="26"/>
    </row>
    <row r="3660" spans="1:28" s="13" customFormat="1" ht="16" x14ac:dyDescent="0.2">
      <c r="A3660" s="25" t="s">
        <v>3491</v>
      </c>
      <c r="B3660" s="29">
        <v>34641.697916666664</v>
      </c>
      <c r="C3660" s="29">
        <v>34641.96875</v>
      </c>
      <c r="D3660" s="26"/>
      <c r="E3660" s="26"/>
      <c r="F3660" s="27">
        <v>2</v>
      </c>
      <c r="G3660" s="26"/>
      <c r="H3660" s="27"/>
      <c r="I3660" s="126"/>
      <c r="J3660" s="26" t="s">
        <v>12991</v>
      </c>
      <c r="K3660" s="26"/>
      <c r="L3660" s="26"/>
      <c r="M3660" s="26"/>
      <c r="N3660" s="26"/>
      <c r="O3660" s="26"/>
      <c r="P3660" s="26"/>
      <c r="Q3660" s="26"/>
      <c r="R3660" s="26"/>
      <c r="S3660" s="26"/>
      <c r="T3660" s="26"/>
      <c r="U3660" s="26"/>
      <c r="V3660" s="26"/>
      <c r="W3660" s="26"/>
      <c r="X3660" s="26"/>
      <c r="Y3660" s="26"/>
      <c r="Z3660" s="26"/>
      <c r="AA3660" s="26"/>
      <c r="AB3660" s="26"/>
    </row>
    <row r="3661" spans="1:28" s="26" customFormat="1" ht="16" x14ac:dyDescent="0.2">
      <c r="A3661" s="6" t="s">
        <v>3492</v>
      </c>
      <c r="B3661" s="7">
        <v>34642.857638888891</v>
      </c>
      <c r="C3661" s="7">
        <v>34642.972222222219</v>
      </c>
      <c r="D3661" s="8"/>
      <c r="E3661" s="8"/>
      <c r="F3661" s="9">
        <v>2</v>
      </c>
      <c r="G3661" s="8"/>
      <c r="H3661" s="9"/>
      <c r="I3661" s="127"/>
      <c r="J3661" s="8" t="s">
        <v>13006</v>
      </c>
      <c r="K3661" s="8"/>
      <c r="L3661" s="8"/>
      <c r="M3661" s="8"/>
      <c r="N3661" s="8"/>
      <c r="O3661" s="8"/>
      <c r="P3661" s="8"/>
      <c r="Q3661" s="8"/>
      <c r="R3661" s="8"/>
      <c r="S3661" s="8"/>
      <c r="T3661" s="8"/>
      <c r="U3661" s="8"/>
      <c r="V3661" s="8"/>
      <c r="W3661" s="8"/>
      <c r="X3661" s="8"/>
      <c r="Y3661" s="8"/>
      <c r="Z3661" s="8"/>
      <c r="AA3661" s="8"/>
      <c r="AB3661" s="8"/>
    </row>
    <row r="3662" spans="1:28" s="8" customFormat="1" ht="16" x14ac:dyDescent="0.2">
      <c r="A3662" s="11" t="s">
        <v>3493</v>
      </c>
      <c r="B3662" s="12">
        <v>34645.715277777781</v>
      </c>
      <c r="C3662" s="12">
        <v>34645.965277777781</v>
      </c>
      <c r="D3662" s="13"/>
      <c r="E3662" s="13"/>
      <c r="F3662" s="14">
        <v>3</v>
      </c>
      <c r="G3662" s="13"/>
      <c r="H3662" s="14"/>
      <c r="I3662" s="128"/>
      <c r="J3662" s="13" t="s">
        <v>8864</v>
      </c>
      <c r="K3662" s="13"/>
      <c r="L3662" s="13"/>
      <c r="M3662" s="13"/>
      <c r="N3662" s="13"/>
      <c r="O3662" s="13"/>
      <c r="P3662" s="13"/>
      <c r="Q3662" s="13"/>
      <c r="R3662" s="13"/>
      <c r="S3662" s="13"/>
      <c r="T3662" s="13"/>
      <c r="U3662" s="13"/>
      <c r="V3662" s="13"/>
      <c r="W3662" s="13"/>
      <c r="X3662" s="13"/>
      <c r="Y3662" s="13"/>
      <c r="Z3662" s="13"/>
      <c r="AA3662" s="13"/>
      <c r="AB3662" s="13"/>
    </row>
    <row r="3663" spans="1:28" s="8" customFormat="1" ht="16" x14ac:dyDescent="0.2">
      <c r="A3663" s="25" t="s">
        <v>3494</v>
      </c>
      <c r="B3663" s="29">
        <v>34646.739583333336</v>
      </c>
      <c r="C3663" s="29">
        <v>34646.90625</v>
      </c>
      <c r="D3663" s="26"/>
      <c r="E3663" s="26"/>
      <c r="F3663" s="27">
        <v>2</v>
      </c>
      <c r="G3663" s="26"/>
      <c r="H3663" s="27"/>
      <c r="I3663" s="126"/>
      <c r="J3663" s="26" t="s">
        <v>13007</v>
      </c>
      <c r="K3663" s="26"/>
      <c r="L3663" s="26"/>
      <c r="M3663" s="26"/>
      <c r="N3663" s="26"/>
      <c r="O3663" s="26"/>
      <c r="P3663" s="26"/>
      <c r="Q3663" s="26"/>
      <c r="R3663" s="26"/>
      <c r="S3663" s="26"/>
      <c r="T3663" s="26"/>
      <c r="U3663" s="26"/>
      <c r="V3663" s="26"/>
      <c r="W3663" s="26"/>
      <c r="X3663" s="26"/>
      <c r="Y3663" s="26"/>
      <c r="Z3663" s="26"/>
      <c r="AA3663" s="26"/>
      <c r="AB3663" s="26"/>
    </row>
    <row r="3664" spans="1:28" s="8" customFormat="1" ht="16" x14ac:dyDescent="0.2">
      <c r="A3664" s="6" t="s">
        <v>3495</v>
      </c>
      <c r="B3664" s="7">
        <v>34648.715277777781</v>
      </c>
      <c r="C3664" s="7">
        <v>34648.822916666664</v>
      </c>
      <c r="F3664" s="9">
        <v>2</v>
      </c>
      <c r="H3664" s="9"/>
      <c r="I3664" s="127"/>
      <c r="J3664" s="8" t="s">
        <v>13008</v>
      </c>
    </row>
    <row r="3665" spans="1:28" s="26" customFormat="1" ht="16" x14ac:dyDescent="0.2">
      <c r="A3665" s="6" t="s">
        <v>3496</v>
      </c>
      <c r="B3665" s="7">
        <v>34655.729166666664</v>
      </c>
      <c r="C3665" s="7">
        <v>34655.829861111109</v>
      </c>
      <c r="D3665" s="8"/>
      <c r="E3665" s="8"/>
      <c r="F3665" s="9">
        <v>2</v>
      </c>
      <c r="G3665" s="8"/>
      <c r="H3665" s="9"/>
      <c r="I3665" s="127"/>
      <c r="J3665" s="8" t="s">
        <v>13009</v>
      </c>
      <c r="K3665" s="8"/>
      <c r="L3665" s="8"/>
      <c r="M3665" s="8"/>
      <c r="N3665" s="8"/>
      <c r="O3665" s="8"/>
      <c r="P3665" s="8"/>
      <c r="Q3665" s="8"/>
      <c r="R3665" s="8"/>
      <c r="S3665" s="8"/>
      <c r="T3665" s="8"/>
      <c r="U3665" s="8"/>
      <c r="V3665" s="8"/>
      <c r="W3665" s="8"/>
      <c r="X3665" s="8"/>
      <c r="Y3665" s="8"/>
      <c r="Z3665" s="8"/>
      <c r="AA3665" s="8"/>
      <c r="AB3665" s="8"/>
    </row>
    <row r="3666" spans="1:28" s="8" customFormat="1" ht="16" x14ac:dyDescent="0.2">
      <c r="A3666" s="6" t="s">
        <v>3497</v>
      </c>
      <c r="B3666" s="7">
        <v>34658.878472222219</v>
      </c>
      <c r="C3666" s="7">
        <v>34658.989583333336</v>
      </c>
      <c r="F3666" s="9">
        <v>2</v>
      </c>
      <c r="H3666" s="9"/>
      <c r="I3666" s="127"/>
      <c r="J3666" s="8" t="s">
        <v>13010</v>
      </c>
    </row>
    <row r="3667" spans="1:28" s="26" customFormat="1" ht="16" x14ac:dyDescent="0.2">
      <c r="A3667" s="25" t="s">
        <v>3498</v>
      </c>
      <c r="B3667" s="29">
        <v>34660.75</v>
      </c>
      <c r="C3667" s="29">
        <v>34660.951388888891</v>
      </c>
      <c r="F3667" s="27">
        <v>2</v>
      </c>
      <c r="H3667" s="27"/>
      <c r="I3667" s="126"/>
      <c r="J3667" s="26" t="s">
        <v>13012</v>
      </c>
    </row>
    <row r="3668" spans="1:28" s="24" customFormat="1" ht="16" x14ac:dyDescent="0.2">
      <c r="A3668" s="6" t="s">
        <v>3499</v>
      </c>
      <c r="B3668" s="7">
        <v>34660.958333333336</v>
      </c>
      <c r="C3668" s="7">
        <v>34661.0625</v>
      </c>
      <c r="D3668" s="8"/>
      <c r="E3668" s="8"/>
      <c r="F3668" s="9">
        <v>2</v>
      </c>
      <c r="G3668" s="8"/>
      <c r="H3668" s="9"/>
      <c r="I3668" s="127"/>
      <c r="J3668" s="8" t="s">
        <v>13011</v>
      </c>
      <c r="K3668" s="8"/>
      <c r="L3668" s="8"/>
      <c r="M3668" s="8"/>
      <c r="N3668" s="8"/>
      <c r="O3668" s="8"/>
      <c r="P3668" s="8"/>
      <c r="Q3668" s="8"/>
      <c r="R3668" s="8"/>
      <c r="S3668" s="8"/>
      <c r="T3668" s="8"/>
      <c r="U3668" s="8"/>
      <c r="V3668" s="8"/>
      <c r="W3668" s="8"/>
      <c r="X3668" s="8"/>
      <c r="Y3668" s="8"/>
      <c r="Z3668" s="8"/>
      <c r="AA3668" s="8"/>
      <c r="AB3668" s="8"/>
    </row>
    <row r="3669" spans="1:28" s="13" customFormat="1" ht="16" x14ac:dyDescent="0.2">
      <c r="A3669" s="25" t="s">
        <v>3500</v>
      </c>
      <c r="B3669" s="29">
        <v>34666.760416666664</v>
      </c>
      <c r="C3669" s="29">
        <v>34666.979166666664</v>
      </c>
      <c r="D3669" s="26"/>
      <c r="E3669" s="26"/>
      <c r="F3669" s="27">
        <v>2</v>
      </c>
      <c r="G3669" s="26"/>
      <c r="H3669" s="27"/>
      <c r="I3669" s="126"/>
      <c r="J3669" s="26" t="s">
        <v>13013</v>
      </c>
      <c r="K3669" s="26"/>
      <c r="L3669" s="26"/>
      <c r="M3669" s="26"/>
      <c r="N3669" s="26"/>
      <c r="O3669" s="26"/>
      <c r="P3669" s="26"/>
      <c r="Q3669" s="26"/>
      <c r="R3669" s="26"/>
      <c r="S3669" s="26"/>
      <c r="T3669" s="26"/>
      <c r="U3669" s="26"/>
      <c r="V3669" s="26"/>
      <c r="W3669" s="26"/>
      <c r="X3669" s="26"/>
      <c r="Y3669" s="26"/>
      <c r="Z3669" s="26"/>
      <c r="AA3669" s="26"/>
      <c r="AB3669" s="26"/>
    </row>
    <row r="3670" spans="1:28" s="13" customFormat="1" ht="16" x14ac:dyDescent="0.2">
      <c r="A3670" s="25" t="s">
        <v>3501</v>
      </c>
      <c r="B3670" s="29">
        <v>34667.729166666664</v>
      </c>
      <c r="C3670" s="29">
        <v>34667.916666666664</v>
      </c>
      <c r="D3670" s="26"/>
      <c r="E3670" s="26"/>
      <c r="F3670" s="27">
        <v>2</v>
      </c>
      <c r="G3670" s="26"/>
      <c r="H3670" s="27"/>
      <c r="I3670" s="126"/>
      <c r="J3670" s="26" t="s">
        <v>13014</v>
      </c>
      <c r="K3670" s="26"/>
      <c r="L3670" s="26"/>
      <c r="M3670" s="26"/>
      <c r="N3670" s="26"/>
      <c r="O3670" s="26"/>
      <c r="P3670" s="26"/>
      <c r="Q3670" s="26"/>
      <c r="R3670" s="26"/>
      <c r="S3670" s="26"/>
      <c r="T3670" s="26"/>
      <c r="U3670" s="26"/>
      <c r="V3670" s="26"/>
      <c r="W3670" s="26"/>
      <c r="X3670" s="26"/>
      <c r="Y3670" s="26"/>
      <c r="Z3670" s="26"/>
      <c r="AA3670" s="26"/>
      <c r="AB3670" s="26"/>
    </row>
    <row r="3671" spans="1:28" s="8" customFormat="1" ht="16" x14ac:dyDescent="0.2">
      <c r="A3671" s="11" t="s">
        <v>3502</v>
      </c>
      <c r="B3671" s="12">
        <v>34669.71875</v>
      </c>
      <c r="C3671" s="12">
        <v>34669.951388888891</v>
      </c>
      <c r="D3671" s="13"/>
      <c r="E3671" s="13"/>
      <c r="F3671" s="14">
        <v>3</v>
      </c>
      <c r="G3671" s="13"/>
      <c r="H3671" s="14"/>
      <c r="I3671" s="128"/>
      <c r="J3671" s="13" t="s">
        <v>13015</v>
      </c>
      <c r="K3671" s="13"/>
      <c r="L3671" s="13"/>
      <c r="M3671" s="13"/>
      <c r="N3671" s="13"/>
      <c r="O3671" s="13"/>
      <c r="P3671" s="13"/>
      <c r="Q3671" s="13"/>
      <c r="R3671" s="13"/>
      <c r="S3671" s="13"/>
      <c r="T3671" s="13"/>
      <c r="U3671" s="13"/>
      <c r="V3671" s="13"/>
      <c r="W3671" s="13"/>
      <c r="X3671" s="13"/>
      <c r="Y3671" s="13"/>
      <c r="Z3671" s="13"/>
      <c r="AA3671" s="13"/>
      <c r="AB3671" s="13"/>
    </row>
    <row r="3672" spans="1:28" s="13" customFormat="1" ht="16" x14ac:dyDescent="0.2">
      <c r="A3672" s="11" t="s">
        <v>3503</v>
      </c>
      <c r="B3672" s="12">
        <v>34670.805555555555</v>
      </c>
      <c r="C3672" s="12">
        <v>34670.944444444445</v>
      </c>
      <c r="F3672" s="14">
        <v>3</v>
      </c>
      <c r="H3672" s="14"/>
      <c r="I3672" s="128"/>
      <c r="J3672" s="13" t="s">
        <v>7382</v>
      </c>
    </row>
    <row r="3673" spans="1:28" s="13" customFormat="1" ht="16" x14ac:dyDescent="0.2">
      <c r="A3673" s="6" t="s">
        <v>3504</v>
      </c>
      <c r="B3673" s="7">
        <v>34680.829861111109</v>
      </c>
      <c r="C3673" s="7">
        <v>34680.927083333336</v>
      </c>
      <c r="D3673" s="8"/>
      <c r="E3673" s="8"/>
      <c r="F3673" s="9">
        <v>2</v>
      </c>
      <c r="G3673" s="8"/>
      <c r="H3673" s="9"/>
      <c r="I3673" s="127"/>
      <c r="J3673" s="8" t="s">
        <v>13016</v>
      </c>
      <c r="K3673" s="8"/>
      <c r="L3673" s="8"/>
      <c r="M3673" s="8"/>
      <c r="N3673" s="8"/>
      <c r="O3673" s="8"/>
      <c r="P3673" s="8"/>
      <c r="Q3673" s="8"/>
      <c r="R3673" s="8"/>
      <c r="S3673" s="8"/>
      <c r="T3673" s="8"/>
      <c r="U3673" s="8"/>
      <c r="V3673" s="8"/>
      <c r="W3673" s="8"/>
      <c r="X3673" s="8"/>
      <c r="Y3673" s="8"/>
      <c r="Z3673" s="8"/>
      <c r="AA3673" s="8"/>
      <c r="AB3673" s="8"/>
    </row>
    <row r="3674" spans="1:28" s="13" customFormat="1" ht="16" x14ac:dyDescent="0.2">
      <c r="A3674" s="11" t="s">
        <v>3505</v>
      </c>
      <c r="B3674" s="12">
        <v>34680.902777777781</v>
      </c>
      <c r="C3674" s="12">
        <v>34680.986111111109</v>
      </c>
      <c r="F3674" s="14">
        <v>3</v>
      </c>
      <c r="H3674" s="14"/>
      <c r="I3674" s="128"/>
      <c r="J3674" s="13" t="s">
        <v>7392</v>
      </c>
    </row>
    <row r="3675" spans="1:28" s="26" customFormat="1" ht="16" x14ac:dyDescent="0.2">
      <c r="A3675" s="11" t="s">
        <v>3506</v>
      </c>
      <c r="B3675" s="12">
        <v>34681.760416666664</v>
      </c>
      <c r="C3675" s="12">
        <v>34681.972222222219</v>
      </c>
      <c r="D3675" s="13" t="s">
        <v>13</v>
      </c>
      <c r="E3675" s="13"/>
      <c r="F3675" s="14">
        <v>3</v>
      </c>
      <c r="G3675" s="13"/>
      <c r="H3675" s="14"/>
      <c r="I3675" s="128"/>
      <c r="J3675" s="13" t="s">
        <v>13283</v>
      </c>
      <c r="K3675" s="13"/>
      <c r="L3675" s="13"/>
      <c r="M3675" s="13"/>
      <c r="N3675" s="13"/>
      <c r="O3675" s="13"/>
      <c r="P3675" s="13"/>
      <c r="Q3675" s="13"/>
      <c r="R3675" s="13"/>
      <c r="S3675" s="13"/>
      <c r="T3675" s="13"/>
      <c r="U3675" s="13"/>
      <c r="V3675" s="13"/>
      <c r="W3675" s="13"/>
      <c r="X3675" s="13"/>
      <c r="Y3675" s="13"/>
      <c r="Z3675" s="13"/>
      <c r="AA3675" s="13"/>
      <c r="AB3675" s="13"/>
    </row>
    <row r="3676" spans="1:28" s="8" customFormat="1" ht="16" x14ac:dyDescent="0.2">
      <c r="A3676" s="11" t="s">
        <v>3507</v>
      </c>
      <c r="B3676" s="12">
        <v>34683.711805555555</v>
      </c>
      <c r="C3676" s="12">
        <v>34683.961805555555</v>
      </c>
      <c r="D3676" s="13"/>
      <c r="E3676" s="13"/>
      <c r="F3676" s="14">
        <v>3</v>
      </c>
      <c r="G3676" s="13"/>
      <c r="H3676" s="14"/>
      <c r="I3676" s="128"/>
      <c r="J3676" s="13" t="s">
        <v>8638</v>
      </c>
      <c r="K3676" s="13"/>
      <c r="L3676" s="13"/>
      <c r="M3676" s="13"/>
      <c r="N3676" s="13"/>
      <c r="O3676" s="13"/>
      <c r="P3676" s="13"/>
      <c r="Q3676" s="13"/>
      <c r="R3676" s="13"/>
      <c r="S3676" s="13"/>
      <c r="T3676" s="13"/>
      <c r="U3676" s="13"/>
      <c r="V3676" s="13"/>
      <c r="W3676" s="13"/>
      <c r="X3676" s="13"/>
      <c r="Y3676" s="13"/>
      <c r="Z3676" s="13"/>
      <c r="AA3676" s="13"/>
      <c r="AB3676" s="13"/>
    </row>
    <row r="3677" spans="1:28" ht="16" x14ac:dyDescent="0.2">
      <c r="A3677" s="25" t="s">
        <v>3508</v>
      </c>
      <c r="B3677" s="29">
        <v>34687.743055555555</v>
      </c>
      <c r="C3677" s="29">
        <v>34687.965277777781</v>
      </c>
      <c r="D3677" s="26"/>
      <c r="E3677" s="26"/>
      <c r="F3677" s="27">
        <v>2</v>
      </c>
      <c r="G3677" s="26"/>
      <c r="H3677" s="27"/>
      <c r="I3677" s="126"/>
      <c r="J3677" s="26" t="s">
        <v>13017</v>
      </c>
      <c r="K3677" s="26"/>
      <c r="L3677" s="26"/>
      <c r="M3677" s="26"/>
      <c r="N3677" s="26"/>
      <c r="O3677" s="26"/>
      <c r="P3677" s="26"/>
      <c r="Q3677" s="26"/>
      <c r="R3677" s="26"/>
      <c r="S3677" s="26"/>
      <c r="T3677" s="26"/>
      <c r="U3677" s="26"/>
      <c r="V3677" s="26"/>
      <c r="W3677" s="26"/>
      <c r="X3677" s="26"/>
      <c r="Y3677" s="26"/>
      <c r="Z3677" s="26"/>
      <c r="AA3677" s="26"/>
      <c r="AB3677" s="26"/>
    </row>
    <row r="3678" spans="1:28" s="26" customFormat="1" ht="16" x14ac:dyDescent="0.2">
      <c r="A3678" s="6" t="s">
        <v>3509</v>
      </c>
      <c r="B3678" s="7">
        <v>34688.697916666664</v>
      </c>
      <c r="C3678" s="7">
        <v>34688.965277777781</v>
      </c>
      <c r="D3678" s="8"/>
      <c r="E3678" s="8"/>
      <c r="F3678" s="9">
        <v>2</v>
      </c>
      <c r="G3678" s="8"/>
      <c r="H3678" s="9"/>
      <c r="I3678" s="127"/>
      <c r="J3678" s="8" t="s">
        <v>13018</v>
      </c>
      <c r="K3678" s="8"/>
      <c r="L3678" s="8"/>
      <c r="M3678" s="8"/>
      <c r="N3678" s="8"/>
      <c r="O3678" s="8"/>
      <c r="P3678" s="8"/>
      <c r="Q3678" s="8"/>
      <c r="R3678" s="8"/>
      <c r="S3678" s="8"/>
      <c r="T3678" s="8"/>
      <c r="U3678" s="8"/>
      <c r="V3678" s="8"/>
      <c r="W3678" s="8"/>
      <c r="X3678" s="8"/>
      <c r="Y3678" s="8"/>
      <c r="Z3678" s="8"/>
      <c r="AA3678" s="8"/>
      <c r="AB3678" s="8"/>
    </row>
    <row r="3679" spans="1:28" s="13" customFormat="1" ht="16" x14ac:dyDescent="0.2">
      <c r="A3679" s="25" t="s">
        <v>3510</v>
      </c>
      <c r="B3679" s="29">
        <v>34690.75</v>
      </c>
      <c r="C3679" s="29">
        <v>34690.958333333336</v>
      </c>
      <c r="D3679" s="26"/>
      <c r="E3679" s="26"/>
      <c r="F3679" s="27">
        <v>2</v>
      </c>
      <c r="G3679" s="26"/>
      <c r="H3679" s="27"/>
      <c r="I3679" s="126"/>
      <c r="J3679" s="26" t="s">
        <v>13019</v>
      </c>
      <c r="K3679" s="26"/>
      <c r="L3679" s="26"/>
      <c r="M3679" s="26"/>
      <c r="N3679" s="26"/>
      <c r="O3679" s="26"/>
      <c r="P3679" s="26"/>
      <c r="Q3679" s="26"/>
      <c r="R3679" s="26"/>
      <c r="S3679" s="26"/>
      <c r="T3679" s="26"/>
      <c r="U3679" s="26"/>
      <c r="V3679" s="26"/>
      <c r="W3679" s="26"/>
      <c r="X3679" s="26"/>
      <c r="Y3679" s="26"/>
      <c r="Z3679" s="26"/>
      <c r="AA3679" s="26"/>
      <c r="AB3679" s="26"/>
    </row>
    <row r="3680" spans="1:28" s="8" customFormat="1" ht="16" x14ac:dyDescent="0.2">
      <c r="A3680" s="11" t="s">
        <v>3511</v>
      </c>
      <c r="B3680" s="12">
        <v>34695.690972222219</v>
      </c>
      <c r="C3680" s="12">
        <v>34695.770833333336</v>
      </c>
      <c r="D3680" s="13"/>
      <c r="E3680" s="13"/>
      <c r="F3680" s="14">
        <v>3</v>
      </c>
      <c r="G3680" s="13"/>
      <c r="H3680" s="14"/>
      <c r="I3680" s="128"/>
      <c r="J3680" s="13" t="s">
        <v>8865</v>
      </c>
      <c r="K3680" s="13"/>
      <c r="L3680" s="13"/>
      <c r="M3680" s="13"/>
      <c r="N3680" s="13"/>
      <c r="O3680" s="13"/>
      <c r="P3680" s="13"/>
      <c r="Q3680" s="13"/>
      <c r="R3680" s="13"/>
      <c r="S3680" s="13"/>
      <c r="T3680" s="13"/>
      <c r="U3680" s="13"/>
      <c r="V3680" s="13"/>
      <c r="W3680" s="13"/>
      <c r="X3680" s="13"/>
      <c r="Y3680" s="13"/>
      <c r="Z3680" s="13"/>
      <c r="AA3680" s="13"/>
      <c r="AB3680" s="13"/>
    </row>
    <row r="3681" spans="1:28" s="45" customFormat="1" ht="16" x14ac:dyDescent="0.2">
      <c r="A3681" s="11" t="s">
        <v>3512</v>
      </c>
      <c r="B3681" s="12">
        <v>34695.788194444445</v>
      </c>
      <c r="C3681" s="12">
        <v>34695.940972222219</v>
      </c>
      <c r="D3681" s="13"/>
      <c r="E3681" s="13"/>
      <c r="F3681" s="14">
        <v>3</v>
      </c>
      <c r="G3681" s="13"/>
      <c r="H3681" s="14"/>
      <c r="I3681" s="128"/>
      <c r="J3681" s="13" t="s">
        <v>8866</v>
      </c>
      <c r="K3681" s="13"/>
      <c r="L3681" s="13"/>
      <c r="M3681" s="13"/>
      <c r="N3681" s="13"/>
      <c r="O3681" s="13"/>
      <c r="P3681" s="13"/>
      <c r="Q3681" s="13"/>
      <c r="R3681" s="13"/>
      <c r="S3681" s="13"/>
      <c r="T3681" s="13"/>
      <c r="U3681" s="13"/>
      <c r="V3681" s="13"/>
      <c r="W3681" s="13"/>
      <c r="X3681" s="13"/>
      <c r="Y3681" s="13"/>
      <c r="Z3681" s="13"/>
      <c r="AA3681" s="13"/>
      <c r="AB3681" s="13"/>
    </row>
    <row r="3682" spans="1:28" s="26" customFormat="1" ht="16" x14ac:dyDescent="0.2">
      <c r="A3682" s="11" t="s">
        <v>3513</v>
      </c>
      <c r="B3682" s="12">
        <v>34697.708333333336</v>
      </c>
      <c r="C3682" s="12">
        <v>34697.951388888891</v>
      </c>
      <c r="D3682" s="13"/>
      <c r="E3682" s="13"/>
      <c r="F3682" s="14">
        <v>3</v>
      </c>
      <c r="G3682" s="13"/>
      <c r="H3682" s="14"/>
      <c r="I3682" s="128"/>
      <c r="J3682" s="13" t="s">
        <v>13020</v>
      </c>
      <c r="K3682" s="13"/>
      <c r="L3682" s="13"/>
      <c r="M3682" s="13"/>
      <c r="N3682" s="13"/>
      <c r="O3682" s="13"/>
      <c r="P3682" s="13"/>
      <c r="Q3682" s="13"/>
      <c r="R3682" s="13"/>
      <c r="S3682" s="13"/>
      <c r="T3682" s="13"/>
      <c r="U3682" s="13"/>
      <c r="V3682" s="13"/>
      <c r="W3682" s="13"/>
      <c r="X3682" s="13"/>
      <c r="Y3682" s="13"/>
      <c r="Z3682" s="13"/>
      <c r="AA3682" s="13"/>
      <c r="AB3682" s="13"/>
    </row>
    <row r="3683" spans="1:28" s="26" customFormat="1" ht="16" x14ac:dyDescent="0.2">
      <c r="A3683" s="25" t="s">
        <v>3514</v>
      </c>
      <c r="B3683" s="29">
        <v>34698.701388888891</v>
      </c>
      <c r="C3683" s="29">
        <v>34698.840277777781</v>
      </c>
      <c r="F3683" s="27">
        <v>2</v>
      </c>
      <c r="H3683" s="27"/>
      <c r="I3683" s="126"/>
      <c r="J3683" s="26" t="s">
        <v>13021</v>
      </c>
    </row>
    <row r="3684" spans="1:28" ht="16" x14ac:dyDescent="0.2">
      <c r="A3684" s="25" t="s">
        <v>3515</v>
      </c>
      <c r="B3684" s="29">
        <v>34698.854166666664</v>
      </c>
      <c r="C3684" s="29">
        <v>34698.96875</v>
      </c>
      <c r="D3684" s="26"/>
      <c r="E3684" s="26"/>
      <c r="F3684" s="27">
        <v>2</v>
      </c>
      <c r="G3684" s="26"/>
      <c r="H3684" s="27"/>
      <c r="I3684" s="126"/>
      <c r="J3684" s="26" t="s">
        <v>13022</v>
      </c>
      <c r="K3684" s="26"/>
      <c r="L3684" s="26"/>
      <c r="M3684" s="26"/>
      <c r="N3684" s="26"/>
      <c r="O3684" s="26"/>
      <c r="P3684" s="26"/>
      <c r="Q3684" s="26"/>
      <c r="R3684" s="26"/>
      <c r="S3684" s="26"/>
      <c r="T3684" s="26"/>
      <c r="U3684" s="26"/>
      <c r="V3684" s="26"/>
      <c r="W3684" s="26"/>
      <c r="X3684" s="26"/>
      <c r="Y3684" s="26"/>
      <c r="Z3684" s="26"/>
      <c r="AA3684" s="26"/>
      <c r="AB3684" s="26"/>
    </row>
    <row r="3685" spans="1:28" s="13" customFormat="1" ht="16" x14ac:dyDescent="0.2">
      <c r="A3685" s="6" t="s">
        <v>3516</v>
      </c>
      <c r="B3685" s="7">
        <v>34716.746527777781</v>
      </c>
      <c r="C3685" s="7">
        <v>34716.945833333331</v>
      </c>
      <c r="D3685" s="8"/>
      <c r="E3685" s="8"/>
      <c r="F3685" s="9">
        <v>2</v>
      </c>
      <c r="G3685" s="8"/>
      <c r="H3685" s="9"/>
      <c r="I3685" s="127"/>
      <c r="J3685" s="8" t="s">
        <v>13023</v>
      </c>
      <c r="K3685" s="8"/>
      <c r="L3685" s="8"/>
      <c r="M3685" s="8"/>
      <c r="N3685" s="8"/>
      <c r="O3685" s="8"/>
      <c r="P3685" s="8"/>
      <c r="Q3685" s="8"/>
      <c r="R3685" s="8"/>
      <c r="S3685" s="8"/>
      <c r="T3685" s="8"/>
      <c r="U3685" s="8"/>
      <c r="V3685" s="8"/>
      <c r="W3685" s="8"/>
      <c r="X3685" s="8"/>
      <c r="Y3685" s="8"/>
      <c r="Z3685" s="8"/>
      <c r="AA3685" s="8"/>
      <c r="AB3685" s="8"/>
    </row>
    <row r="3686" spans="1:28" s="26" customFormat="1" ht="16" x14ac:dyDescent="0.2">
      <c r="A3686" s="11" t="s">
        <v>3517</v>
      </c>
      <c r="B3686" s="12">
        <v>34717.729166666664</v>
      </c>
      <c r="C3686" s="12">
        <v>34717.815972222219</v>
      </c>
      <c r="D3686" s="13"/>
      <c r="E3686" s="13" t="s">
        <v>8206</v>
      </c>
      <c r="F3686" s="14">
        <v>3</v>
      </c>
      <c r="G3686" s="13"/>
      <c r="H3686" s="14"/>
      <c r="I3686" s="128"/>
      <c r="J3686" s="62" t="s">
        <v>13024</v>
      </c>
      <c r="K3686" s="13"/>
      <c r="L3686" s="13"/>
      <c r="M3686" s="13"/>
      <c r="N3686" s="13"/>
      <c r="O3686" s="13"/>
      <c r="P3686" s="13"/>
      <c r="Q3686" s="13"/>
      <c r="R3686" s="13"/>
      <c r="S3686" s="13"/>
      <c r="T3686" s="13"/>
      <c r="U3686" s="13"/>
      <c r="V3686" s="13"/>
      <c r="W3686" s="13"/>
      <c r="X3686" s="13"/>
      <c r="Y3686" s="13"/>
      <c r="Z3686" s="13"/>
      <c r="AA3686" s="13"/>
      <c r="AB3686" s="13"/>
    </row>
    <row r="3687" spans="1:28" s="8" customFormat="1" ht="16" x14ac:dyDescent="0.2">
      <c r="A3687" s="6" t="s">
        <v>3518</v>
      </c>
      <c r="B3687" s="7">
        <v>34722.732638888891</v>
      </c>
      <c r="C3687" s="7">
        <v>34722.954861111109</v>
      </c>
      <c r="F3687" s="9">
        <v>0</v>
      </c>
      <c r="H3687" s="9"/>
      <c r="I3687" s="127"/>
      <c r="J3687" s="8" t="s">
        <v>15302</v>
      </c>
    </row>
    <row r="3688" spans="1:28" ht="16" x14ac:dyDescent="0.2">
      <c r="A3688" s="6" t="s">
        <v>3519</v>
      </c>
      <c r="B3688" s="7">
        <v>34730.715277777781</v>
      </c>
      <c r="C3688" s="7">
        <v>34730.736111111109</v>
      </c>
      <c r="D3688" s="8"/>
      <c r="E3688" s="8"/>
      <c r="F3688" s="9">
        <v>0</v>
      </c>
      <c r="G3688" s="8"/>
      <c r="H3688" s="9"/>
      <c r="I3688" s="127"/>
      <c r="J3688" s="54" t="s">
        <v>8207</v>
      </c>
      <c r="K3688" s="8"/>
      <c r="L3688" s="8"/>
      <c r="M3688" s="8"/>
      <c r="N3688" s="8"/>
      <c r="O3688" s="8"/>
      <c r="P3688" s="8"/>
      <c r="Q3688" s="8"/>
      <c r="R3688" s="8"/>
      <c r="S3688" s="8"/>
      <c r="T3688" s="8"/>
      <c r="U3688" s="8"/>
      <c r="V3688" s="8"/>
      <c r="W3688" s="8"/>
      <c r="X3688" s="8"/>
      <c r="Y3688" s="8"/>
      <c r="Z3688" s="8"/>
      <c r="AA3688" s="8"/>
      <c r="AB3688" s="8"/>
    </row>
    <row r="3689" spans="1:28" s="8" customFormat="1" ht="16" x14ac:dyDescent="0.2">
      <c r="A3689" s="6" t="s">
        <v>3520</v>
      </c>
      <c r="B3689" s="7">
        <v>34730.75</v>
      </c>
      <c r="C3689" s="7">
        <v>34730.958333333336</v>
      </c>
      <c r="F3689" s="9">
        <v>1</v>
      </c>
      <c r="H3689" s="9"/>
      <c r="I3689" s="127"/>
      <c r="J3689" s="54" t="s">
        <v>13025</v>
      </c>
    </row>
    <row r="3690" spans="1:28" s="26" customFormat="1" ht="16" x14ac:dyDescent="0.2">
      <c r="A3690" s="6" t="s">
        <v>3521</v>
      </c>
      <c r="B3690" s="7">
        <v>34732.736111111109</v>
      </c>
      <c r="C3690" s="7">
        <v>34732.854166666664</v>
      </c>
      <c r="D3690" s="8"/>
      <c r="E3690" s="8"/>
      <c r="F3690" s="9">
        <v>1</v>
      </c>
      <c r="G3690" s="8"/>
      <c r="H3690" s="9"/>
      <c r="I3690" s="127"/>
      <c r="J3690" s="54" t="s">
        <v>13026</v>
      </c>
      <c r="K3690" s="8"/>
      <c r="L3690" s="8"/>
      <c r="M3690" s="8"/>
      <c r="N3690" s="8"/>
      <c r="O3690" s="8"/>
      <c r="P3690" s="8"/>
      <c r="Q3690" s="8"/>
      <c r="R3690" s="8"/>
      <c r="S3690" s="8"/>
      <c r="T3690" s="8"/>
      <c r="U3690" s="8"/>
      <c r="V3690" s="8"/>
      <c r="W3690" s="8"/>
      <c r="X3690" s="8"/>
      <c r="Y3690" s="8"/>
      <c r="Z3690" s="8"/>
      <c r="AA3690" s="8"/>
      <c r="AB3690" s="8"/>
    </row>
    <row r="3691" spans="1:28" s="8" customFormat="1" ht="16" x14ac:dyDescent="0.2">
      <c r="A3691" s="25" t="s">
        <v>3522</v>
      </c>
      <c r="B3691" s="29">
        <v>34733.722222222219</v>
      </c>
      <c r="C3691" s="29">
        <v>34733.965277777781</v>
      </c>
      <c r="D3691" s="26"/>
      <c r="E3691" s="26"/>
      <c r="F3691" s="27">
        <v>2</v>
      </c>
      <c r="G3691" s="26"/>
      <c r="H3691" s="27"/>
      <c r="I3691" s="126"/>
      <c r="J3691" s="26" t="s">
        <v>13027</v>
      </c>
      <c r="K3691" s="26"/>
      <c r="L3691" s="26"/>
      <c r="M3691" s="26"/>
      <c r="N3691" s="26"/>
      <c r="O3691" s="26"/>
      <c r="P3691" s="26"/>
      <c r="Q3691" s="26"/>
      <c r="R3691" s="26"/>
      <c r="S3691" s="26"/>
      <c r="T3691" s="26"/>
      <c r="U3691" s="26"/>
      <c r="V3691" s="26"/>
      <c r="W3691" s="26"/>
      <c r="X3691" s="26"/>
      <c r="Y3691" s="26"/>
      <c r="Z3691" s="26"/>
      <c r="AA3691" s="26"/>
      <c r="AB3691" s="26"/>
    </row>
    <row r="3692" spans="1:28" s="26" customFormat="1" ht="16" x14ac:dyDescent="0.2">
      <c r="A3692" s="11" t="s">
        <v>3523</v>
      </c>
      <c r="B3692" s="12">
        <v>34739.736111111109</v>
      </c>
      <c r="C3692" s="12">
        <v>34739.9375</v>
      </c>
      <c r="D3692" s="13"/>
      <c r="E3692" s="13"/>
      <c r="F3692" s="14">
        <v>3</v>
      </c>
      <c r="G3692" s="13"/>
      <c r="H3692" s="14"/>
      <c r="I3692" s="128"/>
      <c r="J3692" s="62" t="s">
        <v>13028</v>
      </c>
      <c r="K3692" s="13"/>
      <c r="L3692" s="13"/>
      <c r="M3692" s="13"/>
      <c r="N3692" s="13"/>
      <c r="O3692" s="13"/>
      <c r="P3692" s="13"/>
      <c r="Q3692" s="13"/>
      <c r="R3692" s="13"/>
      <c r="S3692" s="13"/>
      <c r="T3692" s="13"/>
      <c r="U3692" s="13"/>
      <c r="V3692" s="13"/>
      <c r="W3692" s="13"/>
      <c r="X3692" s="13"/>
      <c r="Y3692" s="13"/>
      <c r="Z3692" s="13"/>
      <c r="AA3692" s="13"/>
      <c r="AB3692" s="13"/>
    </row>
    <row r="3693" spans="1:28" s="8" customFormat="1" ht="16" x14ac:dyDescent="0.2">
      <c r="A3693" s="25" t="s">
        <v>3524</v>
      </c>
      <c r="B3693" s="29">
        <v>34743.760416666664</v>
      </c>
      <c r="C3693" s="29">
        <v>34743.944444444445</v>
      </c>
      <c r="D3693" s="26"/>
      <c r="E3693" s="26"/>
      <c r="F3693" s="27">
        <v>2</v>
      </c>
      <c r="G3693" s="26"/>
      <c r="H3693" s="27"/>
      <c r="I3693" s="126"/>
      <c r="J3693" s="26" t="s">
        <v>13030</v>
      </c>
      <c r="K3693" s="26"/>
      <c r="L3693" s="26"/>
      <c r="M3693" s="26"/>
      <c r="N3693" s="26"/>
      <c r="O3693" s="26"/>
      <c r="P3693" s="26"/>
      <c r="Q3693" s="26"/>
      <c r="R3693" s="26"/>
      <c r="S3693" s="26"/>
      <c r="T3693" s="26"/>
      <c r="U3693" s="26"/>
      <c r="V3693" s="26"/>
      <c r="W3693" s="26"/>
      <c r="X3693" s="26"/>
      <c r="Y3693" s="26"/>
      <c r="Z3693" s="26"/>
      <c r="AA3693" s="26"/>
      <c r="AB3693" s="26"/>
    </row>
    <row r="3694" spans="1:28" s="8" customFormat="1" ht="16" x14ac:dyDescent="0.2">
      <c r="A3694" s="11" t="s">
        <v>3525</v>
      </c>
      <c r="B3694" s="12">
        <v>34746.739583333336</v>
      </c>
      <c r="C3694" s="12">
        <v>34746.958333333336</v>
      </c>
      <c r="D3694" s="13"/>
      <c r="E3694" s="13"/>
      <c r="F3694" s="14">
        <v>3</v>
      </c>
      <c r="G3694" s="13"/>
      <c r="H3694" s="14"/>
      <c r="I3694" s="128"/>
      <c r="J3694" s="62" t="s">
        <v>13029</v>
      </c>
      <c r="K3694" s="13"/>
      <c r="L3694" s="13"/>
      <c r="M3694" s="13"/>
      <c r="N3694" s="13"/>
      <c r="O3694" s="13"/>
      <c r="P3694" s="13"/>
      <c r="Q3694" s="13"/>
      <c r="R3694" s="13"/>
      <c r="S3694" s="13"/>
      <c r="T3694" s="13"/>
      <c r="U3694" s="13"/>
      <c r="V3694" s="13"/>
      <c r="W3694" s="13"/>
      <c r="X3694" s="13"/>
      <c r="Y3694" s="13"/>
      <c r="Z3694" s="13"/>
      <c r="AA3694" s="13"/>
      <c r="AB3694" s="13"/>
    </row>
    <row r="3695" spans="1:28" s="26" customFormat="1" ht="16" x14ac:dyDescent="0.2">
      <c r="A3695" s="6" t="s">
        <v>3526</v>
      </c>
      <c r="B3695" s="7">
        <v>34747.690972222219</v>
      </c>
      <c r="C3695" s="7">
        <v>34747.777777777781</v>
      </c>
      <c r="D3695" s="8"/>
      <c r="E3695" s="8"/>
      <c r="F3695" s="9">
        <v>2</v>
      </c>
      <c r="G3695" s="8"/>
      <c r="H3695" s="9"/>
      <c r="I3695" s="127"/>
      <c r="J3695" s="8" t="s">
        <v>8286</v>
      </c>
      <c r="K3695" s="8"/>
      <c r="L3695" s="8"/>
      <c r="M3695" s="8"/>
      <c r="N3695" s="8"/>
      <c r="O3695" s="8"/>
      <c r="P3695" s="8"/>
      <c r="Q3695" s="8"/>
      <c r="R3695" s="8"/>
      <c r="S3695" s="8"/>
      <c r="T3695" s="8"/>
      <c r="U3695" s="8"/>
      <c r="V3695" s="8"/>
      <c r="W3695" s="8"/>
      <c r="X3695" s="8"/>
      <c r="Y3695" s="8"/>
      <c r="Z3695" s="8"/>
      <c r="AA3695" s="8"/>
      <c r="AB3695" s="8"/>
    </row>
    <row r="3696" spans="1:28" s="13" customFormat="1" ht="16" x14ac:dyDescent="0.2">
      <c r="A3696" s="25" t="s">
        <v>3527</v>
      </c>
      <c r="B3696" s="29">
        <v>34747.815972222219</v>
      </c>
      <c r="C3696" s="29">
        <v>34747.982638888891</v>
      </c>
      <c r="D3696" s="26"/>
      <c r="E3696" s="26"/>
      <c r="F3696" s="27">
        <v>1</v>
      </c>
      <c r="G3696" s="26"/>
      <c r="H3696" s="27"/>
      <c r="I3696" s="126"/>
      <c r="J3696" s="26" t="s">
        <v>15303</v>
      </c>
      <c r="K3696" s="26"/>
      <c r="L3696" s="26"/>
      <c r="M3696" s="26"/>
      <c r="N3696" s="26"/>
      <c r="O3696" s="26"/>
      <c r="P3696" s="26"/>
      <c r="Q3696" s="26"/>
      <c r="R3696" s="26"/>
      <c r="S3696" s="26"/>
      <c r="T3696" s="26"/>
      <c r="U3696" s="26"/>
      <c r="V3696" s="26"/>
      <c r="W3696" s="26"/>
      <c r="X3696" s="26"/>
      <c r="Y3696" s="26"/>
      <c r="Z3696" s="26"/>
      <c r="AA3696" s="26"/>
      <c r="AB3696" s="26"/>
    </row>
    <row r="3697" spans="1:28" s="8" customFormat="1" ht="16" x14ac:dyDescent="0.2">
      <c r="A3697" s="11" t="s">
        <v>3528</v>
      </c>
      <c r="B3697" s="12">
        <v>34751.694444444445</v>
      </c>
      <c r="C3697" s="12">
        <v>34751.784722222219</v>
      </c>
      <c r="D3697" s="13"/>
      <c r="E3697" s="13"/>
      <c r="F3697" s="80">
        <v>3</v>
      </c>
      <c r="G3697" s="13"/>
      <c r="H3697" s="14"/>
      <c r="I3697" s="128"/>
      <c r="J3697" s="62" t="s">
        <v>8208</v>
      </c>
      <c r="K3697" s="13"/>
      <c r="L3697" s="13"/>
      <c r="M3697" s="13"/>
      <c r="N3697" s="13"/>
      <c r="O3697" s="13"/>
      <c r="P3697" s="13"/>
      <c r="Q3697" s="13"/>
      <c r="R3697" s="13"/>
      <c r="S3697" s="13"/>
      <c r="T3697" s="13"/>
      <c r="U3697" s="13"/>
      <c r="V3697" s="13"/>
      <c r="W3697" s="13"/>
      <c r="X3697" s="13"/>
      <c r="Y3697" s="13"/>
      <c r="Z3697" s="13"/>
      <c r="AA3697" s="13"/>
      <c r="AB3697" s="13"/>
    </row>
    <row r="3698" spans="1:28" s="13" customFormat="1" ht="16" x14ac:dyDescent="0.2">
      <c r="A3698" s="11" t="s">
        <v>3529</v>
      </c>
      <c r="B3698" s="12">
        <v>34751.805555555555</v>
      </c>
      <c r="C3698" s="12">
        <v>34751.979166666664</v>
      </c>
      <c r="F3698" s="80">
        <v>3</v>
      </c>
      <c r="H3698" s="14"/>
      <c r="I3698" s="128"/>
      <c r="J3698" s="62" t="s">
        <v>8209</v>
      </c>
    </row>
    <row r="3699" spans="1:28" s="8" customFormat="1" ht="16" x14ac:dyDescent="0.2">
      <c r="A3699" s="11" t="s">
        <v>3530</v>
      </c>
      <c r="B3699" s="12">
        <v>34753.708333333336</v>
      </c>
      <c r="C3699" s="12">
        <v>34753.725694444445</v>
      </c>
      <c r="D3699" s="13"/>
      <c r="E3699" s="13"/>
      <c r="F3699" s="80">
        <v>3</v>
      </c>
      <c r="G3699" s="13"/>
      <c r="H3699" s="14"/>
      <c r="I3699" s="128"/>
      <c r="J3699" s="62" t="s">
        <v>13031</v>
      </c>
      <c r="K3699" s="13"/>
      <c r="L3699" s="13"/>
      <c r="M3699" s="13"/>
      <c r="N3699" s="13"/>
      <c r="O3699" s="13"/>
      <c r="P3699" s="13"/>
      <c r="Q3699" s="13"/>
      <c r="R3699" s="13"/>
      <c r="S3699" s="13"/>
      <c r="T3699" s="13"/>
      <c r="U3699" s="13"/>
      <c r="V3699" s="13"/>
      <c r="W3699" s="13"/>
      <c r="X3699" s="13"/>
      <c r="Y3699" s="13"/>
      <c r="Z3699" s="13"/>
      <c r="AA3699" s="13"/>
      <c r="AB3699" s="13"/>
    </row>
    <row r="3700" spans="1:28" ht="16" x14ac:dyDescent="0.2">
      <c r="A3700" s="11" t="s">
        <v>3531</v>
      </c>
      <c r="B3700" s="12">
        <v>34753.739583333336</v>
      </c>
      <c r="C3700" s="12">
        <v>34753.958333333336</v>
      </c>
      <c r="D3700" s="13"/>
      <c r="E3700" s="13"/>
      <c r="F3700" s="80">
        <v>3</v>
      </c>
      <c r="G3700" s="13"/>
      <c r="H3700" s="14"/>
      <c r="I3700" s="128"/>
      <c r="J3700" s="62" t="s">
        <v>8210</v>
      </c>
      <c r="K3700" s="13"/>
      <c r="L3700" s="13"/>
      <c r="M3700" s="13"/>
      <c r="N3700" s="13"/>
      <c r="O3700" s="13"/>
      <c r="P3700" s="13"/>
      <c r="Q3700" s="13"/>
      <c r="R3700" s="13"/>
      <c r="S3700" s="13"/>
      <c r="T3700" s="13"/>
      <c r="U3700" s="13"/>
      <c r="V3700" s="13"/>
      <c r="W3700" s="13"/>
      <c r="X3700" s="13"/>
      <c r="Y3700" s="13"/>
      <c r="Z3700" s="13"/>
      <c r="AA3700" s="13"/>
      <c r="AB3700" s="13"/>
    </row>
    <row r="3701" spans="1:28" ht="16" x14ac:dyDescent="0.2">
      <c r="A3701" s="6" t="s">
        <v>3532</v>
      </c>
      <c r="B3701" s="7">
        <v>34757.732638888891</v>
      </c>
      <c r="C3701" s="7">
        <v>34757.847222222219</v>
      </c>
      <c r="D3701" s="8"/>
      <c r="E3701" s="8"/>
      <c r="F3701" s="56">
        <v>2</v>
      </c>
      <c r="G3701" s="8"/>
      <c r="H3701" s="9"/>
      <c r="I3701" s="127"/>
      <c r="J3701" s="8" t="s">
        <v>13032</v>
      </c>
      <c r="K3701" s="8"/>
      <c r="L3701" s="8"/>
      <c r="M3701" s="8"/>
      <c r="N3701" s="8"/>
      <c r="O3701" s="8"/>
      <c r="P3701" s="8"/>
      <c r="Q3701" s="8"/>
      <c r="R3701" s="8"/>
      <c r="S3701" s="8"/>
      <c r="T3701" s="8"/>
      <c r="U3701" s="8"/>
      <c r="V3701" s="8"/>
      <c r="W3701" s="8"/>
      <c r="X3701" s="8"/>
      <c r="Y3701" s="8"/>
      <c r="Z3701" s="8"/>
      <c r="AA3701" s="8"/>
      <c r="AB3701" s="8"/>
    </row>
    <row r="3702" spans="1:28" s="26" customFormat="1" ht="16" x14ac:dyDescent="0.2">
      <c r="A3702" s="6" t="s">
        <v>3533</v>
      </c>
      <c r="B3702" s="7">
        <v>34757.857638888891</v>
      </c>
      <c r="C3702" s="7">
        <v>34757.947916666664</v>
      </c>
      <c r="D3702" s="8"/>
      <c r="E3702" s="8"/>
      <c r="F3702" s="56">
        <v>2</v>
      </c>
      <c r="G3702" s="8"/>
      <c r="H3702" s="9"/>
      <c r="I3702" s="127"/>
      <c r="J3702" s="8" t="s">
        <v>13033</v>
      </c>
      <c r="K3702" s="8"/>
      <c r="L3702" s="8"/>
      <c r="M3702" s="8"/>
      <c r="N3702" s="8"/>
      <c r="O3702" s="8"/>
      <c r="P3702" s="8"/>
      <c r="Q3702" s="8"/>
      <c r="R3702" s="8"/>
      <c r="S3702" s="8"/>
      <c r="T3702" s="8"/>
      <c r="U3702" s="8"/>
      <c r="V3702" s="8"/>
      <c r="W3702" s="8"/>
      <c r="X3702" s="8"/>
      <c r="Y3702" s="8"/>
      <c r="Z3702" s="8"/>
      <c r="AA3702" s="8"/>
      <c r="AB3702" s="8"/>
    </row>
    <row r="3703" spans="1:28" s="26" customFormat="1" ht="16" x14ac:dyDescent="0.2">
      <c r="A3703" s="25" t="s">
        <v>3534</v>
      </c>
      <c r="B3703" s="29">
        <v>34758.729166666664</v>
      </c>
      <c r="C3703" s="29">
        <v>34758.854166666664</v>
      </c>
      <c r="F3703" s="27">
        <v>2</v>
      </c>
      <c r="H3703" s="27"/>
      <c r="I3703" s="126"/>
      <c r="J3703" s="26" t="s">
        <v>13034</v>
      </c>
    </row>
    <row r="3704" spans="1:28" s="24" customFormat="1" ht="16" x14ac:dyDescent="0.2">
      <c r="A3704" s="25" t="s">
        <v>3535</v>
      </c>
      <c r="B3704" s="29">
        <v>34758.868055555555</v>
      </c>
      <c r="C3704" s="29">
        <v>34758.951388888891</v>
      </c>
      <c r="D3704" s="26"/>
      <c r="E3704" s="26"/>
      <c r="F3704" s="27">
        <v>2</v>
      </c>
      <c r="G3704" s="26"/>
      <c r="H3704" s="27"/>
      <c r="I3704" s="126"/>
      <c r="J3704" s="26" t="s">
        <v>13035</v>
      </c>
      <c r="K3704" s="26"/>
      <c r="L3704" s="26"/>
      <c r="M3704" s="26"/>
      <c r="N3704" s="26"/>
      <c r="O3704" s="26"/>
      <c r="P3704" s="26"/>
      <c r="Q3704" s="26"/>
      <c r="R3704" s="26"/>
      <c r="S3704" s="26"/>
      <c r="T3704" s="26"/>
      <c r="U3704" s="26"/>
      <c r="V3704" s="26"/>
      <c r="W3704" s="26"/>
      <c r="X3704" s="26"/>
      <c r="Y3704" s="26"/>
      <c r="Z3704" s="26"/>
      <c r="AA3704" s="26"/>
      <c r="AB3704" s="26"/>
    </row>
    <row r="3705" spans="1:28" ht="16" x14ac:dyDescent="0.2">
      <c r="A3705" s="11" t="s">
        <v>3536</v>
      </c>
      <c r="B3705" s="12">
        <v>34761.708333333336</v>
      </c>
      <c r="C3705" s="12">
        <v>34761.899305555555</v>
      </c>
      <c r="D3705" s="13"/>
      <c r="E3705" s="13"/>
      <c r="F3705" s="14">
        <v>3</v>
      </c>
      <c r="G3705" s="13"/>
      <c r="H3705" s="14"/>
      <c r="I3705" s="128"/>
      <c r="J3705" s="13" t="s">
        <v>8258</v>
      </c>
      <c r="K3705" s="13"/>
      <c r="L3705" s="13"/>
      <c r="M3705" s="13"/>
      <c r="N3705" s="13"/>
      <c r="O3705" s="13"/>
      <c r="P3705" s="13"/>
      <c r="Q3705" s="13"/>
      <c r="R3705" s="13"/>
      <c r="S3705" s="13"/>
      <c r="T3705" s="13"/>
      <c r="U3705" s="13"/>
      <c r="V3705" s="13"/>
      <c r="W3705" s="13"/>
      <c r="X3705" s="13"/>
      <c r="Y3705" s="13"/>
      <c r="Z3705" s="13"/>
      <c r="AA3705" s="13"/>
      <c r="AB3705" s="13"/>
    </row>
    <row r="3706" spans="1:28" ht="16" x14ac:dyDescent="0.2">
      <c r="A3706" s="11" t="s">
        <v>3537</v>
      </c>
      <c r="B3706" s="12">
        <v>34764.715277777781</v>
      </c>
      <c r="C3706" s="12">
        <v>34764.965277777781</v>
      </c>
      <c r="D3706" s="13"/>
      <c r="E3706" s="13"/>
      <c r="F3706" s="64">
        <v>3</v>
      </c>
      <c r="G3706" s="13"/>
      <c r="H3706" s="14"/>
      <c r="I3706" s="128"/>
      <c r="J3706" s="62" t="s">
        <v>8211</v>
      </c>
      <c r="K3706" s="13"/>
      <c r="L3706" s="13"/>
      <c r="M3706" s="13"/>
      <c r="N3706" s="13"/>
      <c r="O3706" s="13"/>
      <c r="P3706" s="13"/>
      <c r="Q3706" s="13"/>
      <c r="R3706" s="13"/>
      <c r="S3706" s="13"/>
      <c r="T3706" s="13"/>
      <c r="U3706" s="13"/>
      <c r="V3706" s="13"/>
      <c r="W3706" s="13"/>
      <c r="X3706" s="13"/>
      <c r="Y3706" s="13"/>
      <c r="Z3706" s="13"/>
      <c r="AA3706" s="13"/>
      <c r="AB3706" s="13"/>
    </row>
    <row r="3707" spans="1:28" s="26" customFormat="1" ht="16" x14ac:dyDescent="0.2">
      <c r="A3707" s="6" t="s">
        <v>3538</v>
      </c>
      <c r="B3707" s="7">
        <v>34765.715277777781</v>
      </c>
      <c r="C3707" s="7">
        <v>34765.972222222219</v>
      </c>
      <c r="D3707" s="8"/>
      <c r="E3707" s="8"/>
      <c r="F3707" s="9">
        <v>2</v>
      </c>
      <c r="G3707" s="8"/>
      <c r="H3707" s="9"/>
      <c r="I3707" s="127"/>
      <c r="J3707" s="8" t="s">
        <v>13036</v>
      </c>
      <c r="K3707" s="8"/>
      <c r="L3707" s="8"/>
      <c r="M3707" s="8"/>
      <c r="N3707" s="8"/>
      <c r="O3707" s="8"/>
      <c r="P3707" s="8"/>
      <c r="Q3707" s="8"/>
      <c r="R3707" s="8"/>
      <c r="S3707" s="8"/>
      <c r="T3707" s="8"/>
      <c r="U3707" s="8"/>
      <c r="V3707" s="8"/>
      <c r="W3707" s="8"/>
      <c r="X3707" s="8"/>
      <c r="Y3707" s="8"/>
      <c r="Z3707" s="8"/>
      <c r="AA3707" s="8"/>
      <c r="AB3707" s="8"/>
    </row>
    <row r="3708" spans="1:28" ht="16" x14ac:dyDescent="0.2">
      <c r="A3708" s="25" t="s">
        <v>3539</v>
      </c>
      <c r="B3708" s="29">
        <v>34774.715277777781</v>
      </c>
      <c r="C3708" s="29">
        <v>34774.805555555555</v>
      </c>
      <c r="D3708" s="26"/>
      <c r="E3708" s="26"/>
      <c r="F3708" s="27">
        <v>2</v>
      </c>
      <c r="G3708" s="26"/>
      <c r="H3708" s="27"/>
      <c r="I3708" s="126"/>
      <c r="J3708" s="26" t="s">
        <v>13037</v>
      </c>
      <c r="K3708" s="26"/>
      <c r="L3708" s="26"/>
      <c r="M3708" s="26"/>
      <c r="N3708" s="26"/>
      <c r="O3708" s="26"/>
      <c r="P3708" s="26"/>
      <c r="Q3708" s="26"/>
      <c r="R3708" s="26"/>
      <c r="S3708" s="26"/>
      <c r="T3708" s="26"/>
      <c r="U3708" s="26"/>
      <c r="V3708" s="26"/>
      <c r="W3708" s="26"/>
      <c r="X3708" s="26"/>
      <c r="Y3708" s="26"/>
      <c r="Z3708" s="26"/>
      <c r="AA3708" s="26"/>
      <c r="AB3708" s="26"/>
    </row>
    <row r="3709" spans="1:28" s="26" customFormat="1" ht="16" x14ac:dyDescent="0.2">
      <c r="A3709" s="19" t="s">
        <v>3540</v>
      </c>
      <c r="B3709" s="20">
        <v>34774.833333333336</v>
      </c>
      <c r="C3709" s="20">
        <v>34774.888888888891</v>
      </c>
      <c r="D3709" s="21"/>
      <c r="E3709" s="21" t="s">
        <v>7426</v>
      </c>
      <c r="F3709" s="22">
        <v>5</v>
      </c>
      <c r="G3709" s="21"/>
      <c r="H3709" s="22"/>
      <c r="I3709" s="129"/>
      <c r="J3709" s="21" t="s">
        <v>7861</v>
      </c>
      <c r="K3709" s="21"/>
      <c r="L3709" s="21"/>
      <c r="M3709" s="21"/>
      <c r="N3709" s="21"/>
      <c r="O3709" s="21"/>
      <c r="P3709" s="21"/>
      <c r="Q3709" s="21"/>
      <c r="R3709" s="21"/>
      <c r="S3709" s="21"/>
      <c r="T3709" s="21"/>
      <c r="U3709" s="21"/>
      <c r="V3709" s="21"/>
      <c r="W3709" s="21"/>
      <c r="X3709" s="21"/>
      <c r="Y3709" s="21"/>
      <c r="Z3709" s="21"/>
      <c r="AA3709" s="21"/>
      <c r="AB3709" s="21"/>
    </row>
    <row r="3710" spans="1:28" ht="16" x14ac:dyDescent="0.2">
      <c r="A3710" s="25" t="s">
        <v>3541</v>
      </c>
      <c r="B3710" s="29">
        <v>34775.704861111109</v>
      </c>
      <c r="C3710" s="29">
        <v>34775.878472222219</v>
      </c>
      <c r="D3710" s="26"/>
      <c r="E3710" s="26"/>
      <c r="F3710" s="27">
        <v>2</v>
      </c>
      <c r="G3710" s="26"/>
      <c r="H3710" s="27"/>
      <c r="I3710" s="126"/>
      <c r="J3710" s="26" t="s">
        <v>13038</v>
      </c>
      <c r="K3710" s="26"/>
      <c r="L3710" s="26"/>
      <c r="M3710" s="26"/>
      <c r="N3710" s="26"/>
      <c r="O3710" s="26"/>
      <c r="P3710" s="26"/>
      <c r="Q3710" s="26"/>
      <c r="R3710" s="26"/>
      <c r="S3710" s="26"/>
      <c r="T3710" s="26"/>
      <c r="U3710" s="26"/>
      <c r="V3710" s="26"/>
      <c r="W3710" s="26"/>
      <c r="X3710" s="26"/>
      <c r="Y3710" s="26"/>
      <c r="Z3710" s="26"/>
      <c r="AA3710" s="26"/>
      <c r="AB3710" s="26"/>
    </row>
    <row r="3711" spans="1:28" s="26" customFormat="1" ht="16" x14ac:dyDescent="0.2">
      <c r="A3711" s="19" t="s">
        <v>3542</v>
      </c>
      <c r="B3711" s="20">
        <v>34778.739583333336</v>
      </c>
      <c r="C3711" s="20">
        <v>34778.784722222219</v>
      </c>
      <c r="D3711" s="21"/>
      <c r="E3711" s="21" t="s">
        <v>7426</v>
      </c>
      <c r="F3711" s="22">
        <v>5</v>
      </c>
      <c r="G3711" s="21"/>
      <c r="H3711" s="22"/>
      <c r="I3711" s="129"/>
      <c r="J3711" s="21" t="s">
        <v>7861</v>
      </c>
      <c r="K3711" s="21"/>
      <c r="L3711" s="21"/>
      <c r="M3711" s="21"/>
      <c r="N3711" s="21"/>
      <c r="O3711" s="21"/>
      <c r="P3711" s="21"/>
      <c r="Q3711" s="21"/>
      <c r="R3711" s="21"/>
      <c r="S3711" s="21"/>
      <c r="T3711" s="21"/>
      <c r="U3711" s="21"/>
      <c r="V3711" s="21"/>
      <c r="W3711" s="21"/>
      <c r="X3711" s="21"/>
      <c r="Y3711" s="21"/>
      <c r="Z3711" s="21"/>
      <c r="AA3711" s="21"/>
      <c r="AB3711" s="21"/>
    </row>
    <row r="3712" spans="1:28" s="21" customFormat="1" ht="16" x14ac:dyDescent="0.2">
      <c r="A3712" s="25" t="s">
        <v>3543</v>
      </c>
      <c r="B3712" s="29">
        <v>34785.708333333336</v>
      </c>
      <c r="C3712" s="29">
        <v>34785.958333333336</v>
      </c>
      <c r="D3712" s="26"/>
      <c r="E3712" s="26"/>
      <c r="F3712" s="27">
        <v>2</v>
      </c>
      <c r="G3712" s="26"/>
      <c r="H3712" s="27"/>
      <c r="I3712" s="126"/>
      <c r="J3712" s="26" t="s">
        <v>13039</v>
      </c>
      <c r="K3712" s="26"/>
      <c r="L3712" s="26"/>
      <c r="M3712" s="26"/>
      <c r="N3712" s="26"/>
      <c r="O3712" s="26"/>
      <c r="P3712" s="26"/>
      <c r="Q3712" s="26"/>
      <c r="R3712" s="26"/>
      <c r="S3712" s="26"/>
      <c r="T3712" s="26"/>
      <c r="U3712" s="26"/>
      <c r="V3712" s="26"/>
      <c r="W3712" s="26"/>
      <c r="X3712" s="26"/>
      <c r="Y3712" s="26"/>
      <c r="Z3712" s="26"/>
      <c r="AA3712" s="26"/>
      <c r="AB3712" s="26"/>
    </row>
    <row r="3713" spans="1:28" ht="16" x14ac:dyDescent="0.2">
      <c r="A3713" s="71" t="s">
        <v>7780</v>
      </c>
      <c r="B3713" s="72"/>
      <c r="C3713" s="72"/>
      <c r="D3713" s="73"/>
      <c r="E3713" s="73" t="s">
        <v>7451</v>
      </c>
      <c r="F3713" s="74"/>
      <c r="G3713" s="73"/>
      <c r="H3713" s="74"/>
      <c r="I3713" s="130"/>
      <c r="J3713" s="73" t="s">
        <v>7451</v>
      </c>
      <c r="K3713" s="73"/>
      <c r="L3713" s="73"/>
      <c r="M3713" s="73"/>
      <c r="N3713" s="73"/>
      <c r="O3713" s="73"/>
      <c r="P3713" s="73"/>
      <c r="Q3713" s="73"/>
      <c r="R3713" s="73"/>
      <c r="S3713" s="73"/>
      <c r="T3713" s="73"/>
      <c r="U3713" s="73"/>
      <c r="V3713" s="73"/>
      <c r="W3713" s="73"/>
      <c r="X3713" s="73"/>
      <c r="Y3713" s="73"/>
      <c r="Z3713" s="73"/>
      <c r="AA3713" s="73"/>
      <c r="AB3713" s="73"/>
    </row>
    <row r="3714" spans="1:28" s="26" customFormat="1" ht="16" x14ac:dyDescent="0.2">
      <c r="A3714" s="6" t="s">
        <v>3544</v>
      </c>
      <c r="B3714" s="7">
        <v>34786.708333333336</v>
      </c>
      <c r="C3714" s="7">
        <v>34786.96875</v>
      </c>
      <c r="D3714" s="8"/>
      <c r="E3714" s="8"/>
      <c r="F3714" s="9">
        <v>2</v>
      </c>
      <c r="G3714" s="8"/>
      <c r="H3714" s="9"/>
      <c r="I3714" s="127"/>
      <c r="J3714" s="8" t="s">
        <v>13040</v>
      </c>
      <c r="K3714" s="8"/>
      <c r="L3714" s="8"/>
      <c r="M3714" s="8"/>
      <c r="N3714" s="8"/>
      <c r="O3714" s="8"/>
      <c r="P3714" s="8"/>
      <c r="Q3714" s="8"/>
      <c r="R3714" s="8"/>
      <c r="S3714" s="8"/>
      <c r="T3714" s="8"/>
      <c r="U3714" s="8"/>
      <c r="V3714" s="8"/>
      <c r="W3714" s="8"/>
      <c r="X3714" s="8"/>
      <c r="Y3714" s="8"/>
      <c r="Z3714" s="8"/>
      <c r="AA3714" s="8"/>
      <c r="AB3714" s="8"/>
    </row>
    <row r="3715" spans="1:28" s="26" customFormat="1" ht="16" x14ac:dyDescent="0.2">
      <c r="A3715" s="25" t="s">
        <v>3545</v>
      </c>
      <c r="B3715" s="29">
        <v>34788.729861111111</v>
      </c>
      <c r="C3715" s="29">
        <v>34788.792361111111</v>
      </c>
      <c r="F3715" s="27">
        <v>2</v>
      </c>
      <c r="H3715" s="27"/>
      <c r="I3715" s="126"/>
      <c r="J3715" s="26" t="s">
        <v>13042</v>
      </c>
    </row>
    <row r="3716" spans="1:28" s="21" customFormat="1" ht="16" x14ac:dyDescent="0.2">
      <c r="A3716" s="25" t="s">
        <v>3546</v>
      </c>
      <c r="B3716" s="29">
        <v>34788.8125</v>
      </c>
      <c r="C3716" s="29">
        <v>34788.958333333336</v>
      </c>
      <c r="D3716" s="26"/>
      <c r="E3716" s="26"/>
      <c r="F3716" s="27">
        <v>2</v>
      </c>
      <c r="G3716" s="26"/>
      <c r="H3716" s="27"/>
      <c r="I3716" s="126"/>
      <c r="J3716" s="26" t="s">
        <v>13041</v>
      </c>
      <c r="K3716" s="26"/>
      <c r="L3716" s="26"/>
      <c r="M3716" s="26"/>
      <c r="N3716" s="26"/>
      <c r="O3716" s="26"/>
      <c r="P3716" s="26"/>
      <c r="Q3716" s="26"/>
      <c r="R3716" s="26"/>
      <c r="S3716" s="26"/>
      <c r="T3716" s="26"/>
      <c r="U3716" s="26"/>
      <c r="V3716" s="26"/>
      <c r="W3716" s="26"/>
      <c r="X3716" s="26"/>
      <c r="Y3716" s="26"/>
      <c r="Z3716" s="26"/>
      <c r="AA3716" s="26"/>
      <c r="AB3716" s="26"/>
    </row>
    <row r="3717" spans="1:28" s="21" customFormat="1" ht="16" x14ac:dyDescent="0.2">
      <c r="A3717" s="71" t="s">
        <v>3547</v>
      </c>
      <c r="B3717" s="72">
        <v>34822.9375</v>
      </c>
      <c r="C3717" s="72">
        <v>34822.958333333336</v>
      </c>
      <c r="D3717" s="73"/>
      <c r="E3717" s="73" t="s">
        <v>7451</v>
      </c>
      <c r="F3717" s="74"/>
      <c r="G3717" s="73"/>
      <c r="H3717" s="74"/>
      <c r="I3717" s="130"/>
      <c r="J3717" s="73" t="s">
        <v>7451</v>
      </c>
      <c r="K3717" s="73"/>
      <c r="L3717" s="73"/>
      <c r="M3717" s="73"/>
      <c r="N3717" s="73"/>
      <c r="O3717" s="73"/>
      <c r="P3717" s="73"/>
      <c r="Q3717" s="73"/>
      <c r="R3717" s="73"/>
      <c r="S3717" s="73"/>
      <c r="T3717" s="73"/>
      <c r="U3717" s="73"/>
      <c r="V3717" s="73"/>
      <c r="W3717" s="73"/>
      <c r="X3717" s="73"/>
      <c r="Y3717" s="73"/>
      <c r="Z3717" s="73"/>
      <c r="AA3717" s="73"/>
      <c r="AB3717" s="73"/>
    </row>
    <row r="3718" spans="1:28" ht="16" x14ac:dyDescent="0.2">
      <c r="A3718" s="71" t="s">
        <v>3548</v>
      </c>
      <c r="B3718" s="72">
        <v>34827.725694444445</v>
      </c>
      <c r="C3718" s="72">
        <v>34827.746527777781</v>
      </c>
      <c r="D3718" s="73"/>
      <c r="E3718" s="73" t="s">
        <v>7451</v>
      </c>
      <c r="F3718" s="74"/>
      <c r="G3718" s="73"/>
      <c r="H3718" s="74"/>
      <c r="I3718" s="130"/>
      <c r="J3718" s="73" t="s">
        <v>7451</v>
      </c>
      <c r="K3718" s="73"/>
      <c r="L3718" s="73"/>
      <c r="M3718" s="73"/>
      <c r="N3718" s="73"/>
      <c r="O3718" s="73"/>
      <c r="P3718" s="73"/>
      <c r="Q3718" s="73"/>
      <c r="R3718" s="73"/>
      <c r="S3718" s="73"/>
      <c r="T3718" s="73"/>
      <c r="U3718" s="73"/>
      <c r="V3718" s="73"/>
      <c r="W3718" s="73"/>
      <c r="X3718" s="73"/>
      <c r="Y3718" s="73"/>
      <c r="Z3718" s="73"/>
      <c r="AA3718" s="73"/>
      <c r="AB3718" s="73"/>
    </row>
    <row r="3719" spans="1:28" s="26" customFormat="1" ht="16" x14ac:dyDescent="0.2">
      <c r="A3719" s="19" t="s">
        <v>3549</v>
      </c>
      <c r="B3719" s="20">
        <v>34827.819444444445</v>
      </c>
      <c r="C3719" s="20">
        <v>34827.850694444445</v>
      </c>
      <c r="D3719" s="21"/>
      <c r="E3719" s="21" t="s">
        <v>7426</v>
      </c>
      <c r="F3719" s="22">
        <v>5</v>
      </c>
      <c r="G3719" s="21"/>
      <c r="H3719" s="22"/>
      <c r="I3719" s="129"/>
      <c r="J3719" s="21" t="s">
        <v>7861</v>
      </c>
      <c r="K3719" s="21"/>
      <c r="L3719" s="21"/>
      <c r="M3719" s="21"/>
      <c r="N3719" s="21"/>
      <c r="O3719" s="21"/>
      <c r="P3719" s="21"/>
      <c r="Q3719" s="21"/>
      <c r="R3719" s="21"/>
      <c r="S3719" s="21"/>
      <c r="T3719" s="21"/>
      <c r="U3719" s="21"/>
      <c r="V3719" s="21"/>
      <c r="W3719" s="21"/>
      <c r="X3719" s="21"/>
      <c r="Y3719" s="21"/>
      <c r="Z3719" s="21"/>
      <c r="AA3719" s="21"/>
      <c r="AB3719" s="21"/>
    </row>
    <row r="3720" spans="1:28" s="13" customFormat="1" ht="16" x14ac:dyDescent="0.2">
      <c r="A3720" s="25" t="s">
        <v>3550</v>
      </c>
      <c r="B3720" s="29">
        <v>34828.704861111109</v>
      </c>
      <c r="C3720" s="29">
        <v>34828.944444444445</v>
      </c>
      <c r="D3720" s="26"/>
      <c r="E3720" s="26"/>
      <c r="F3720" s="27">
        <v>2</v>
      </c>
      <c r="G3720" s="26"/>
      <c r="H3720" s="27"/>
      <c r="I3720" s="126"/>
      <c r="J3720" s="26" t="s">
        <v>13043</v>
      </c>
      <c r="K3720" s="26"/>
      <c r="L3720" s="26"/>
      <c r="M3720" s="26"/>
      <c r="N3720" s="26"/>
      <c r="O3720" s="26"/>
      <c r="P3720" s="26"/>
      <c r="Q3720" s="26"/>
      <c r="R3720" s="26"/>
      <c r="S3720" s="26"/>
      <c r="T3720" s="26"/>
      <c r="U3720" s="26"/>
      <c r="V3720" s="26"/>
      <c r="W3720" s="26"/>
      <c r="X3720" s="26"/>
      <c r="Y3720" s="26"/>
      <c r="Z3720" s="26"/>
      <c r="AA3720" s="26"/>
      <c r="AB3720" s="26"/>
    </row>
    <row r="3721" spans="1:28" s="8" customFormat="1" ht="16" x14ac:dyDescent="0.2">
      <c r="A3721" s="19" t="s">
        <v>3551</v>
      </c>
      <c r="B3721" s="20">
        <v>34831.701388888891</v>
      </c>
      <c r="C3721" s="20">
        <v>34831.930555555555</v>
      </c>
      <c r="D3721" s="21"/>
      <c r="E3721" s="21" t="s">
        <v>7426</v>
      </c>
      <c r="F3721" s="22">
        <v>5</v>
      </c>
      <c r="G3721" s="21"/>
      <c r="H3721" s="22"/>
      <c r="I3721" s="129"/>
      <c r="J3721" s="21" t="s">
        <v>7861</v>
      </c>
      <c r="K3721" s="21"/>
      <c r="L3721" s="21"/>
      <c r="M3721" s="21"/>
      <c r="N3721" s="21"/>
      <c r="O3721" s="21"/>
      <c r="P3721" s="21"/>
      <c r="Q3721" s="21"/>
      <c r="R3721" s="21"/>
      <c r="S3721" s="21"/>
      <c r="T3721" s="21"/>
      <c r="U3721" s="21"/>
      <c r="V3721" s="21"/>
      <c r="W3721" s="21"/>
      <c r="X3721" s="21"/>
      <c r="Y3721" s="21"/>
      <c r="Z3721" s="21"/>
      <c r="AA3721" s="21"/>
      <c r="AB3721" s="21"/>
    </row>
    <row r="3722" spans="1:28" s="8" customFormat="1" ht="16" x14ac:dyDescent="0.2">
      <c r="A3722" s="11" t="s">
        <v>3552</v>
      </c>
      <c r="B3722" s="12">
        <v>34834.722222222219</v>
      </c>
      <c r="C3722" s="12">
        <v>34834.763888888891</v>
      </c>
      <c r="D3722" s="13"/>
      <c r="E3722" s="13"/>
      <c r="F3722" s="14">
        <v>3</v>
      </c>
      <c r="G3722" s="13"/>
      <c r="H3722" s="14"/>
      <c r="I3722" s="128"/>
      <c r="J3722" s="62" t="s">
        <v>8212</v>
      </c>
      <c r="K3722" s="13"/>
      <c r="L3722" s="13"/>
      <c r="M3722" s="13"/>
      <c r="N3722" s="13"/>
      <c r="O3722" s="13"/>
      <c r="P3722" s="13"/>
      <c r="Q3722" s="13"/>
      <c r="R3722" s="13"/>
      <c r="S3722" s="13"/>
      <c r="T3722" s="13"/>
      <c r="U3722" s="13"/>
      <c r="V3722" s="13"/>
      <c r="W3722" s="13"/>
      <c r="X3722" s="13"/>
      <c r="Y3722" s="13"/>
      <c r="Z3722" s="13"/>
      <c r="AA3722" s="13"/>
      <c r="AB3722" s="13"/>
    </row>
    <row r="3723" spans="1:28" s="8" customFormat="1" ht="16" x14ac:dyDescent="0.2">
      <c r="A3723" s="6" t="s">
        <v>3553</v>
      </c>
      <c r="B3723" s="7">
        <v>34834.836805555555</v>
      </c>
      <c r="C3723" s="7">
        <v>34834.895833333336</v>
      </c>
      <c r="F3723" s="9">
        <v>1</v>
      </c>
      <c r="H3723" s="9"/>
      <c r="I3723" s="127"/>
      <c r="J3723" s="8" t="s">
        <v>13044</v>
      </c>
    </row>
    <row r="3724" spans="1:28" ht="16" x14ac:dyDescent="0.2">
      <c r="A3724" s="6" t="s">
        <v>3554</v>
      </c>
      <c r="B3724" s="7">
        <v>34835.715277777781</v>
      </c>
      <c r="C3724" s="7">
        <v>34835.857638888891</v>
      </c>
      <c r="D3724" s="8"/>
      <c r="E3724" s="8"/>
      <c r="F3724" s="56">
        <v>2</v>
      </c>
      <c r="G3724" s="8"/>
      <c r="H3724" s="9"/>
      <c r="I3724" s="127"/>
      <c r="J3724" s="54" t="s">
        <v>13045</v>
      </c>
      <c r="K3724" s="8"/>
      <c r="L3724" s="8"/>
      <c r="M3724" s="8"/>
      <c r="N3724" s="8"/>
      <c r="O3724" s="8"/>
      <c r="P3724" s="8"/>
      <c r="Q3724" s="8"/>
      <c r="R3724" s="8"/>
      <c r="S3724" s="8"/>
      <c r="T3724" s="8"/>
      <c r="U3724" s="8"/>
      <c r="V3724" s="8"/>
      <c r="W3724" s="8"/>
      <c r="X3724" s="8"/>
      <c r="Y3724" s="8"/>
      <c r="Z3724" s="8"/>
      <c r="AA3724" s="8"/>
      <c r="AB3724" s="8"/>
    </row>
    <row r="3725" spans="1:28" s="8" customFormat="1" ht="16" x14ac:dyDescent="0.2">
      <c r="A3725" s="6" t="s">
        <v>3555</v>
      </c>
      <c r="B3725" s="7">
        <v>34837.076388888891</v>
      </c>
      <c r="C3725" s="7">
        <v>34837.239583333336</v>
      </c>
      <c r="F3725" s="9">
        <v>0</v>
      </c>
      <c r="H3725" s="9"/>
      <c r="I3725" s="127"/>
      <c r="J3725" s="8" t="s">
        <v>8213</v>
      </c>
    </row>
    <row r="3726" spans="1:28" s="8" customFormat="1" ht="16" x14ac:dyDescent="0.2">
      <c r="A3726" s="6" t="s">
        <v>3556</v>
      </c>
      <c r="B3726" s="7">
        <v>34837.496527777781</v>
      </c>
      <c r="C3726" s="7">
        <v>34837.704861111109</v>
      </c>
      <c r="F3726" s="9">
        <v>1</v>
      </c>
      <c r="G3726" s="8">
        <v>2</v>
      </c>
      <c r="H3726" s="9"/>
      <c r="I3726" s="127"/>
      <c r="J3726" s="10" t="s">
        <v>8214</v>
      </c>
    </row>
    <row r="3727" spans="1:28" s="8" customFormat="1" ht="16" x14ac:dyDescent="0.2">
      <c r="A3727" s="19" t="s">
        <v>3557</v>
      </c>
      <c r="B3727" s="20">
        <v>34838.059027777781</v>
      </c>
      <c r="C3727" s="20">
        <v>34838.097222222219</v>
      </c>
      <c r="D3727" s="21"/>
      <c r="E3727" s="21" t="s">
        <v>7426</v>
      </c>
      <c r="F3727" s="22">
        <v>5</v>
      </c>
      <c r="G3727" s="21"/>
      <c r="H3727" s="22"/>
      <c r="I3727" s="129"/>
      <c r="J3727" s="21" t="s">
        <v>7861</v>
      </c>
      <c r="K3727" s="21"/>
      <c r="L3727" s="21"/>
      <c r="M3727" s="21"/>
      <c r="N3727" s="21"/>
      <c r="O3727" s="21"/>
      <c r="P3727" s="21"/>
      <c r="Q3727" s="21"/>
      <c r="R3727" s="21"/>
      <c r="S3727" s="21"/>
      <c r="T3727" s="21"/>
      <c r="U3727" s="21"/>
      <c r="V3727" s="21"/>
      <c r="W3727" s="21"/>
      <c r="X3727" s="21"/>
      <c r="Y3727" s="21"/>
      <c r="Z3727" s="21"/>
      <c r="AA3727" s="21"/>
      <c r="AB3727" s="21"/>
    </row>
    <row r="3728" spans="1:28" s="8" customFormat="1" ht="16" x14ac:dyDescent="0.2">
      <c r="A3728" s="6" t="s">
        <v>3558</v>
      </c>
      <c r="B3728" s="7">
        <v>34838.118055555555</v>
      </c>
      <c r="C3728" s="7">
        <v>34838.243055555555</v>
      </c>
      <c r="F3728" s="9">
        <v>0</v>
      </c>
      <c r="H3728" s="9"/>
      <c r="I3728" s="127"/>
      <c r="J3728" s="8" t="s">
        <v>8215</v>
      </c>
    </row>
    <row r="3729" spans="1:28" s="8" customFormat="1" ht="16" x14ac:dyDescent="0.2">
      <c r="A3729" s="6" t="s">
        <v>3559</v>
      </c>
      <c r="B3729" s="7">
        <v>34841.704861111109</v>
      </c>
      <c r="C3729" s="7">
        <v>34841.802083333336</v>
      </c>
      <c r="F3729" s="9">
        <v>2</v>
      </c>
      <c r="H3729" s="9"/>
      <c r="I3729" s="127"/>
      <c r="J3729" s="54" t="s">
        <v>8216</v>
      </c>
    </row>
    <row r="3730" spans="1:28" s="8" customFormat="1" ht="16" x14ac:dyDescent="0.2">
      <c r="A3730" s="6" t="s">
        <v>7863</v>
      </c>
      <c r="B3730" s="7"/>
      <c r="C3730" s="7"/>
      <c r="F3730" s="9">
        <v>2</v>
      </c>
      <c r="H3730" s="9"/>
      <c r="I3730" s="127"/>
      <c r="J3730" s="54" t="s">
        <v>8217</v>
      </c>
    </row>
    <row r="3731" spans="1:28" ht="16" x14ac:dyDescent="0.2">
      <c r="A3731" s="6" t="s">
        <v>3560</v>
      </c>
      <c r="B3731" s="7">
        <v>34842.947916666664</v>
      </c>
      <c r="C3731" s="7">
        <v>34843</v>
      </c>
      <c r="D3731" s="8"/>
      <c r="E3731" s="8"/>
      <c r="F3731" s="9">
        <v>2</v>
      </c>
      <c r="G3731" s="8"/>
      <c r="H3731" s="9"/>
      <c r="I3731" s="127"/>
      <c r="J3731" s="54" t="s">
        <v>8218</v>
      </c>
      <c r="K3731" s="8"/>
      <c r="L3731" s="8"/>
      <c r="M3731" s="8"/>
      <c r="N3731" s="8"/>
      <c r="O3731" s="8"/>
      <c r="P3731" s="8"/>
      <c r="Q3731" s="8"/>
      <c r="R3731" s="8"/>
      <c r="S3731" s="8"/>
      <c r="T3731" s="8"/>
      <c r="U3731" s="8"/>
      <c r="V3731" s="8"/>
      <c r="W3731" s="8"/>
      <c r="X3731" s="8"/>
      <c r="Y3731" s="8"/>
      <c r="Z3731" s="8"/>
      <c r="AA3731" s="8"/>
      <c r="AB3731" s="8"/>
    </row>
    <row r="3732" spans="1:28" s="8" customFormat="1" ht="16" x14ac:dyDescent="0.2">
      <c r="A3732" s="6" t="s">
        <v>3561</v>
      </c>
      <c r="B3732" s="7">
        <v>34845.888888888891</v>
      </c>
      <c r="C3732" s="7">
        <v>34845.947916666664</v>
      </c>
      <c r="F3732" s="9">
        <v>2</v>
      </c>
      <c r="H3732" s="9"/>
      <c r="I3732" s="127" t="s">
        <v>7388</v>
      </c>
      <c r="J3732" s="54" t="s">
        <v>8219</v>
      </c>
    </row>
    <row r="3733" spans="1:28" ht="16" x14ac:dyDescent="0.2">
      <c r="A3733" s="6" t="s">
        <v>3562</v>
      </c>
      <c r="B3733" s="7">
        <v>34849.666666666664</v>
      </c>
      <c r="C3733" s="7">
        <v>34849.791666666664</v>
      </c>
      <c r="D3733" s="8"/>
      <c r="E3733" s="8"/>
      <c r="F3733" s="9">
        <v>2</v>
      </c>
      <c r="G3733" s="8"/>
      <c r="H3733" s="9"/>
      <c r="I3733" s="127"/>
      <c r="J3733" s="54" t="s">
        <v>8220</v>
      </c>
      <c r="K3733" s="8"/>
      <c r="L3733" s="8"/>
      <c r="M3733" s="8"/>
      <c r="N3733" s="8"/>
      <c r="O3733" s="8"/>
      <c r="P3733" s="8"/>
      <c r="Q3733" s="8"/>
      <c r="R3733" s="8"/>
      <c r="S3733" s="8"/>
      <c r="T3733" s="8"/>
      <c r="U3733" s="8"/>
      <c r="V3733" s="8"/>
      <c r="W3733" s="8"/>
      <c r="X3733" s="8"/>
      <c r="Y3733" s="8"/>
      <c r="Z3733" s="8"/>
      <c r="AA3733" s="8"/>
      <c r="AB3733" s="8"/>
    </row>
    <row r="3734" spans="1:28" s="13" customFormat="1" ht="16" x14ac:dyDescent="0.2">
      <c r="A3734" s="6" t="s">
        <v>3563</v>
      </c>
      <c r="B3734" s="7">
        <v>34851.711805555555</v>
      </c>
      <c r="C3734" s="7">
        <v>34851.888888888891</v>
      </c>
      <c r="D3734" s="8"/>
      <c r="E3734" s="8"/>
      <c r="F3734" s="9">
        <v>2</v>
      </c>
      <c r="G3734" s="8"/>
      <c r="H3734" s="9"/>
      <c r="I3734" s="127"/>
      <c r="J3734" s="8" t="s">
        <v>8639</v>
      </c>
      <c r="K3734" s="8"/>
      <c r="L3734" s="8"/>
      <c r="M3734" s="8"/>
      <c r="N3734" s="8"/>
      <c r="O3734" s="8"/>
      <c r="P3734" s="8"/>
      <c r="Q3734" s="8"/>
      <c r="R3734" s="8"/>
      <c r="S3734" s="8"/>
      <c r="T3734" s="8"/>
      <c r="U3734" s="8"/>
      <c r="V3734" s="8"/>
      <c r="W3734" s="8"/>
      <c r="X3734" s="8"/>
      <c r="Y3734" s="8"/>
      <c r="Z3734" s="8"/>
      <c r="AA3734" s="8"/>
      <c r="AB3734" s="8"/>
    </row>
    <row r="3735" spans="1:28" s="21" customFormat="1" ht="16" x14ac:dyDescent="0.2">
      <c r="A3735" s="11" t="s">
        <v>3564</v>
      </c>
      <c r="B3735" s="12">
        <v>34852.701388888891</v>
      </c>
      <c r="C3735" s="12">
        <v>34852.923611111109</v>
      </c>
      <c r="D3735" s="13"/>
      <c r="E3735" s="13"/>
      <c r="F3735" s="80">
        <v>3</v>
      </c>
      <c r="G3735" s="13"/>
      <c r="H3735" s="14"/>
      <c r="I3735" s="128"/>
      <c r="J3735" s="62" t="s">
        <v>8221</v>
      </c>
      <c r="K3735" s="13"/>
      <c r="L3735" s="13"/>
      <c r="M3735" s="13"/>
      <c r="N3735" s="13"/>
      <c r="O3735" s="13"/>
      <c r="P3735" s="13"/>
      <c r="Q3735" s="13"/>
      <c r="R3735" s="13"/>
      <c r="S3735" s="13"/>
      <c r="T3735" s="13"/>
      <c r="U3735" s="13"/>
      <c r="V3735" s="13"/>
      <c r="W3735" s="13"/>
      <c r="X3735" s="13"/>
      <c r="Y3735" s="13"/>
      <c r="Z3735" s="13"/>
      <c r="AA3735" s="13"/>
      <c r="AB3735" s="13"/>
    </row>
    <row r="3736" spans="1:28" ht="16" x14ac:dyDescent="0.2">
      <c r="A3736" s="71" t="s">
        <v>3565</v>
      </c>
      <c r="B3736" s="72">
        <v>34859.684027777781</v>
      </c>
      <c r="C3736" s="72">
        <v>34859.715277777781</v>
      </c>
      <c r="D3736" s="73"/>
      <c r="E3736" s="73" t="s">
        <v>7451</v>
      </c>
      <c r="F3736" s="74"/>
      <c r="G3736" s="73"/>
      <c r="H3736" s="74"/>
      <c r="I3736" s="130"/>
      <c r="J3736" s="73" t="s">
        <v>7451</v>
      </c>
      <c r="K3736" s="73"/>
      <c r="L3736" s="73"/>
      <c r="M3736" s="73"/>
      <c r="N3736" s="73"/>
      <c r="O3736" s="73"/>
      <c r="P3736" s="73"/>
      <c r="Q3736" s="73"/>
      <c r="R3736" s="73"/>
      <c r="S3736" s="73"/>
      <c r="T3736" s="73"/>
      <c r="U3736" s="73"/>
      <c r="V3736" s="73"/>
      <c r="W3736" s="73"/>
      <c r="X3736" s="73"/>
      <c r="Y3736" s="73"/>
      <c r="Z3736" s="73"/>
      <c r="AA3736" s="73"/>
      <c r="AB3736" s="73"/>
    </row>
    <row r="3737" spans="1:28" s="8" customFormat="1" ht="16" x14ac:dyDescent="0.2">
      <c r="A3737" s="6" t="s">
        <v>3566</v>
      </c>
      <c r="B3737" s="7">
        <v>34862.715277777781</v>
      </c>
      <c r="C3737" s="7">
        <v>34862.854166666664</v>
      </c>
      <c r="F3737" s="9">
        <v>2</v>
      </c>
      <c r="H3737" s="9"/>
      <c r="I3737" s="127"/>
      <c r="J3737" s="8" t="s">
        <v>13046</v>
      </c>
    </row>
    <row r="3738" spans="1:28" s="82" customFormat="1" ht="16" x14ac:dyDescent="0.2">
      <c r="A3738" s="6" t="s">
        <v>3567</v>
      </c>
      <c r="B3738" s="7">
        <v>34863.697916666664</v>
      </c>
      <c r="C3738" s="7">
        <v>34863.875</v>
      </c>
      <c r="D3738" s="8"/>
      <c r="E3738" s="8"/>
      <c r="F3738" s="9">
        <v>0</v>
      </c>
      <c r="G3738" s="8"/>
      <c r="H3738" s="9"/>
      <c r="I3738" s="127"/>
      <c r="J3738" s="8" t="s">
        <v>13047</v>
      </c>
      <c r="K3738" s="8"/>
      <c r="L3738" s="8"/>
      <c r="M3738" s="8"/>
      <c r="N3738" s="8"/>
      <c r="O3738" s="8"/>
      <c r="P3738" s="8"/>
      <c r="Q3738" s="8"/>
      <c r="R3738" s="8"/>
      <c r="S3738" s="8"/>
      <c r="T3738" s="8"/>
      <c r="U3738" s="8"/>
      <c r="V3738" s="8"/>
      <c r="W3738" s="8"/>
      <c r="X3738" s="8"/>
      <c r="Y3738" s="8"/>
      <c r="Z3738" s="8"/>
      <c r="AA3738" s="8"/>
      <c r="AB3738" s="8"/>
    </row>
    <row r="3739" spans="1:28" s="8" customFormat="1" ht="16" x14ac:dyDescent="0.2">
      <c r="A3739" s="6" t="s">
        <v>3568</v>
      </c>
      <c r="B3739" s="7">
        <v>34865.774305555555</v>
      </c>
      <c r="C3739" s="7">
        <v>34865.916666666664</v>
      </c>
      <c r="F3739" s="9">
        <v>2</v>
      </c>
      <c r="H3739" s="9"/>
      <c r="I3739" s="127"/>
      <c r="J3739" s="8" t="s">
        <v>13048</v>
      </c>
    </row>
    <row r="3740" spans="1:28" ht="16" x14ac:dyDescent="0.2">
      <c r="A3740" s="11" t="s">
        <v>3569</v>
      </c>
      <c r="B3740" s="12">
        <v>34869.701388888891</v>
      </c>
      <c r="C3740" s="12">
        <v>34869.885416666664</v>
      </c>
      <c r="D3740" s="13"/>
      <c r="E3740" s="13"/>
      <c r="F3740" s="14">
        <v>3</v>
      </c>
      <c r="G3740" s="13"/>
      <c r="H3740" s="14"/>
      <c r="I3740" s="128"/>
      <c r="J3740" s="62" t="s">
        <v>13049</v>
      </c>
      <c r="K3740" s="13"/>
      <c r="L3740" s="13"/>
      <c r="M3740" s="13"/>
      <c r="N3740" s="13"/>
      <c r="O3740" s="13"/>
      <c r="P3740" s="13"/>
      <c r="Q3740" s="13"/>
      <c r="R3740" s="13"/>
      <c r="S3740" s="13"/>
      <c r="T3740" s="13"/>
      <c r="U3740" s="13"/>
      <c r="V3740" s="13"/>
      <c r="W3740" s="13"/>
      <c r="X3740" s="13"/>
      <c r="Y3740" s="13"/>
      <c r="Z3740" s="13"/>
      <c r="AA3740" s="13"/>
      <c r="AB3740" s="13"/>
    </row>
    <row r="3741" spans="1:28" s="8" customFormat="1" ht="16" x14ac:dyDescent="0.2">
      <c r="A3741" s="11" t="s">
        <v>3570</v>
      </c>
      <c r="B3741" s="12">
        <v>34870.708333333336</v>
      </c>
      <c r="C3741" s="12">
        <v>34870.916666666664</v>
      </c>
      <c r="D3741" s="13"/>
      <c r="E3741" s="13"/>
      <c r="F3741" s="64">
        <v>3</v>
      </c>
      <c r="G3741" s="13"/>
      <c r="H3741" s="14"/>
      <c r="I3741" s="128"/>
      <c r="J3741" s="62" t="s">
        <v>13050</v>
      </c>
      <c r="K3741" s="13"/>
      <c r="L3741" s="13"/>
      <c r="M3741" s="13"/>
      <c r="N3741" s="13"/>
      <c r="O3741" s="13"/>
      <c r="P3741" s="13"/>
      <c r="Q3741" s="13"/>
      <c r="R3741" s="13"/>
      <c r="S3741" s="13"/>
      <c r="T3741" s="13"/>
      <c r="U3741" s="13"/>
      <c r="V3741" s="13"/>
      <c r="W3741" s="13"/>
      <c r="X3741" s="13"/>
      <c r="Y3741" s="13"/>
      <c r="Z3741" s="13"/>
      <c r="AA3741" s="13"/>
      <c r="AB3741" s="13"/>
    </row>
    <row r="3742" spans="1:28" s="13" customFormat="1" ht="16" x14ac:dyDescent="0.2">
      <c r="A3742" s="6" t="s">
        <v>3571</v>
      </c>
      <c r="B3742" s="7">
        <v>34873.715277777781</v>
      </c>
      <c r="C3742" s="7">
        <v>34873.75</v>
      </c>
      <c r="D3742" s="8"/>
      <c r="E3742" s="8"/>
      <c r="F3742" s="9">
        <v>1</v>
      </c>
      <c r="G3742" s="8"/>
      <c r="H3742" s="9"/>
      <c r="I3742" s="127" t="s">
        <v>7388</v>
      </c>
      <c r="J3742" s="54" t="s">
        <v>8222</v>
      </c>
      <c r="K3742" s="8"/>
      <c r="L3742" s="8"/>
      <c r="M3742" s="8"/>
      <c r="N3742" s="8"/>
      <c r="O3742" s="8"/>
      <c r="P3742" s="8"/>
      <c r="Q3742" s="8"/>
      <c r="R3742" s="8"/>
      <c r="S3742" s="8"/>
      <c r="T3742" s="8"/>
      <c r="U3742" s="8"/>
      <c r="V3742" s="8"/>
      <c r="W3742" s="8"/>
      <c r="X3742" s="8"/>
      <c r="Y3742" s="8"/>
      <c r="Z3742" s="8"/>
      <c r="AA3742" s="8"/>
      <c r="AB3742" s="8"/>
    </row>
    <row r="3743" spans="1:28" ht="16" x14ac:dyDescent="0.2">
      <c r="A3743" s="19" t="s">
        <v>3572</v>
      </c>
      <c r="B3743" s="20">
        <v>34877.652777777781</v>
      </c>
      <c r="C3743" s="20">
        <v>34877.756944444445</v>
      </c>
      <c r="D3743" s="21"/>
      <c r="E3743" s="21" t="s">
        <v>7426</v>
      </c>
      <c r="F3743" s="22">
        <v>5</v>
      </c>
      <c r="G3743" s="21"/>
      <c r="H3743" s="22"/>
      <c r="I3743" s="129"/>
      <c r="J3743" s="21" t="s">
        <v>7861</v>
      </c>
      <c r="K3743" s="21"/>
      <c r="L3743" s="21"/>
      <c r="M3743" s="21"/>
      <c r="N3743" s="21"/>
      <c r="O3743" s="21"/>
      <c r="P3743" s="21"/>
      <c r="Q3743" s="21"/>
      <c r="R3743" s="21"/>
      <c r="S3743" s="21"/>
      <c r="T3743" s="21"/>
      <c r="U3743" s="21"/>
      <c r="V3743" s="21"/>
      <c r="W3743" s="21"/>
      <c r="X3743" s="21"/>
      <c r="Y3743" s="21"/>
      <c r="Z3743" s="21"/>
      <c r="AA3743" s="21"/>
      <c r="AB3743" s="21"/>
    </row>
    <row r="3744" spans="1:28" s="8" customFormat="1" ht="16" x14ac:dyDescent="0.2">
      <c r="A3744" s="11" t="s">
        <v>3573</v>
      </c>
      <c r="B3744" s="12">
        <v>34878.868055555555</v>
      </c>
      <c r="C3744" s="12">
        <v>34878.899305555555</v>
      </c>
      <c r="D3744" s="13"/>
      <c r="E3744" s="13"/>
      <c r="F3744" s="14">
        <v>3</v>
      </c>
      <c r="G3744" s="13"/>
      <c r="H3744" s="14"/>
      <c r="I3744" s="128"/>
      <c r="J3744" s="13" t="s">
        <v>8288</v>
      </c>
      <c r="K3744" s="13"/>
      <c r="L3744" s="13"/>
      <c r="M3744" s="13"/>
      <c r="N3744" s="13"/>
      <c r="O3744" s="13"/>
      <c r="P3744" s="13"/>
      <c r="Q3744" s="13"/>
      <c r="R3744" s="13"/>
      <c r="S3744" s="13"/>
      <c r="T3744" s="13"/>
      <c r="U3744" s="13"/>
      <c r="V3744" s="13"/>
      <c r="W3744" s="13"/>
      <c r="X3744" s="13"/>
      <c r="Y3744" s="13"/>
      <c r="Z3744" s="13"/>
      <c r="AA3744" s="13"/>
      <c r="AB3744" s="13"/>
    </row>
    <row r="3745" spans="1:28" s="82" customFormat="1" ht="16" x14ac:dyDescent="0.2">
      <c r="A3745" s="6" t="s">
        <v>3574</v>
      </c>
      <c r="B3745" s="7">
        <v>34879.725694444445</v>
      </c>
      <c r="C3745" s="7">
        <v>34879.8125</v>
      </c>
      <c r="D3745" s="8"/>
      <c r="E3745" s="8"/>
      <c r="F3745" s="9">
        <v>2</v>
      </c>
      <c r="G3745" s="8"/>
      <c r="H3745" s="9"/>
      <c r="I3745" s="127"/>
      <c r="J3745" s="8" t="s">
        <v>13051</v>
      </c>
      <c r="K3745" s="8"/>
      <c r="L3745" s="8"/>
      <c r="M3745" s="8"/>
      <c r="N3745" s="8"/>
      <c r="O3745" s="8"/>
      <c r="P3745" s="8"/>
      <c r="Q3745" s="8"/>
      <c r="R3745" s="8"/>
      <c r="S3745" s="8"/>
      <c r="T3745" s="8"/>
      <c r="U3745" s="8"/>
      <c r="V3745" s="8"/>
      <c r="W3745" s="8"/>
      <c r="X3745" s="8"/>
      <c r="Y3745" s="8"/>
      <c r="Z3745" s="8"/>
      <c r="AA3745" s="8"/>
      <c r="AB3745" s="8"/>
    </row>
    <row r="3746" spans="1:28" ht="16" x14ac:dyDescent="0.2">
      <c r="A3746" s="6" t="s">
        <v>3575</v>
      </c>
      <c r="B3746" s="7">
        <v>34880.71875</v>
      </c>
      <c r="C3746" s="7">
        <v>34880.84375</v>
      </c>
      <c r="D3746" s="8"/>
      <c r="E3746" s="8"/>
      <c r="F3746" s="9">
        <v>2</v>
      </c>
      <c r="G3746" s="8"/>
      <c r="H3746" s="9"/>
      <c r="I3746" s="127"/>
      <c r="J3746" s="8" t="s">
        <v>13052</v>
      </c>
      <c r="K3746" s="8"/>
      <c r="L3746" s="8"/>
      <c r="M3746" s="8"/>
      <c r="N3746" s="8"/>
      <c r="O3746" s="8"/>
      <c r="P3746" s="8"/>
      <c r="Q3746" s="8"/>
      <c r="R3746" s="8"/>
      <c r="S3746" s="8"/>
      <c r="T3746" s="8"/>
      <c r="U3746" s="8"/>
      <c r="V3746" s="8"/>
      <c r="W3746" s="8"/>
      <c r="X3746" s="8"/>
      <c r="Y3746" s="8"/>
      <c r="Z3746" s="8"/>
      <c r="AA3746" s="8"/>
      <c r="AB3746" s="8"/>
    </row>
    <row r="3747" spans="1:28" s="8" customFormat="1" ht="16" x14ac:dyDescent="0.2">
      <c r="A3747" s="6" t="s">
        <v>3576</v>
      </c>
      <c r="B3747" s="7">
        <v>34886.875</v>
      </c>
      <c r="C3747" s="7">
        <v>34886.940972222219</v>
      </c>
      <c r="F3747" s="9">
        <v>2</v>
      </c>
      <c r="H3747" s="9"/>
      <c r="I3747" s="127"/>
      <c r="J3747" s="8" t="s">
        <v>13053</v>
      </c>
    </row>
    <row r="3748" spans="1:28" s="26" customFormat="1" ht="16" x14ac:dyDescent="0.2">
      <c r="A3748" s="6" t="s">
        <v>3577</v>
      </c>
      <c r="B3748" s="7">
        <v>34887.663194444445</v>
      </c>
      <c r="C3748" s="7">
        <v>34887.871527777781</v>
      </c>
      <c r="D3748" s="8"/>
      <c r="E3748" s="8"/>
      <c r="F3748" s="9">
        <v>0</v>
      </c>
      <c r="G3748" s="8"/>
      <c r="H3748" s="9"/>
      <c r="I3748" s="127"/>
      <c r="J3748" s="8" t="s">
        <v>13054</v>
      </c>
      <c r="K3748" s="8"/>
      <c r="L3748" s="8"/>
      <c r="M3748" s="8"/>
      <c r="N3748" s="8"/>
      <c r="O3748" s="8"/>
      <c r="P3748" s="8"/>
      <c r="Q3748" s="8"/>
      <c r="R3748" s="8"/>
      <c r="S3748" s="8"/>
      <c r="T3748" s="8"/>
      <c r="U3748" s="8"/>
      <c r="V3748" s="8"/>
      <c r="W3748" s="8"/>
      <c r="X3748" s="8"/>
      <c r="Y3748" s="8"/>
      <c r="Z3748" s="8"/>
      <c r="AA3748" s="8"/>
      <c r="AB3748" s="8"/>
    </row>
    <row r="3749" spans="1:28" s="8" customFormat="1" ht="16" x14ac:dyDescent="0.2">
      <c r="A3749" s="25" t="s">
        <v>3578</v>
      </c>
      <c r="B3749" s="29">
        <v>34898.75</v>
      </c>
      <c r="C3749" s="29">
        <v>34898.923611111109</v>
      </c>
      <c r="D3749" s="26"/>
      <c r="E3749" s="26"/>
      <c r="F3749" s="27">
        <v>2</v>
      </c>
      <c r="G3749" s="26"/>
      <c r="H3749" s="27"/>
      <c r="I3749" s="126"/>
      <c r="J3749" s="26" t="s">
        <v>13055</v>
      </c>
      <c r="K3749" s="26"/>
      <c r="L3749" s="26"/>
      <c r="M3749" s="26"/>
      <c r="N3749" s="26"/>
      <c r="O3749" s="26"/>
      <c r="P3749" s="26"/>
      <c r="Q3749" s="26"/>
      <c r="R3749" s="26"/>
      <c r="S3749" s="26"/>
      <c r="T3749" s="26"/>
      <c r="U3749" s="26"/>
      <c r="V3749" s="26"/>
      <c r="W3749" s="26"/>
      <c r="X3749" s="26"/>
      <c r="Y3749" s="26"/>
      <c r="Z3749" s="26"/>
      <c r="AA3749" s="26"/>
      <c r="AB3749" s="26"/>
    </row>
    <row r="3750" spans="1:28" s="8" customFormat="1" ht="16" x14ac:dyDescent="0.2">
      <c r="A3750" s="6" t="s">
        <v>3579</v>
      </c>
      <c r="B3750" s="7">
        <v>34899.715277777781</v>
      </c>
      <c r="C3750" s="7">
        <v>34899.826388888891</v>
      </c>
      <c r="F3750" s="9">
        <v>2</v>
      </c>
      <c r="H3750" s="9"/>
      <c r="I3750" s="127"/>
      <c r="J3750" s="8" t="s">
        <v>8223</v>
      </c>
    </row>
    <row r="3751" spans="1:28" s="13" customFormat="1" ht="16" x14ac:dyDescent="0.2">
      <c r="A3751" s="6" t="s">
        <v>3580</v>
      </c>
      <c r="B3751" s="7">
        <v>34900.6875</v>
      </c>
      <c r="C3751" s="7">
        <v>34900.916666666664</v>
      </c>
      <c r="D3751" s="8"/>
      <c r="E3751" s="8"/>
      <c r="F3751" s="9">
        <v>2</v>
      </c>
      <c r="G3751" s="8"/>
      <c r="H3751" s="9"/>
      <c r="I3751" s="127"/>
      <c r="J3751" s="8" t="s">
        <v>8224</v>
      </c>
      <c r="K3751" s="8"/>
      <c r="L3751" s="8"/>
      <c r="M3751" s="8"/>
      <c r="N3751" s="8"/>
      <c r="O3751" s="8"/>
      <c r="P3751" s="8"/>
      <c r="Q3751" s="8"/>
      <c r="R3751" s="8"/>
      <c r="S3751" s="8"/>
      <c r="T3751" s="8"/>
      <c r="U3751" s="8"/>
      <c r="V3751" s="8"/>
      <c r="W3751" s="8"/>
      <c r="X3751" s="8"/>
      <c r="Y3751" s="8"/>
      <c r="Z3751" s="8"/>
      <c r="AA3751" s="8"/>
      <c r="AB3751" s="8"/>
    </row>
    <row r="3752" spans="1:28" ht="16" x14ac:dyDescent="0.2">
      <c r="A3752" s="11" t="s">
        <v>3581</v>
      </c>
      <c r="B3752" s="12">
        <v>34904.680555555555</v>
      </c>
      <c r="C3752" s="12">
        <v>34904.857638888891</v>
      </c>
      <c r="D3752" s="13"/>
      <c r="E3752" s="13"/>
      <c r="F3752" s="14">
        <v>3</v>
      </c>
      <c r="G3752" s="13"/>
      <c r="H3752" s="14"/>
      <c r="I3752" s="128"/>
      <c r="J3752" s="13" t="s">
        <v>13284</v>
      </c>
      <c r="K3752" s="13"/>
      <c r="L3752" s="13"/>
      <c r="M3752" s="13"/>
      <c r="N3752" s="13"/>
      <c r="O3752" s="13"/>
      <c r="P3752" s="13"/>
      <c r="Q3752" s="13"/>
      <c r="R3752" s="13"/>
      <c r="S3752" s="13"/>
      <c r="T3752" s="13"/>
      <c r="U3752" s="13"/>
      <c r="V3752" s="13"/>
      <c r="W3752" s="13"/>
      <c r="X3752" s="13"/>
      <c r="Y3752" s="13"/>
      <c r="Z3752" s="13"/>
      <c r="AA3752" s="13"/>
      <c r="AB3752" s="13"/>
    </row>
    <row r="3753" spans="1:28" s="8" customFormat="1" ht="16" x14ac:dyDescent="0.2">
      <c r="A3753" s="6" t="s">
        <v>3582</v>
      </c>
      <c r="B3753" s="7">
        <v>34905.704861111109</v>
      </c>
      <c r="C3753" s="7">
        <v>34905.920138888891</v>
      </c>
      <c r="F3753" s="9">
        <v>0</v>
      </c>
      <c r="H3753" s="9"/>
      <c r="I3753" s="127"/>
      <c r="J3753" s="8" t="s">
        <v>13057</v>
      </c>
    </row>
    <row r="3754" spans="1:28" s="26" customFormat="1" ht="16" x14ac:dyDescent="0.2">
      <c r="A3754" s="6" t="s">
        <v>3583</v>
      </c>
      <c r="B3754" s="7">
        <v>34907.760416666664</v>
      </c>
      <c r="C3754" s="7">
        <v>34907.847222222219</v>
      </c>
      <c r="D3754" s="8"/>
      <c r="E3754" s="8"/>
      <c r="F3754" s="9">
        <v>2</v>
      </c>
      <c r="G3754" s="8"/>
      <c r="H3754" s="9"/>
      <c r="I3754" s="127"/>
      <c r="J3754" s="8" t="s">
        <v>13056</v>
      </c>
      <c r="K3754" s="8"/>
      <c r="L3754" s="8"/>
      <c r="M3754" s="8"/>
      <c r="N3754" s="8"/>
      <c r="O3754" s="8"/>
      <c r="P3754" s="8"/>
      <c r="Q3754" s="8"/>
      <c r="R3754" s="8"/>
      <c r="S3754" s="8"/>
      <c r="T3754" s="8"/>
      <c r="U3754" s="8"/>
      <c r="V3754" s="8"/>
      <c r="W3754" s="8"/>
      <c r="X3754" s="8"/>
      <c r="Y3754" s="8"/>
      <c r="Z3754" s="8"/>
      <c r="AA3754" s="8"/>
      <c r="AB3754" s="8"/>
    </row>
    <row r="3755" spans="1:28" ht="16" x14ac:dyDescent="0.2">
      <c r="A3755" s="25" t="s">
        <v>3584</v>
      </c>
      <c r="B3755" s="29">
        <v>34908.6875</v>
      </c>
      <c r="C3755" s="29">
        <v>34908.916666666664</v>
      </c>
      <c r="D3755" s="26"/>
      <c r="E3755" s="26"/>
      <c r="F3755" s="27">
        <v>2</v>
      </c>
      <c r="G3755" s="26"/>
      <c r="H3755" s="27"/>
      <c r="I3755" s="126"/>
      <c r="J3755" s="26" t="s">
        <v>13058</v>
      </c>
      <c r="K3755" s="26"/>
      <c r="L3755" s="26"/>
      <c r="M3755" s="26"/>
      <c r="N3755" s="26"/>
      <c r="O3755" s="26"/>
      <c r="P3755" s="26"/>
      <c r="Q3755" s="26"/>
      <c r="R3755" s="26"/>
      <c r="S3755" s="26"/>
      <c r="T3755" s="26"/>
      <c r="U3755" s="26"/>
      <c r="V3755" s="26"/>
      <c r="W3755" s="26"/>
      <c r="X3755" s="26"/>
      <c r="Y3755" s="26"/>
      <c r="Z3755" s="26"/>
      <c r="AA3755" s="26"/>
      <c r="AB3755" s="26"/>
    </row>
    <row r="3756" spans="1:28" ht="16" x14ac:dyDescent="0.2">
      <c r="A3756" s="6" t="s">
        <v>3585</v>
      </c>
      <c r="B3756" s="7">
        <v>34911.694444444445</v>
      </c>
      <c r="C3756" s="7">
        <v>34911.927083333336</v>
      </c>
      <c r="D3756" s="8"/>
      <c r="E3756" s="8"/>
      <c r="F3756" s="9">
        <v>2</v>
      </c>
      <c r="G3756" s="8"/>
      <c r="H3756" s="9"/>
      <c r="I3756" s="127"/>
      <c r="J3756" s="8" t="s">
        <v>8225</v>
      </c>
      <c r="K3756" s="8"/>
      <c r="L3756" s="8"/>
      <c r="M3756" s="8"/>
      <c r="N3756" s="8"/>
      <c r="O3756" s="8"/>
      <c r="P3756" s="8"/>
      <c r="Q3756" s="8"/>
      <c r="R3756" s="8"/>
      <c r="S3756" s="8"/>
      <c r="T3756" s="8"/>
      <c r="U3756" s="8"/>
      <c r="V3756" s="8"/>
      <c r="W3756" s="8"/>
      <c r="X3756" s="8"/>
      <c r="Y3756" s="8"/>
      <c r="Z3756" s="8"/>
      <c r="AA3756" s="8"/>
      <c r="AB3756" s="8"/>
    </row>
    <row r="3757" spans="1:28" s="26" customFormat="1" ht="16" x14ac:dyDescent="0.2">
      <c r="A3757" s="6" t="s">
        <v>3586</v>
      </c>
      <c r="B3757" s="7">
        <v>34912.680555555555</v>
      </c>
      <c r="C3757" s="7">
        <v>34912.920138888891</v>
      </c>
      <c r="D3757" s="8"/>
      <c r="E3757" s="8"/>
      <c r="F3757" s="9">
        <v>2</v>
      </c>
      <c r="G3757" s="8"/>
      <c r="H3757" s="9"/>
      <c r="I3757" s="127"/>
      <c r="J3757" s="8" t="s">
        <v>8226</v>
      </c>
      <c r="K3757" s="8"/>
      <c r="L3757" s="8"/>
      <c r="M3757" s="8"/>
      <c r="N3757" s="8"/>
      <c r="O3757" s="8"/>
      <c r="P3757" s="8"/>
      <c r="Q3757" s="8"/>
      <c r="R3757" s="8"/>
      <c r="S3757" s="8"/>
      <c r="T3757" s="8"/>
      <c r="U3757" s="8"/>
      <c r="V3757" s="8"/>
      <c r="W3757" s="8"/>
      <c r="X3757" s="8"/>
      <c r="Y3757" s="8"/>
      <c r="Z3757" s="8"/>
      <c r="AA3757" s="8"/>
      <c r="AB3757" s="8"/>
    </row>
    <row r="3758" spans="1:28" s="26" customFormat="1" ht="16" x14ac:dyDescent="0.2">
      <c r="A3758" s="25" t="s">
        <v>3587</v>
      </c>
      <c r="B3758" s="29">
        <v>34914.725694444445</v>
      </c>
      <c r="C3758" s="29">
        <v>34914.871527777781</v>
      </c>
      <c r="F3758" s="27">
        <v>1</v>
      </c>
      <c r="H3758" s="27"/>
      <c r="I3758" s="126"/>
      <c r="J3758" s="26" t="s">
        <v>13059</v>
      </c>
    </row>
    <row r="3759" spans="1:28" s="8" customFormat="1" ht="16" x14ac:dyDescent="0.2">
      <c r="A3759" s="25" t="s">
        <v>3588</v>
      </c>
      <c r="B3759" s="29">
        <v>34915.670138888891</v>
      </c>
      <c r="C3759" s="29">
        <v>34915.795138888891</v>
      </c>
      <c r="D3759" s="26"/>
      <c r="E3759" s="26"/>
      <c r="F3759" s="27">
        <v>2</v>
      </c>
      <c r="G3759" s="26"/>
      <c r="H3759" s="27"/>
      <c r="I3759" s="126"/>
      <c r="J3759" s="26" t="s">
        <v>13060</v>
      </c>
      <c r="K3759" s="26"/>
      <c r="L3759" s="26"/>
      <c r="M3759" s="26"/>
      <c r="N3759" s="26"/>
      <c r="O3759" s="26"/>
      <c r="P3759" s="26"/>
      <c r="Q3759" s="26"/>
      <c r="R3759" s="26"/>
      <c r="S3759" s="26"/>
      <c r="T3759" s="26"/>
      <c r="U3759" s="26"/>
      <c r="V3759" s="26"/>
      <c r="W3759" s="26"/>
      <c r="X3759" s="26"/>
      <c r="Y3759" s="26"/>
      <c r="Z3759" s="26"/>
      <c r="AA3759" s="26"/>
      <c r="AB3759" s="26"/>
    </row>
    <row r="3760" spans="1:28" s="8" customFormat="1" ht="16" x14ac:dyDescent="0.2">
      <c r="A3760" s="6" t="s">
        <v>3589</v>
      </c>
      <c r="B3760" s="7">
        <v>34918.711805555555</v>
      </c>
      <c r="C3760" s="7">
        <v>34918.899305555555</v>
      </c>
      <c r="F3760" s="9">
        <v>2</v>
      </c>
      <c r="H3760" s="9"/>
      <c r="I3760" s="127"/>
      <c r="J3760" s="8" t="s">
        <v>8227</v>
      </c>
    </row>
    <row r="3761" spans="1:28" s="8" customFormat="1" ht="16" x14ac:dyDescent="0.2">
      <c r="A3761" s="6" t="s">
        <v>3590</v>
      </c>
      <c r="B3761" s="7">
        <v>34919.670138888891</v>
      </c>
      <c r="C3761" s="7">
        <v>34919.711805555555</v>
      </c>
      <c r="F3761" s="9">
        <v>2</v>
      </c>
      <c r="H3761" s="9"/>
      <c r="I3761" s="127"/>
      <c r="J3761" s="8" t="s">
        <v>8228</v>
      </c>
    </row>
    <row r="3762" spans="1:28" s="8" customFormat="1" ht="16" x14ac:dyDescent="0.2">
      <c r="A3762" s="6" t="s">
        <v>3591</v>
      </c>
      <c r="B3762" s="7">
        <v>34919.743055555555</v>
      </c>
      <c r="C3762" s="7">
        <v>34919.784722222219</v>
      </c>
      <c r="F3762" s="9">
        <v>2</v>
      </c>
      <c r="H3762" s="9"/>
      <c r="I3762" s="127"/>
      <c r="J3762" s="8" t="s">
        <v>8229</v>
      </c>
    </row>
    <row r="3763" spans="1:28" ht="16" x14ac:dyDescent="0.2">
      <c r="A3763" s="6" t="s">
        <v>3592</v>
      </c>
      <c r="B3763" s="7">
        <v>34919.791666666664</v>
      </c>
      <c r="C3763" s="7">
        <v>34919.920138888891</v>
      </c>
      <c r="D3763" s="8"/>
      <c r="E3763" s="8"/>
      <c r="F3763" s="9">
        <v>2</v>
      </c>
      <c r="G3763" s="8"/>
      <c r="H3763" s="9"/>
      <c r="I3763" s="127"/>
      <c r="J3763" s="8" t="s">
        <v>8230</v>
      </c>
      <c r="K3763" s="8"/>
      <c r="L3763" s="8"/>
      <c r="M3763" s="8"/>
      <c r="N3763" s="8"/>
      <c r="O3763" s="8"/>
      <c r="P3763" s="8"/>
      <c r="Q3763" s="8"/>
      <c r="R3763" s="8"/>
      <c r="S3763" s="8"/>
      <c r="T3763" s="8"/>
      <c r="U3763" s="8"/>
      <c r="V3763" s="8"/>
      <c r="W3763" s="8"/>
      <c r="X3763" s="8"/>
      <c r="Y3763" s="8"/>
      <c r="Z3763" s="8"/>
      <c r="AA3763" s="8"/>
      <c r="AB3763" s="8"/>
    </row>
    <row r="3764" spans="1:28" ht="16" x14ac:dyDescent="0.2">
      <c r="A3764" s="6" t="s">
        <v>3593</v>
      </c>
      <c r="B3764" s="7">
        <v>34921.652777777781</v>
      </c>
      <c r="C3764" s="7">
        <v>34921.770833333336</v>
      </c>
      <c r="D3764" s="8"/>
      <c r="E3764" s="8"/>
      <c r="F3764" s="9">
        <v>2</v>
      </c>
      <c r="G3764" s="8"/>
      <c r="H3764" s="9"/>
      <c r="I3764" s="127"/>
      <c r="J3764" s="8" t="s">
        <v>8231</v>
      </c>
      <c r="K3764" s="8"/>
      <c r="L3764" s="8"/>
      <c r="M3764" s="8"/>
      <c r="N3764" s="8"/>
      <c r="O3764" s="8"/>
      <c r="P3764" s="8"/>
      <c r="Q3764" s="8"/>
      <c r="R3764" s="8"/>
      <c r="S3764" s="8"/>
      <c r="T3764" s="8"/>
      <c r="U3764" s="8"/>
      <c r="V3764" s="8"/>
      <c r="W3764" s="8"/>
      <c r="X3764" s="8"/>
      <c r="Y3764" s="8"/>
      <c r="Z3764" s="8"/>
      <c r="AA3764" s="8"/>
      <c r="AB3764" s="8"/>
    </row>
    <row r="3765" spans="1:28" s="26" customFormat="1" ht="16" x14ac:dyDescent="0.2">
      <c r="A3765" s="6" t="s">
        <v>3594</v>
      </c>
      <c r="B3765" s="7">
        <v>34921.854166666664</v>
      </c>
      <c r="C3765" s="7">
        <v>34921.930555555555</v>
      </c>
      <c r="D3765" s="8"/>
      <c r="E3765" s="8"/>
      <c r="F3765" s="9">
        <v>2</v>
      </c>
      <c r="G3765" s="8"/>
      <c r="H3765" s="9"/>
      <c r="I3765" s="127"/>
      <c r="J3765" s="8" t="s">
        <v>8232</v>
      </c>
      <c r="K3765" s="8"/>
      <c r="L3765" s="8"/>
      <c r="M3765" s="8"/>
      <c r="N3765" s="8"/>
      <c r="O3765" s="8"/>
      <c r="P3765" s="8"/>
      <c r="Q3765" s="8"/>
      <c r="R3765" s="8"/>
      <c r="S3765" s="8"/>
      <c r="T3765" s="8"/>
      <c r="U3765" s="8"/>
      <c r="V3765" s="8"/>
      <c r="W3765" s="8"/>
      <c r="X3765" s="8"/>
      <c r="Y3765" s="8"/>
      <c r="Z3765" s="8"/>
      <c r="AA3765" s="8"/>
      <c r="AB3765" s="8"/>
    </row>
    <row r="3766" spans="1:28" s="26" customFormat="1" ht="16" x14ac:dyDescent="0.2">
      <c r="A3766" s="25" t="s">
        <v>3595</v>
      </c>
      <c r="B3766" s="29">
        <v>34922.6875</v>
      </c>
      <c r="C3766" s="29">
        <v>34922.784722222219</v>
      </c>
      <c r="F3766" s="27">
        <v>2</v>
      </c>
      <c r="H3766" s="27"/>
      <c r="I3766" s="126"/>
      <c r="J3766" s="26" t="s">
        <v>13061</v>
      </c>
    </row>
    <row r="3767" spans="1:28" s="26" customFormat="1" ht="16" x14ac:dyDescent="0.2">
      <c r="A3767" s="25" t="s">
        <v>3596</v>
      </c>
      <c r="B3767" s="29">
        <v>34922.802083333336</v>
      </c>
      <c r="C3767" s="29">
        <v>34922.927083333336</v>
      </c>
      <c r="F3767" s="27">
        <v>2</v>
      </c>
      <c r="H3767" s="27"/>
      <c r="I3767" s="126"/>
      <c r="J3767" s="26" t="s">
        <v>13062</v>
      </c>
    </row>
    <row r="3768" spans="1:28" ht="16" x14ac:dyDescent="0.2">
      <c r="A3768" s="25" t="s">
        <v>3597</v>
      </c>
      <c r="B3768" s="29">
        <v>34925.760416666664</v>
      </c>
      <c r="C3768" s="29">
        <v>34925.909722222219</v>
      </c>
      <c r="D3768" s="26"/>
      <c r="E3768" s="26"/>
      <c r="F3768" s="27">
        <v>2</v>
      </c>
      <c r="G3768" s="26"/>
      <c r="H3768" s="27"/>
      <c r="I3768" s="126"/>
      <c r="J3768" s="26" t="s">
        <v>13063</v>
      </c>
      <c r="K3768" s="26"/>
      <c r="L3768" s="26"/>
      <c r="M3768" s="26"/>
      <c r="N3768" s="26"/>
      <c r="O3768" s="26"/>
      <c r="P3768" s="26"/>
      <c r="Q3768" s="26"/>
      <c r="R3768" s="26"/>
      <c r="S3768" s="26"/>
      <c r="T3768" s="26"/>
      <c r="U3768" s="26"/>
      <c r="V3768" s="26"/>
      <c r="W3768" s="26"/>
      <c r="X3768" s="26"/>
      <c r="Y3768" s="26"/>
      <c r="Z3768" s="26"/>
      <c r="AA3768" s="26"/>
      <c r="AB3768" s="26"/>
    </row>
    <row r="3769" spans="1:28" s="26" customFormat="1" ht="16" x14ac:dyDescent="0.2">
      <c r="A3769" s="6" t="s">
        <v>3598</v>
      </c>
      <c r="B3769" s="7">
        <v>34926.711805555555</v>
      </c>
      <c r="C3769" s="7">
        <v>34926.920138888891</v>
      </c>
      <c r="D3769" s="8"/>
      <c r="E3769" s="8"/>
      <c r="F3769" s="9">
        <v>2</v>
      </c>
      <c r="G3769" s="8"/>
      <c r="H3769" s="9"/>
      <c r="I3769" s="127"/>
      <c r="J3769" s="8" t="s">
        <v>8233</v>
      </c>
      <c r="K3769" s="8"/>
      <c r="L3769" s="8"/>
      <c r="M3769" s="8"/>
      <c r="N3769" s="8"/>
      <c r="O3769" s="8"/>
      <c r="P3769" s="8"/>
      <c r="Q3769" s="8"/>
      <c r="R3769" s="8"/>
      <c r="S3769" s="8"/>
      <c r="T3769" s="8"/>
      <c r="U3769" s="8"/>
      <c r="V3769" s="8"/>
      <c r="W3769" s="8"/>
      <c r="X3769" s="8"/>
      <c r="Y3769" s="8"/>
      <c r="Z3769" s="8"/>
      <c r="AA3769" s="8"/>
      <c r="AB3769" s="8"/>
    </row>
    <row r="3770" spans="1:28" s="82" customFormat="1" ht="16" x14ac:dyDescent="0.2">
      <c r="A3770" s="25" t="s">
        <v>3599</v>
      </c>
      <c r="B3770" s="29">
        <v>34928.739583333336</v>
      </c>
      <c r="C3770" s="29">
        <v>34928.885416666664</v>
      </c>
      <c r="D3770" s="26"/>
      <c r="E3770" s="26"/>
      <c r="F3770" s="27">
        <v>2</v>
      </c>
      <c r="G3770" s="26"/>
      <c r="H3770" s="27"/>
      <c r="I3770" s="126"/>
      <c r="J3770" s="26" t="s">
        <v>13064</v>
      </c>
      <c r="K3770" s="26"/>
      <c r="L3770" s="26"/>
      <c r="M3770" s="26"/>
      <c r="N3770" s="26"/>
      <c r="O3770" s="26"/>
      <c r="P3770" s="26"/>
      <c r="Q3770" s="26"/>
      <c r="R3770" s="26"/>
      <c r="S3770" s="26"/>
      <c r="T3770" s="26"/>
      <c r="U3770" s="26"/>
      <c r="V3770" s="26"/>
      <c r="W3770" s="26"/>
      <c r="X3770" s="26"/>
      <c r="Y3770" s="26"/>
      <c r="Z3770" s="26"/>
      <c r="AA3770" s="26"/>
      <c r="AB3770" s="26"/>
    </row>
    <row r="3771" spans="1:28" s="26" customFormat="1" ht="16" x14ac:dyDescent="0.2">
      <c r="A3771" s="6" t="s">
        <v>3600</v>
      </c>
      <c r="B3771" s="7">
        <v>34929.711805555555</v>
      </c>
      <c r="C3771" s="7">
        <v>34929.868055555555</v>
      </c>
      <c r="D3771" s="8"/>
      <c r="E3771" s="8"/>
      <c r="F3771" s="9">
        <v>2</v>
      </c>
      <c r="G3771" s="8"/>
      <c r="H3771" s="9"/>
      <c r="I3771" s="127"/>
      <c r="J3771" s="8" t="s">
        <v>13065</v>
      </c>
      <c r="K3771" s="8"/>
      <c r="L3771" s="8"/>
      <c r="M3771" s="8"/>
      <c r="N3771" s="8"/>
      <c r="O3771" s="8"/>
      <c r="P3771" s="8"/>
      <c r="Q3771" s="8"/>
      <c r="R3771" s="8"/>
      <c r="S3771" s="8"/>
      <c r="T3771" s="8"/>
      <c r="U3771" s="8"/>
      <c r="V3771" s="8"/>
      <c r="W3771" s="8"/>
      <c r="X3771" s="8"/>
      <c r="Y3771" s="8"/>
      <c r="Z3771" s="8"/>
      <c r="AA3771" s="8"/>
      <c r="AB3771" s="8"/>
    </row>
    <row r="3772" spans="1:28" s="26" customFormat="1" ht="16" x14ac:dyDescent="0.2">
      <c r="A3772" s="25" t="s">
        <v>3601</v>
      </c>
      <c r="B3772" s="29">
        <v>34932.725694444445</v>
      </c>
      <c r="C3772" s="29">
        <v>34932.836805555555</v>
      </c>
      <c r="F3772" s="27">
        <v>1</v>
      </c>
      <c r="H3772" s="27"/>
      <c r="I3772" s="126"/>
      <c r="J3772" s="26" t="s">
        <v>13066</v>
      </c>
    </row>
    <row r="3773" spans="1:28" s="26" customFormat="1" ht="16" x14ac:dyDescent="0.2">
      <c r="A3773" s="25" t="s">
        <v>3602</v>
      </c>
      <c r="B3773" s="29">
        <v>34932.84375</v>
      </c>
      <c r="C3773" s="29">
        <v>34932.916666666664</v>
      </c>
      <c r="F3773" s="27">
        <v>0</v>
      </c>
      <c r="H3773" s="27"/>
      <c r="I3773" s="126"/>
      <c r="J3773" s="26" t="s">
        <v>13</v>
      </c>
    </row>
    <row r="3774" spans="1:28" ht="16" x14ac:dyDescent="0.2">
      <c r="A3774" s="25" t="s">
        <v>3603</v>
      </c>
      <c r="B3774" s="29">
        <v>34933.722222222219</v>
      </c>
      <c r="C3774" s="29">
        <v>34933.885416666664</v>
      </c>
      <c r="D3774" s="26"/>
      <c r="E3774" s="26"/>
      <c r="F3774" s="27">
        <v>0</v>
      </c>
      <c r="G3774" s="26"/>
      <c r="H3774" s="27"/>
      <c r="I3774" s="126"/>
      <c r="J3774" s="26"/>
      <c r="K3774" s="26"/>
      <c r="L3774" s="26"/>
      <c r="M3774" s="26"/>
      <c r="N3774" s="26"/>
      <c r="O3774" s="26"/>
      <c r="P3774" s="26"/>
      <c r="Q3774" s="26"/>
      <c r="R3774" s="26"/>
      <c r="S3774" s="26"/>
      <c r="T3774" s="26"/>
      <c r="U3774" s="26"/>
      <c r="V3774" s="26"/>
      <c r="W3774" s="26"/>
      <c r="X3774" s="26"/>
      <c r="Y3774" s="26"/>
      <c r="Z3774" s="26"/>
      <c r="AA3774" s="26"/>
      <c r="AB3774" s="26"/>
    </row>
    <row r="3775" spans="1:28" s="8" customFormat="1" ht="16" x14ac:dyDescent="0.2">
      <c r="A3775" s="6" t="s">
        <v>3604</v>
      </c>
      <c r="B3775" s="7">
        <v>34934.663194444445</v>
      </c>
      <c r="C3775" s="7">
        <v>34934.729166666664</v>
      </c>
      <c r="F3775" s="9">
        <v>0</v>
      </c>
      <c r="H3775" s="9"/>
      <c r="I3775" s="127"/>
      <c r="J3775" s="8" t="s">
        <v>8234</v>
      </c>
    </row>
    <row r="3776" spans="1:28" s="82" customFormat="1" ht="16" x14ac:dyDescent="0.2">
      <c r="A3776" s="6" t="s">
        <v>3605</v>
      </c>
      <c r="B3776" s="7">
        <v>34934.743055555555</v>
      </c>
      <c r="C3776" s="7">
        <v>34934.833333333336</v>
      </c>
      <c r="D3776" s="8"/>
      <c r="E3776" s="8"/>
      <c r="F3776" s="9">
        <v>0</v>
      </c>
      <c r="G3776" s="8"/>
      <c r="H3776" s="9"/>
      <c r="I3776" s="127"/>
      <c r="J3776" s="8" t="s">
        <v>8235</v>
      </c>
      <c r="K3776" s="8"/>
      <c r="L3776" s="8"/>
      <c r="M3776" s="8"/>
      <c r="N3776" s="8"/>
      <c r="O3776" s="8"/>
      <c r="P3776" s="8"/>
      <c r="Q3776" s="8"/>
      <c r="R3776" s="8"/>
      <c r="S3776" s="8"/>
      <c r="T3776" s="8"/>
      <c r="U3776" s="8"/>
      <c r="V3776" s="8"/>
      <c r="W3776" s="8"/>
      <c r="X3776" s="8"/>
      <c r="Y3776" s="8"/>
      <c r="Z3776" s="8"/>
      <c r="AA3776" s="8"/>
      <c r="AB3776" s="8"/>
    </row>
    <row r="3777" spans="1:28" s="8" customFormat="1" ht="16" x14ac:dyDescent="0.2">
      <c r="A3777" s="6" t="s">
        <v>3606</v>
      </c>
      <c r="B3777" s="7">
        <v>34935.663194444445</v>
      </c>
      <c r="C3777" s="7">
        <v>34935.927083333336</v>
      </c>
      <c r="F3777" s="9">
        <v>2</v>
      </c>
      <c r="H3777" s="9"/>
      <c r="I3777" s="127"/>
      <c r="J3777" s="58" t="s">
        <v>13067</v>
      </c>
    </row>
    <row r="3778" spans="1:28" ht="16" x14ac:dyDescent="0.2">
      <c r="A3778" s="6" t="s">
        <v>3607</v>
      </c>
      <c r="B3778" s="7">
        <v>34939.684027777781</v>
      </c>
      <c r="C3778" s="7">
        <v>34939.927083333336</v>
      </c>
      <c r="D3778" s="8"/>
      <c r="E3778" s="8"/>
      <c r="F3778" s="9">
        <v>2</v>
      </c>
      <c r="G3778" s="8"/>
      <c r="H3778" s="9"/>
      <c r="I3778" s="127" t="s">
        <v>7388</v>
      </c>
      <c r="J3778" s="8" t="s">
        <v>8236</v>
      </c>
      <c r="K3778" s="8"/>
      <c r="L3778" s="8"/>
      <c r="M3778" s="8"/>
      <c r="N3778" s="8"/>
      <c r="O3778" s="8"/>
      <c r="P3778" s="8"/>
      <c r="Q3778" s="8"/>
      <c r="R3778" s="8"/>
      <c r="S3778" s="8"/>
      <c r="T3778" s="8"/>
      <c r="U3778" s="8"/>
      <c r="V3778" s="8"/>
      <c r="W3778" s="8"/>
      <c r="X3778" s="8"/>
      <c r="Y3778" s="8"/>
      <c r="Z3778" s="8"/>
      <c r="AA3778" s="8"/>
      <c r="AB3778" s="8"/>
    </row>
    <row r="3779" spans="1:28" ht="16" x14ac:dyDescent="0.2">
      <c r="A3779" s="6" t="s">
        <v>3608</v>
      </c>
      <c r="B3779" s="7">
        <v>34940.697916666664</v>
      </c>
      <c r="C3779" s="7">
        <v>34940.923611111109</v>
      </c>
      <c r="D3779" s="8"/>
      <c r="E3779" s="8"/>
      <c r="F3779" s="9">
        <v>2</v>
      </c>
      <c r="G3779" s="8"/>
      <c r="H3779" s="9"/>
      <c r="I3779" s="127"/>
      <c r="J3779" s="8" t="s">
        <v>8237</v>
      </c>
      <c r="K3779" s="8"/>
      <c r="L3779" s="8"/>
      <c r="M3779" s="8"/>
      <c r="N3779" s="8"/>
      <c r="O3779" s="8"/>
      <c r="P3779" s="8"/>
      <c r="Q3779" s="8"/>
      <c r="R3779" s="8"/>
      <c r="S3779" s="8"/>
      <c r="T3779" s="8"/>
      <c r="U3779" s="8"/>
      <c r="V3779" s="8"/>
      <c r="W3779" s="8"/>
      <c r="X3779" s="8"/>
      <c r="Y3779" s="8"/>
      <c r="Z3779" s="8"/>
      <c r="AA3779" s="8"/>
      <c r="AB3779" s="8"/>
    </row>
    <row r="3780" spans="1:28" s="26" customFormat="1" ht="16" x14ac:dyDescent="0.2">
      <c r="A3780" s="6" t="s">
        <v>3609</v>
      </c>
      <c r="B3780" s="7">
        <v>34942.690972222219</v>
      </c>
      <c r="C3780" s="7">
        <v>34942.916666666664</v>
      </c>
      <c r="D3780" s="8"/>
      <c r="E3780" s="8"/>
      <c r="F3780" s="9">
        <v>2</v>
      </c>
      <c r="G3780" s="8"/>
      <c r="H3780" s="9"/>
      <c r="I3780" s="127"/>
      <c r="J3780" s="8" t="s">
        <v>8238</v>
      </c>
      <c r="K3780" s="8"/>
      <c r="L3780" s="8"/>
      <c r="M3780" s="8"/>
      <c r="N3780" s="8"/>
      <c r="O3780" s="8"/>
      <c r="P3780" s="8"/>
      <c r="Q3780" s="8"/>
      <c r="R3780" s="8"/>
      <c r="S3780" s="8"/>
      <c r="T3780" s="8"/>
      <c r="U3780" s="8"/>
      <c r="V3780" s="8"/>
      <c r="W3780" s="8"/>
      <c r="X3780" s="8"/>
      <c r="Y3780" s="8"/>
      <c r="Z3780" s="8"/>
      <c r="AA3780" s="8"/>
      <c r="AB3780" s="8"/>
    </row>
    <row r="3781" spans="1:28" s="26" customFormat="1" ht="16" x14ac:dyDescent="0.2">
      <c r="A3781" s="25" t="s">
        <v>3610</v>
      </c>
      <c r="B3781" s="29">
        <v>34943.6875</v>
      </c>
      <c r="C3781" s="29">
        <v>34943.760416666664</v>
      </c>
      <c r="F3781" s="27">
        <v>2</v>
      </c>
      <c r="H3781" s="27"/>
      <c r="I3781" s="126"/>
      <c r="J3781" s="26" t="s">
        <v>13068</v>
      </c>
    </row>
    <row r="3782" spans="1:28" ht="16" x14ac:dyDescent="0.2">
      <c r="A3782" s="25" t="s">
        <v>3611</v>
      </c>
      <c r="B3782" s="29">
        <v>34943.8125</v>
      </c>
      <c r="C3782" s="29">
        <v>34943.923611111109</v>
      </c>
      <c r="D3782" s="26"/>
      <c r="E3782" s="26"/>
      <c r="F3782" s="27">
        <v>2</v>
      </c>
      <c r="G3782" s="26"/>
      <c r="H3782" s="27"/>
      <c r="I3782" s="126"/>
      <c r="J3782" s="26" t="s">
        <v>13069</v>
      </c>
      <c r="K3782" s="26"/>
      <c r="L3782" s="26"/>
      <c r="M3782" s="26"/>
      <c r="N3782" s="26"/>
      <c r="O3782" s="26"/>
      <c r="P3782" s="26"/>
      <c r="Q3782" s="26"/>
      <c r="R3782" s="26"/>
      <c r="S3782" s="26"/>
      <c r="T3782" s="26"/>
      <c r="U3782" s="26"/>
      <c r="V3782" s="26"/>
      <c r="W3782" s="26"/>
      <c r="X3782" s="26"/>
      <c r="Y3782" s="26"/>
      <c r="Z3782" s="26"/>
      <c r="AA3782" s="26"/>
      <c r="AB3782" s="26"/>
    </row>
    <row r="3783" spans="1:28" ht="16" x14ac:dyDescent="0.2">
      <c r="A3783" s="19" t="s">
        <v>3612</v>
      </c>
      <c r="B3783" s="20">
        <v>34947.701388888891</v>
      </c>
      <c r="C3783" s="20">
        <v>34947.878472222219</v>
      </c>
      <c r="D3783" s="21"/>
      <c r="E3783" s="21" t="s">
        <v>7426</v>
      </c>
      <c r="F3783" s="22">
        <v>5</v>
      </c>
      <c r="G3783" s="21"/>
      <c r="H3783" s="22"/>
      <c r="I3783" s="129"/>
      <c r="J3783" s="21" t="s">
        <v>7861</v>
      </c>
      <c r="K3783" s="21"/>
      <c r="L3783" s="21"/>
      <c r="M3783" s="21"/>
      <c r="N3783" s="21"/>
      <c r="O3783" s="21"/>
      <c r="P3783" s="21"/>
      <c r="Q3783" s="21"/>
      <c r="R3783" s="21"/>
      <c r="S3783" s="21"/>
      <c r="T3783" s="21"/>
      <c r="U3783" s="21"/>
      <c r="V3783" s="21"/>
      <c r="W3783" s="21"/>
      <c r="X3783" s="21"/>
      <c r="Y3783" s="21"/>
      <c r="Z3783" s="21"/>
      <c r="AA3783" s="21"/>
      <c r="AB3783" s="21"/>
    </row>
    <row r="3784" spans="1:28" s="26" customFormat="1" ht="16" x14ac:dyDescent="0.2">
      <c r="A3784" s="6" t="s">
        <v>3613</v>
      </c>
      <c r="B3784" s="7">
        <v>34949.694444444445</v>
      </c>
      <c r="C3784" s="7">
        <v>34949.791666666664</v>
      </c>
      <c r="D3784" s="8"/>
      <c r="E3784" s="8"/>
      <c r="F3784" s="9">
        <v>2</v>
      </c>
      <c r="G3784" s="8"/>
      <c r="H3784" s="9"/>
      <c r="I3784" s="127"/>
      <c r="J3784" s="8" t="s">
        <v>8239</v>
      </c>
      <c r="K3784" s="8"/>
      <c r="L3784" s="8"/>
      <c r="M3784" s="8"/>
      <c r="N3784" s="8"/>
      <c r="O3784" s="8"/>
      <c r="P3784" s="8"/>
      <c r="Q3784" s="8"/>
      <c r="R3784" s="8"/>
      <c r="S3784" s="8"/>
      <c r="T3784" s="8"/>
      <c r="U3784" s="8"/>
      <c r="V3784" s="8"/>
      <c r="W3784" s="8"/>
      <c r="X3784" s="8"/>
      <c r="Y3784" s="8"/>
      <c r="Z3784" s="8"/>
      <c r="AA3784" s="8"/>
      <c r="AB3784" s="8"/>
    </row>
    <row r="3785" spans="1:28" s="26" customFormat="1" ht="16" x14ac:dyDescent="0.2">
      <c r="A3785" s="25" t="s">
        <v>3614</v>
      </c>
      <c r="B3785" s="29">
        <v>34953.715277777781</v>
      </c>
      <c r="C3785" s="29">
        <v>34953.909722222219</v>
      </c>
      <c r="F3785" s="27">
        <v>2</v>
      </c>
      <c r="H3785" s="27"/>
      <c r="I3785" s="126"/>
      <c r="J3785" s="26" t="s">
        <v>13070</v>
      </c>
    </row>
    <row r="3786" spans="1:28" ht="16" x14ac:dyDescent="0.2">
      <c r="A3786" s="25" t="s">
        <v>3615</v>
      </c>
      <c r="B3786" s="29">
        <v>34954.659722222219</v>
      </c>
      <c r="C3786" s="29">
        <v>34954.923611111109</v>
      </c>
      <c r="D3786" s="26"/>
      <c r="E3786" s="26"/>
      <c r="F3786" s="27">
        <v>2</v>
      </c>
      <c r="G3786" s="26"/>
      <c r="H3786" s="27"/>
      <c r="I3786" s="126"/>
      <c r="J3786" s="26" t="s">
        <v>13071</v>
      </c>
      <c r="K3786" s="26"/>
      <c r="L3786" s="26"/>
      <c r="M3786" s="26"/>
      <c r="N3786" s="26"/>
      <c r="O3786" s="26"/>
      <c r="P3786" s="26"/>
      <c r="Q3786" s="26"/>
      <c r="R3786" s="26"/>
      <c r="S3786" s="26"/>
      <c r="T3786" s="26"/>
      <c r="U3786" s="26"/>
      <c r="V3786" s="26"/>
      <c r="W3786" s="26"/>
      <c r="X3786" s="26"/>
      <c r="Y3786" s="26"/>
      <c r="Z3786" s="26"/>
      <c r="AA3786" s="26"/>
      <c r="AB3786" s="26"/>
    </row>
    <row r="3787" spans="1:28" s="21" customFormat="1" ht="16" x14ac:dyDescent="0.2">
      <c r="A3787" s="11" t="s">
        <v>3616</v>
      </c>
      <c r="B3787" s="12">
        <v>34956.694444444445</v>
      </c>
      <c r="C3787" s="12">
        <v>34956.770833333336</v>
      </c>
      <c r="D3787" s="13"/>
      <c r="E3787" s="13"/>
      <c r="F3787" s="14">
        <v>3</v>
      </c>
      <c r="G3787" s="13"/>
      <c r="H3787" s="14"/>
      <c r="I3787" s="128"/>
      <c r="J3787" s="13" t="s">
        <v>8240</v>
      </c>
      <c r="K3787" s="13"/>
      <c r="L3787" s="13"/>
      <c r="M3787" s="13"/>
      <c r="N3787" s="13"/>
      <c r="O3787" s="13"/>
      <c r="P3787" s="13"/>
      <c r="Q3787" s="13"/>
      <c r="R3787" s="13"/>
      <c r="S3787" s="13"/>
      <c r="T3787" s="13"/>
      <c r="U3787" s="13"/>
      <c r="V3787" s="13"/>
      <c r="W3787" s="13"/>
      <c r="X3787" s="13"/>
      <c r="Y3787" s="13"/>
      <c r="Z3787" s="13"/>
      <c r="AA3787" s="13"/>
      <c r="AB3787" s="13"/>
    </row>
    <row r="3788" spans="1:28" ht="16" x14ac:dyDescent="0.2">
      <c r="A3788" s="6" t="s">
        <v>3617</v>
      </c>
      <c r="B3788" s="7">
        <v>34956.788194444445</v>
      </c>
      <c r="C3788" s="7">
        <v>34956.899305555555</v>
      </c>
      <c r="D3788" s="8"/>
      <c r="E3788" s="8"/>
      <c r="F3788" s="9">
        <v>2</v>
      </c>
      <c r="G3788" s="8"/>
      <c r="H3788" s="9"/>
      <c r="I3788" s="127"/>
      <c r="J3788" s="8" t="s">
        <v>8241</v>
      </c>
      <c r="K3788" s="8"/>
      <c r="L3788" s="8"/>
      <c r="M3788" s="8"/>
      <c r="N3788" s="8"/>
      <c r="O3788" s="8"/>
      <c r="P3788" s="8"/>
      <c r="Q3788" s="8"/>
      <c r="R3788" s="8"/>
      <c r="S3788" s="8"/>
      <c r="T3788" s="8"/>
      <c r="U3788" s="8"/>
      <c r="V3788" s="8"/>
      <c r="W3788" s="8"/>
      <c r="X3788" s="8"/>
      <c r="Y3788" s="8"/>
      <c r="Z3788" s="8"/>
      <c r="AA3788" s="8"/>
      <c r="AB3788" s="8"/>
    </row>
    <row r="3789" spans="1:28" s="26" customFormat="1" ht="16" x14ac:dyDescent="0.2">
      <c r="A3789" s="19" t="s">
        <v>3618</v>
      </c>
      <c r="B3789" s="20">
        <v>34966.875</v>
      </c>
      <c r="C3789" s="20">
        <v>34966.899305555555</v>
      </c>
      <c r="D3789" s="21"/>
      <c r="E3789" s="21" t="s">
        <v>7426</v>
      </c>
      <c r="F3789" s="22">
        <v>5</v>
      </c>
      <c r="G3789" s="21"/>
      <c r="H3789" s="22"/>
      <c r="I3789" s="129"/>
      <c r="J3789" s="21" t="s">
        <v>7861</v>
      </c>
      <c r="K3789" s="21"/>
      <c r="L3789" s="21"/>
      <c r="M3789" s="21"/>
      <c r="N3789" s="21"/>
      <c r="O3789" s="21"/>
      <c r="P3789" s="21"/>
      <c r="Q3789" s="21"/>
      <c r="R3789" s="21"/>
      <c r="S3789" s="21"/>
      <c r="T3789" s="21"/>
      <c r="U3789" s="21"/>
      <c r="V3789" s="21"/>
      <c r="W3789" s="21"/>
      <c r="X3789" s="21"/>
      <c r="Y3789" s="21"/>
      <c r="Z3789" s="21"/>
      <c r="AA3789" s="21"/>
      <c r="AB3789" s="21"/>
    </row>
    <row r="3790" spans="1:28" s="82" customFormat="1" ht="16" x14ac:dyDescent="0.2">
      <c r="A3790" s="25" t="s">
        <v>3619</v>
      </c>
      <c r="B3790" s="29">
        <v>34968.694444444445</v>
      </c>
      <c r="C3790" s="29">
        <v>34968.9375</v>
      </c>
      <c r="D3790" s="26"/>
      <c r="E3790" s="26"/>
      <c r="F3790" s="27">
        <v>2</v>
      </c>
      <c r="G3790" s="26"/>
      <c r="H3790" s="27"/>
      <c r="I3790" s="126"/>
      <c r="J3790" s="26" t="s">
        <v>13073</v>
      </c>
      <c r="K3790" s="26"/>
      <c r="L3790" s="26"/>
      <c r="M3790" s="26"/>
      <c r="N3790" s="26"/>
      <c r="O3790" s="26"/>
      <c r="P3790" s="26"/>
      <c r="Q3790" s="26"/>
      <c r="R3790" s="26"/>
      <c r="S3790" s="26"/>
      <c r="T3790" s="26"/>
      <c r="U3790" s="26"/>
      <c r="V3790" s="26"/>
      <c r="W3790" s="26"/>
      <c r="X3790" s="26"/>
      <c r="Y3790" s="26"/>
      <c r="Z3790" s="26"/>
      <c r="AA3790" s="26"/>
      <c r="AB3790" s="26"/>
    </row>
    <row r="3791" spans="1:28" s="26" customFormat="1" ht="16" x14ac:dyDescent="0.2">
      <c r="A3791" s="6" t="s">
        <v>3620</v>
      </c>
      <c r="B3791" s="7">
        <v>34970.677083333336</v>
      </c>
      <c r="C3791" s="7">
        <v>34970.864583333336</v>
      </c>
      <c r="D3791" s="8"/>
      <c r="E3791" s="8"/>
      <c r="F3791" s="9">
        <v>2</v>
      </c>
      <c r="G3791" s="8"/>
      <c r="H3791" s="9"/>
      <c r="I3791" s="127"/>
      <c r="J3791" s="8" t="s">
        <v>13072</v>
      </c>
      <c r="K3791" s="8"/>
      <c r="L3791" s="8"/>
      <c r="M3791" s="8"/>
      <c r="N3791" s="8"/>
      <c r="O3791" s="8"/>
      <c r="P3791" s="8"/>
      <c r="Q3791" s="8"/>
      <c r="R3791" s="8"/>
      <c r="S3791" s="8"/>
      <c r="T3791" s="8"/>
      <c r="U3791" s="8"/>
      <c r="V3791" s="8"/>
      <c r="W3791" s="8"/>
      <c r="X3791" s="8"/>
      <c r="Y3791" s="8"/>
      <c r="Z3791" s="8"/>
      <c r="AA3791" s="8"/>
      <c r="AB3791" s="8"/>
    </row>
    <row r="3792" spans="1:28" s="26" customFormat="1" ht="16" x14ac:dyDescent="0.2">
      <c r="A3792" s="25" t="s">
        <v>3621</v>
      </c>
      <c r="B3792" s="29">
        <v>34971.677083333336</v>
      </c>
      <c r="C3792" s="29">
        <v>34971.947916666664</v>
      </c>
      <c r="F3792" s="27">
        <v>2</v>
      </c>
      <c r="H3792" s="27"/>
      <c r="I3792" s="126"/>
      <c r="J3792" s="26" t="s">
        <v>13074</v>
      </c>
    </row>
    <row r="3793" spans="1:28" s="26" customFormat="1" ht="16" x14ac:dyDescent="0.2">
      <c r="A3793" s="25" t="s">
        <v>3622</v>
      </c>
      <c r="B3793" s="29">
        <v>34974.663194444445</v>
      </c>
      <c r="C3793" s="29">
        <v>34974.791666666664</v>
      </c>
      <c r="F3793" s="27">
        <v>0</v>
      </c>
      <c r="H3793" s="27"/>
      <c r="I3793" s="126"/>
    </row>
    <row r="3794" spans="1:28" s="82" customFormat="1" ht="16" x14ac:dyDescent="0.2">
      <c r="A3794" s="25" t="s">
        <v>3623</v>
      </c>
      <c r="B3794" s="29">
        <v>34974.861111111109</v>
      </c>
      <c r="C3794" s="29">
        <v>34974.979166666664</v>
      </c>
      <c r="D3794" s="26"/>
      <c r="E3794" s="26"/>
      <c r="F3794" s="27">
        <v>0</v>
      </c>
      <c r="G3794" s="26"/>
      <c r="H3794" s="27"/>
      <c r="I3794" s="126"/>
      <c r="J3794" s="26"/>
      <c r="K3794" s="26"/>
      <c r="L3794" s="26"/>
      <c r="M3794" s="26"/>
      <c r="N3794" s="26"/>
      <c r="O3794" s="26"/>
      <c r="P3794" s="26"/>
      <c r="Q3794" s="26"/>
      <c r="R3794" s="26"/>
      <c r="S3794" s="26"/>
      <c r="T3794" s="26"/>
      <c r="U3794" s="26"/>
      <c r="V3794" s="26"/>
      <c r="W3794" s="26"/>
      <c r="X3794" s="26"/>
      <c r="Y3794" s="26"/>
      <c r="Z3794" s="26"/>
      <c r="AA3794" s="26"/>
      <c r="AB3794" s="26"/>
    </row>
    <row r="3795" spans="1:28" s="82" customFormat="1" ht="16" x14ac:dyDescent="0.2">
      <c r="A3795" s="6" t="s">
        <v>3624</v>
      </c>
      <c r="B3795" s="7">
        <v>34975.697916666664</v>
      </c>
      <c r="C3795" s="7">
        <v>34975.770833333336</v>
      </c>
      <c r="D3795" s="8"/>
      <c r="E3795" s="8"/>
      <c r="F3795" s="9">
        <v>1</v>
      </c>
      <c r="G3795" s="8"/>
      <c r="H3795" s="9"/>
      <c r="I3795" s="127"/>
      <c r="J3795" s="8" t="s">
        <v>13075</v>
      </c>
      <c r="K3795" s="8"/>
      <c r="L3795" s="8"/>
      <c r="M3795" s="8"/>
      <c r="N3795" s="8"/>
      <c r="O3795" s="8"/>
      <c r="P3795" s="8"/>
      <c r="Q3795" s="8"/>
      <c r="R3795" s="8"/>
      <c r="S3795" s="8"/>
      <c r="T3795" s="8"/>
      <c r="U3795" s="8"/>
      <c r="V3795" s="8"/>
      <c r="W3795" s="8"/>
      <c r="X3795" s="8"/>
      <c r="Y3795" s="8"/>
      <c r="Z3795" s="8"/>
      <c r="AA3795" s="8"/>
      <c r="AB3795" s="8"/>
    </row>
    <row r="3796" spans="1:28" s="26" customFormat="1" ht="16" x14ac:dyDescent="0.2">
      <c r="A3796" s="6" t="s">
        <v>3625</v>
      </c>
      <c r="B3796" s="7">
        <v>34975.805555555555</v>
      </c>
      <c r="C3796" s="7">
        <v>34975.947916666664</v>
      </c>
      <c r="D3796" s="8"/>
      <c r="E3796" s="8"/>
      <c r="F3796" s="9">
        <v>1</v>
      </c>
      <c r="G3796" s="8"/>
      <c r="H3796" s="9"/>
      <c r="I3796" s="127"/>
      <c r="J3796" s="8" t="s">
        <v>13076</v>
      </c>
      <c r="K3796" s="8"/>
      <c r="L3796" s="8"/>
      <c r="M3796" s="8"/>
      <c r="N3796" s="8"/>
      <c r="O3796" s="8"/>
      <c r="P3796" s="8"/>
      <c r="Q3796" s="8"/>
      <c r="R3796" s="8"/>
      <c r="S3796" s="8"/>
      <c r="T3796" s="8"/>
      <c r="U3796" s="8"/>
      <c r="V3796" s="8"/>
      <c r="W3796" s="8"/>
      <c r="X3796" s="8"/>
      <c r="Y3796" s="8"/>
      <c r="Z3796" s="8"/>
      <c r="AA3796" s="8"/>
      <c r="AB3796" s="8"/>
    </row>
    <row r="3797" spans="1:28" s="26" customFormat="1" ht="16" x14ac:dyDescent="0.2">
      <c r="A3797" s="25" t="s">
        <v>3626</v>
      </c>
      <c r="B3797" s="29">
        <v>34977.677083333336</v>
      </c>
      <c r="C3797" s="29">
        <v>34977.833333333336</v>
      </c>
      <c r="F3797" s="27">
        <v>2</v>
      </c>
      <c r="H3797" s="27"/>
      <c r="I3797" s="126"/>
      <c r="J3797" s="26" t="s">
        <v>13077</v>
      </c>
    </row>
    <row r="3798" spans="1:28" s="8" customFormat="1" ht="16" x14ac:dyDescent="0.2">
      <c r="A3798" s="25" t="s">
        <v>3627</v>
      </c>
      <c r="B3798" s="29">
        <v>34977.864583333336</v>
      </c>
      <c r="C3798" s="29">
        <v>34977.888888888891</v>
      </c>
      <c r="D3798" s="26"/>
      <c r="E3798" s="26"/>
      <c r="F3798" s="27">
        <v>2</v>
      </c>
      <c r="G3798" s="26"/>
      <c r="H3798" s="27"/>
      <c r="I3798" s="126"/>
      <c r="J3798" s="26" t="s">
        <v>13078</v>
      </c>
      <c r="K3798" s="26"/>
      <c r="L3798" s="26"/>
      <c r="M3798" s="26"/>
      <c r="N3798" s="26"/>
      <c r="O3798" s="26"/>
      <c r="P3798" s="26"/>
      <c r="Q3798" s="26"/>
      <c r="R3798" s="26"/>
      <c r="S3798" s="26"/>
      <c r="T3798" s="26"/>
      <c r="U3798" s="26"/>
      <c r="V3798" s="26"/>
      <c r="W3798" s="26"/>
      <c r="X3798" s="26"/>
      <c r="Y3798" s="26"/>
      <c r="Z3798" s="26"/>
      <c r="AA3798" s="26"/>
      <c r="AB3798" s="26"/>
    </row>
    <row r="3799" spans="1:28" s="8" customFormat="1" ht="16" x14ac:dyDescent="0.2">
      <c r="A3799" s="6" t="s">
        <v>3628</v>
      </c>
      <c r="B3799" s="7">
        <v>34985.256944444445</v>
      </c>
      <c r="C3799" s="7">
        <v>34985.368055555555</v>
      </c>
      <c r="F3799" s="9">
        <v>2</v>
      </c>
      <c r="H3799" s="9"/>
      <c r="I3799" s="127"/>
      <c r="J3799" s="8" t="s">
        <v>8242</v>
      </c>
    </row>
    <row r="3800" spans="1:28" ht="16" x14ac:dyDescent="0.2">
      <c r="A3800" s="6" t="s">
        <v>3629</v>
      </c>
      <c r="B3800" s="7">
        <v>34986.128472222219</v>
      </c>
      <c r="C3800" s="7">
        <v>34986.204861111109</v>
      </c>
      <c r="D3800" s="8"/>
      <c r="E3800" s="8"/>
      <c r="F3800" s="9">
        <v>1</v>
      </c>
      <c r="G3800" s="8"/>
      <c r="H3800" s="9"/>
      <c r="I3800" s="127"/>
      <c r="J3800" s="8" t="s">
        <v>13080</v>
      </c>
      <c r="K3800" s="8"/>
      <c r="L3800" s="8"/>
      <c r="M3800" s="8"/>
      <c r="N3800" s="8"/>
      <c r="O3800" s="8"/>
      <c r="P3800" s="8"/>
      <c r="Q3800" s="8"/>
      <c r="R3800" s="8"/>
      <c r="S3800" s="8"/>
      <c r="T3800" s="8"/>
      <c r="U3800" s="8"/>
      <c r="V3800" s="8"/>
      <c r="W3800" s="8"/>
      <c r="X3800" s="8"/>
      <c r="Y3800" s="8"/>
      <c r="Z3800" s="8"/>
      <c r="AA3800" s="8"/>
      <c r="AB3800" s="8"/>
    </row>
    <row r="3801" spans="1:28" s="8" customFormat="1" ht="16" x14ac:dyDescent="0.2">
      <c r="A3801" s="6" t="s">
        <v>3630</v>
      </c>
      <c r="B3801" s="7">
        <v>34986.225694444445</v>
      </c>
      <c r="C3801" s="7">
        <v>34986.375</v>
      </c>
      <c r="F3801" s="9">
        <v>2</v>
      </c>
      <c r="H3801" s="9"/>
      <c r="I3801" s="127"/>
      <c r="J3801" s="8" t="s">
        <v>8243</v>
      </c>
    </row>
    <row r="3802" spans="1:28" s="8" customFormat="1" ht="16" x14ac:dyDescent="0.2">
      <c r="A3802" s="6" t="s">
        <v>3631</v>
      </c>
      <c r="B3802" s="7">
        <v>34988.694444444445</v>
      </c>
      <c r="C3802" s="7">
        <v>34988.743055555555</v>
      </c>
      <c r="F3802" s="9">
        <v>2</v>
      </c>
      <c r="H3802" s="9"/>
      <c r="I3802" s="127" t="s">
        <v>7388</v>
      </c>
      <c r="J3802" s="8" t="s">
        <v>8244</v>
      </c>
    </row>
    <row r="3803" spans="1:28" s="8" customFormat="1" ht="16" x14ac:dyDescent="0.2">
      <c r="A3803" s="19" t="s">
        <v>3632</v>
      </c>
      <c r="B3803" s="20">
        <v>34991.736111111109</v>
      </c>
      <c r="C3803" s="20">
        <v>34991.895833333336</v>
      </c>
      <c r="D3803" s="21"/>
      <c r="E3803" s="21" t="s">
        <v>7426</v>
      </c>
      <c r="F3803" s="22">
        <v>5</v>
      </c>
      <c r="G3803" s="21"/>
      <c r="H3803" s="22"/>
      <c r="I3803" s="129"/>
      <c r="J3803" s="21" t="s">
        <v>7861</v>
      </c>
      <c r="K3803" s="21"/>
      <c r="L3803" s="21"/>
      <c r="M3803" s="21"/>
      <c r="N3803" s="21"/>
      <c r="O3803" s="21"/>
      <c r="P3803" s="21"/>
      <c r="Q3803" s="21"/>
      <c r="R3803" s="21"/>
      <c r="S3803" s="21"/>
      <c r="T3803" s="21"/>
      <c r="U3803" s="21"/>
      <c r="V3803" s="21"/>
      <c r="W3803" s="21"/>
      <c r="X3803" s="21"/>
      <c r="Y3803" s="21"/>
      <c r="Z3803" s="21"/>
      <c r="AA3803" s="21"/>
      <c r="AB3803" s="21"/>
    </row>
    <row r="3804" spans="1:28" s="8" customFormat="1" ht="16" x14ac:dyDescent="0.2">
      <c r="A3804" s="6" t="s">
        <v>3633</v>
      </c>
      <c r="B3804" s="7">
        <v>34992.701388888891</v>
      </c>
      <c r="C3804" s="7">
        <v>34992.864583333336</v>
      </c>
      <c r="F3804" s="9">
        <v>2</v>
      </c>
      <c r="H3804" s="9"/>
      <c r="I3804" s="127"/>
      <c r="J3804" s="8" t="s">
        <v>13081</v>
      </c>
    </row>
    <row r="3805" spans="1:28" ht="16" x14ac:dyDescent="0.2">
      <c r="A3805" s="6" t="s">
        <v>3634</v>
      </c>
      <c r="B3805" s="7">
        <v>34995.701388888891</v>
      </c>
      <c r="C3805" s="7">
        <v>34995.923611111109</v>
      </c>
      <c r="D3805" s="8"/>
      <c r="E3805" s="8"/>
      <c r="F3805" s="9">
        <v>2</v>
      </c>
      <c r="G3805" s="8"/>
      <c r="H3805" s="9"/>
      <c r="I3805" s="127"/>
      <c r="J3805" s="8" t="s">
        <v>13082</v>
      </c>
      <c r="K3805" s="8"/>
      <c r="L3805" s="8"/>
      <c r="M3805" s="8"/>
      <c r="N3805" s="8"/>
      <c r="O3805" s="8"/>
      <c r="P3805" s="8"/>
      <c r="Q3805" s="8"/>
      <c r="R3805" s="8"/>
      <c r="S3805" s="8"/>
      <c r="T3805" s="8"/>
      <c r="U3805" s="8"/>
      <c r="V3805" s="8"/>
      <c r="W3805" s="8"/>
      <c r="X3805" s="8"/>
      <c r="Y3805" s="8"/>
      <c r="Z3805" s="8"/>
      <c r="AA3805" s="8"/>
      <c r="AB3805" s="8"/>
    </row>
    <row r="3806" spans="1:28" s="82" customFormat="1" ht="16" x14ac:dyDescent="0.2">
      <c r="A3806" s="6" t="s">
        <v>3635</v>
      </c>
      <c r="B3806" s="7">
        <v>34996.670138888891</v>
      </c>
      <c r="C3806" s="7">
        <v>34996.909722222219</v>
      </c>
      <c r="D3806" s="8"/>
      <c r="E3806" s="8"/>
      <c r="F3806" s="9">
        <v>2</v>
      </c>
      <c r="G3806" s="8"/>
      <c r="H3806" s="9"/>
      <c r="I3806" s="127"/>
      <c r="J3806" s="8" t="s">
        <v>13083</v>
      </c>
      <c r="K3806" s="8"/>
      <c r="L3806" s="8"/>
      <c r="M3806" s="8"/>
      <c r="N3806" s="8"/>
      <c r="O3806" s="8"/>
      <c r="P3806" s="8"/>
      <c r="Q3806" s="8"/>
      <c r="R3806" s="8"/>
      <c r="S3806" s="8"/>
      <c r="T3806" s="8"/>
      <c r="U3806" s="8"/>
      <c r="V3806" s="8"/>
      <c r="W3806" s="8"/>
      <c r="X3806" s="8"/>
      <c r="Y3806" s="8"/>
      <c r="Z3806" s="8"/>
      <c r="AA3806" s="8"/>
      <c r="AB3806" s="8"/>
    </row>
    <row r="3807" spans="1:28" s="82" customFormat="1" ht="16" x14ac:dyDescent="0.2">
      <c r="A3807" s="6" t="s">
        <v>3636</v>
      </c>
      <c r="B3807" s="7">
        <v>34998.690972222219</v>
      </c>
      <c r="C3807" s="7">
        <v>34998.715277777781</v>
      </c>
      <c r="D3807" s="8"/>
      <c r="E3807" s="8"/>
      <c r="F3807" s="9">
        <v>2</v>
      </c>
      <c r="G3807" s="8"/>
      <c r="H3807" s="9"/>
      <c r="I3807" s="127"/>
      <c r="J3807" s="8" t="s">
        <v>13135</v>
      </c>
      <c r="K3807" s="8"/>
      <c r="L3807" s="8"/>
      <c r="M3807" s="8"/>
      <c r="N3807" s="8"/>
      <c r="O3807" s="8"/>
      <c r="P3807" s="8"/>
      <c r="Q3807" s="8"/>
      <c r="R3807" s="8"/>
      <c r="S3807" s="8"/>
      <c r="T3807" s="8"/>
      <c r="U3807" s="8"/>
      <c r="V3807" s="8"/>
      <c r="W3807" s="8"/>
      <c r="X3807" s="8"/>
      <c r="Y3807" s="8"/>
      <c r="Z3807" s="8"/>
      <c r="AA3807" s="8"/>
      <c r="AB3807" s="8"/>
    </row>
    <row r="3808" spans="1:28" s="26" customFormat="1" ht="16" x14ac:dyDescent="0.2">
      <c r="A3808" s="6" t="s">
        <v>3637</v>
      </c>
      <c r="B3808" s="7">
        <v>34998.743055555555</v>
      </c>
      <c r="C3808" s="7">
        <v>34998.90625</v>
      </c>
      <c r="D3808" s="8"/>
      <c r="E3808" s="8"/>
      <c r="F3808" s="9">
        <v>2</v>
      </c>
      <c r="G3808" s="8"/>
      <c r="H3808" s="9"/>
      <c r="I3808" s="127"/>
      <c r="J3808" s="8" t="s">
        <v>13136</v>
      </c>
      <c r="K3808" s="8"/>
      <c r="L3808" s="8"/>
      <c r="M3808" s="8"/>
      <c r="N3808" s="8"/>
      <c r="O3808" s="8"/>
      <c r="P3808" s="8"/>
      <c r="Q3808" s="8"/>
      <c r="R3808" s="8"/>
      <c r="S3808" s="8"/>
      <c r="T3808" s="8"/>
      <c r="U3808" s="8"/>
      <c r="V3808" s="8"/>
      <c r="W3808" s="8"/>
      <c r="X3808" s="8"/>
      <c r="Y3808" s="8"/>
      <c r="Z3808" s="8"/>
      <c r="AA3808" s="8"/>
      <c r="AB3808" s="8"/>
    </row>
    <row r="3809" spans="1:28" s="8" customFormat="1" ht="16" x14ac:dyDescent="0.2">
      <c r="A3809" s="25" t="s">
        <v>3638</v>
      </c>
      <c r="B3809" s="29">
        <v>34999.680555555555</v>
      </c>
      <c r="C3809" s="29">
        <v>34999.909722222219</v>
      </c>
      <c r="D3809" s="26"/>
      <c r="E3809" s="26"/>
      <c r="F3809" s="27">
        <v>2</v>
      </c>
      <c r="G3809" s="26"/>
      <c r="H3809" s="27"/>
      <c r="I3809" s="126"/>
      <c r="J3809" s="26" t="s">
        <v>13079</v>
      </c>
      <c r="K3809" s="26"/>
      <c r="L3809" s="26"/>
      <c r="M3809" s="26"/>
      <c r="N3809" s="26"/>
      <c r="O3809" s="26"/>
      <c r="P3809" s="26"/>
      <c r="Q3809" s="26"/>
      <c r="R3809" s="26"/>
      <c r="S3809" s="26"/>
      <c r="T3809" s="26"/>
      <c r="U3809" s="26"/>
      <c r="V3809" s="26"/>
      <c r="W3809" s="26"/>
      <c r="X3809" s="26"/>
      <c r="Y3809" s="26"/>
      <c r="Z3809" s="26"/>
      <c r="AA3809" s="26"/>
      <c r="AB3809" s="26"/>
    </row>
    <row r="3810" spans="1:28" ht="16" x14ac:dyDescent="0.2">
      <c r="A3810" s="6" t="s">
        <v>3639</v>
      </c>
      <c r="B3810" s="7">
        <v>35002.708333333336</v>
      </c>
      <c r="C3810" s="7">
        <v>35002.961805555555</v>
      </c>
      <c r="D3810" s="8"/>
      <c r="E3810" s="8"/>
      <c r="F3810" s="9">
        <v>2</v>
      </c>
      <c r="G3810" s="8"/>
      <c r="H3810" s="9"/>
      <c r="I3810" s="127"/>
      <c r="J3810" s="8" t="s">
        <v>13084</v>
      </c>
      <c r="K3810" s="8"/>
      <c r="L3810" s="8"/>
      <c r="M3810" s="8"/>
      <c r="N3810" s="8"/>
      <c r="O3810" s="8"/>
      <c r="P3810" s="8"/>
      <c r="Q3810" s="8"/>
      <c r="R3810" s="8"/>
      <c r="S3810" s="8"/>
      <c r="T3810" s="8"/>
      <c r="U3810" s="8"/>
      <c r="V3810" s="8"/>
      <c r="W3810" s="8"/>
      <c r="X3810" s="8"/>
      <c r="Y3810" s="8"/>
      <c r="Z3810" s="8"/>
      <c r="AA3810" s="8"/>
      <c r="AB3810" s="8"/>
    </row>
    <row r="3811" spans="1:28" ht="16" x14ac:dyDescent="0.2">
      <c r="A3811" s="6" t="s">
        <v>3640</v>
      </c>
      <c r="B3811" s="7">
        <v>35003.694444444445</v>
      </c>
      <c r="C3811" s="7">
        <v>35003.829861111109</v>
      </c>
      <c r="D3811" s="8"/>
      <c r="E3811" s="8"/>
      <c r="F3811" s="9">
        <v>2</v>
      </c>
      <c r="G3811" s="8"/>
      <c r="H3811" s="9"/>
      <c r="I3811" s="127"/>
      <c r="J3811" s="8" t="s">
        <v>13085</v>
      </c>
      <c r="K3811" s="8"/>
      <c r="L3811" s="8"/>
      <c r="M3811" s="8"/>
      <c r="N3811" s="8"/>
      <c r="O3811" s="8"/>
      <c r="P3811" s="8"/>
      <c r="Q3811" s="8"/>
      <c r="R3811" s="8"/>
      <c r="S3811" s="8"/>
      <c r="T3811" s="8"/>
      <c r="U3811" s="8"/>
      <c r="V3811" s="8"/>
      <c r="W3811" s="8"/>
      <c r="X3811" s="8"/>
      <c r="Y3811" s="8"/>
      <c r="Z3811" s="8"/>
      <c r="AA3811" s="8"/>
      <c r="AB3811" s="8"/>
    </row>
    <row r="3812" spans="1:28" s="26" customFormat="1" ht="16" x14ac:dyDescent="0.2">
      <c r="A3812" s="6" t="s">
        <v>3641</v>
      </c>
      <c r="B3812" s="7">
        <v>35003.850694444445</v>
      </c>
      <c r="C3812" s="7">
        <v>35003.958333333336</v>
      </c>
      <c r="D3812" s="8"/>
      <c r="E3812" s="8"/>
      <c r="F3812" s="9">
        <v>2</v>
      </c>
      <c r="G3812" s="8"/>
      <c r="H3812" s="9"/>
      <c r="I3812" s="127"/>
      <c r="J3812" s="8" t="s">
        <v>13086</v>
      </c>
      <c r="K3812" s="8"/>
      <c r="L3812" s="8"/>
      <c r="M3812" s="8"/>
      <c r="N3812" s="8"/>
      <c r="O3812" s="8"/>
      <c r="P3812" s="8"/>
      <c r="Q3812" s="8"/>
      <c r="R3812" s="8"/>
      <c r="S3812" s="8"/>
      <c r="T3812" s="8"/>
      <c r="U3812" s="8"/>
      <c r="V3812" s="8"/>
      <c r="W3812" s="8"/>
      <c r="X3812" s="8"/>
      <c r="Y3812" s="8"/>
      <c r="Z3812" s="8"/>
      <c r="AA3812" s="8"/>
      <c r="AB3812" s="8"/>
    </row>
    <row r="3813" spans="1:28" s="26" customFormat="1" ht="16" x14ac:dyDescent="0.2">
      <c r="A3813" s="25" t="s">
        <v>3642</v>
      </c>
      <c r="B3813" s="29">
        <v>35005.725694444445</v>
      </c>
      <c r="C3813" s="29">
        <v>35005.885416666664</v>
      </c>
      <c r="F3813" s="27">
        <v>2</v>
      </c>
      <c r="H3813" s="27"/>
      <c r="I3813" s="126"/>
      <c r="J3813" s="26" t="s">
        <v>13087</v>
      </c>
    </row>
    <row r="3814" spans="1:28" s="8" customFormat="1" ht="16" x14ac:dyDescent="0.2">
      <c r="A3814" s="25" t="s">
        <v>3643</v>
      </c>
      <c r="B3814" s="29">
        <v>35009.711805555555</v>
      </c>
      <c r="C3814" s="29">
        <v>35009.930555555555</v>
      </c>
      <c r="D3814" s="26"/>
      <c r="E3814" s="26"/>
      <c r="F3814" s="27">
        <v>2</v>
      </c>
      <c r="G3814" s="26"/>
      <c r="H3814" s="27"/>
      <c r="I3814" s="126"/>
      <c r="J3814" s="26" t="s">
        <v>13088</v>
      </c>
      <c r="K3814" s="26"/>
      <c r="L3814" s="26"/>
      <c r="M3814" s="26"/>
      <c r="N3814" s="26"/>
      <c r="O3814" s="26"/>
      <c r="P3814" s="26"/>
      <c r="Q3814" s="26"/>
      <c r="R3814" s="26"/>
      <c r="S3814" s="26"/>
      <c r="T3814" s="26"/>
      <c r="U3814" s="26"/>
      <c r="V3814" s="26"/>
      <c r="W3814" s="26"/>
      <c r="X3814" s="26"/>
      <c r="Y3814" s="26"/>
      <c r="Z3814" s="26"/>
      <c r="AA3814" s="26"/>
      <c r="AB3814" s="26"/>
    </row>
    <row r="3815" spans="1:28" s="8" customFormat="1" ht="16" x14ac:dyDescent="0.2">
      <c r="A3815" s="19" t="s">
        <v>3644</v>
      </c>
      <c r="B3815" s="20">
        <v>35010.715277777781</v>
      </c>
      <c r="C3815" s="20">
        <v>35010.961805555555</v>
      </c>
      <c r="D3815" s="21"/>
      <c r="E3815" s="21" t="s">
        <v>7426</v>
      </c>
      <c r="F3815" s="22">
        <v>5</v>
      </c>
      <c r="G3815" s="21"/>
      <c r="H3815" s="22"/>
      <c r="I3815" s="129"/>
      <c r="J3815" s="21" t="s">
        <v>7861</v>
      </c>
      <c r="K3815" s="21"/>
      <c r="L3815" s="21"/>
      <c r="M3815" s="21"/>
      <c r="N3815" s="21"/>
      <c r="O3815" s="21"/>
      <c r="P3815" s="21"/>
      <c r="Q3815" s="21"/>
      <c r="R3815" s="21"/>
      <c r="S3815" s="21"/>
      <c r="T3815" s="21"/>
      <c r="U3815" s="21"/>
      <c r="V3815" s="21"/>
      <c r="W3815" s="21"/>
      <c r="X3815" s="21"/>
      <c r="Y3815" s="21"/>
      <c r="Z3815" s="21"/>
      <c r="AA3815" s="21"/>
      <c r="AB3815" s="21"/>
    </row>
    <row r="3816" spans="1:28" ht="16" x14ac:dyDescent="0.2">
      <c r="A3816" s="6" t="s">
        <v>3645</v>
      </c>
      <c r="B3816" s="7">
        <v>35012.729166666664</v>
      </c>
      <c r="C3816" s="7">
        <v>35012.861111111109</v>
      </c>
      <c r="D3816" s="8"/>
      <c r="E3816" s="8"/>
      <c r="F3816" s="9">
        <v>2</v>
      </c>
      <c r="G3816" s="8"/>
      <c r="H3816" s="9"/>
      <c r="I3816" s="127"/>
      <c r="J3816" s="8" t="s">
        <v>13089</v>
      </c>
      <c r="K3816" s="8"/>
      <c r="L3816" s="8"/>
      <c r="M3816" s="8"/>
      <c r="N3816" s="8"/>
      <c r="O3816" s="8"/>
      <c r="P3816" s="8"/>
      <c r="Q3816" s="8"/>
      <c r="R3816" s="8"/>
      <c r="S3816" s="8"/>
      <c r="T3816" s="8"/>
      <c r="U3816" s="8"/>
      <c r="V3816" s="8"/>
      <c r="W3816" s="8"/>
      <c r="X3816" s="8"/>
      <c r="Y3816" s="8"/>
      <c r="Z3816" s="8"/>
      <c r="AA3816" s="8"/>
      <c r="AB3816" s="8"/>
    </row>
    <row r="3817" spans="1:28" ht="16" x14ac:dyDescent="0.2">
      <c r="A3817" s="6" t="s">
        <v>3646</v>
      </c>
      <c r="B3817" s="7">
        <v>35013.711805555555</v>
      </c>
      <c r="C3817" s="7">
        <v>35013.8125</v>
      </c>
      <c r="D3817" s="8"/>
      <c r="E3817" s="8"/>
      <c r="F3817" s="9">
        <v>2</v>
      </c>
      <c r="G3817" s="8"/>
      <c r="H3817" s="9"/>
      <c r="I3817" s="127"/>
      <c r="J3817" s="8" t="s">
        <v>13090</v>
      </c>
      <c r="K3817" s="8"/>
      <c r="L3817" s="8"/>
      <c r="M3817" s="8"/>
      <c r="N3817" s="8"/>
      <c r="O3817" s="8"/>
      <c r="P3817" s="8"/>
      <c r="Q3817" s="8"/>
      <c r="R3817" s="8"/>
      <c r="S3817" s="8"/>
      <c r="T3817" s="8"/>
      <c r="U3817" s="8"/>
      <c r="V3817" s="8"/>
      <c r="W3817" s="8"/>
      <c r="X3817" s="8"/>
      <c r="Y3817" s="8"/>
      <c r="Z3817" s="8"/>
      <c r="AA3817" s="8"/>
      <c r="AB3817" s="8"/>
    </row>
    <row r="3818" spans="1:28" s="26" customFormat="1" ht="16" x14ac:dyDescent="0.2">
      <c r="A3818" s="6" t="s">
        <v>3647</v>
      </c>
      <c r="B3818" s="7">
        <v>35013.833333333336</v>
      </c>
      <c r="C3818" s="7">
        <v>35013.895833333336</v>
      </c>
      <c r="D3818" s="8"/>
      <c r="E3818" s="8"/>
      <c r="F3818" s="9">
        <v>2</v>
      </c>
      <c r="G3818" s="8"/>
      <c r="H3818" s="9"/>
      <c r="I3818" s="127"/>
      <c r="J3818" s="8" t="s">
        <v>13091</v>
      </c>
      <c r="K3818" s="8"/>
      <c r="L3818" s="8"/>
      <c r="M3818" s="8"/>
      <c r="N3818" s="8"/>
      <c r="O3818" s="8"/>
      <c r="P3818" s="8"/>
      <c r="Q3818" s="8"/>
      <c r="R3818" s="8"/>
      <c r="S3818" s="8"/>
      <c r="T3818" s="8"/>
      <c r="U3818" s="8"/>
      <c r="V3818" s="8"/>
      <c r="W3818" s="8"/>
      <c r="X3818" s="8"/>
      <c r="Y3818" s="8"/>
      <c r="Z3818" s="8"/>
      <c r="AA3818" s="8"/>
      <c r="AB3818" s="8"/>
    </row>
    <row r="3819" spans="1:28" s="26" customFormat="1" ht="16" x14ac:dyDescent="0.2">
      <c r="A3819" s="25" t="s">
        <v>3648</v>
      </c>
      <c r="B3819" s="29">
        <v>35016.725694444445</v>
      </c>
      <c r="C3819" s="29">
        <v>35016.826388888891</v>
      </c>
      <c r="F3819" s="27">
        <v>2</v>
      </c>
      <c r="H3819" s="27"/>
      <c r="I3819" s="126"/>
      <c r="J3819" s="26" t="s">
        <v>13094</v>
      </c>
    </row>
    <row r="3820" spans="1:28" s="26" customFormat="1" ht="16" x14ac:dyDescent="0.2">
      <c r="A3820" s="25" t="s">
        <v>3649</v>
      </c>
      <c r="B3820" s="29">
        <v>35016.84375</v>
      </c>
      <c r="C3820" s="29">
        <v>35016.951388888891</v>
      </c>
      <c r="F3820" s="27">
        <v>2</v>
      </c>
      <c r="H3820" s="27"/>
      <c r="I3820" s="126"/>
      <c r="J3820" s="26" t="s">
        <v>13095</v>
      </c>
    </row>
    <row r="3821" spans="1:28" s="13" customFormat="1" ht="16" x14ac:dyDescent="0.2">
      <c r="A3821" s="6" t="s">
        <v>3650</v>
      </c>
      <c r="B3821" s="7">
        <v>35017.784722222219</v>
      </c>
      <c r="C3821" s="7">
        <v>35017.913194444445</v>
      </c>
      <c r="D3821" s="8"/>
      <c r="E3821" s="8"/>
      <c r="F3821" s="9">
        <v>2</v>
      </c>
      <c r="G3821" s="8"/>
      <c r="H3821" s="9"/>
      <c r="I3821" s="127"/>
      <c r="J3821" s="8" t="s">
        <v>8256</v>
      </c>
      <c r="K3821" s="8"/>
      <c r="L3821" s="8"/>
      <c r="M3821" s="8"/>
      <c r="N3821" s="8"/>
      <c r="O3821" s="8"/>
      <c r="P3821" s="8"/>
      <c r="Q3821" s="8"/>
      <c r="R3821" s="8"/>
      <c r="S3821" s="8"/>
      <c r="T3821" s="8"/>
      <c r="U3821" s="8"/>
      <c r="V3821" s="8"/>
      <c r="W3821" s="8"/>
      <c r="X3821" s="8"/>
      <c r="Y3821" s="8"/>
      <c r="Z3821" s="8"/>
      <c r="AA3821" s="8"/>
      <c r="AB3821" s="8"/>
    </row>
    <row r="3822" spans="1:28" s="13" customFormat="1" ht="16" x14ac:dyDescent="0.2">
      <c r="A3822" s="11" t="s">
        <v>3651</v>
      </c>
      <c r="B3822" s="12">
        <v>35019.701388888891</v>
      </c>
      <c r="C3822" s="12">
        <v>35019.951388888891</v>
      </c>
      <c r="F3822" s="14">
        <v>3</v>
      </c>
      <c r="H3822" s="14"/>
      <c r="I3822" s="128"/>
      <c r="J3822" s="13" t="s">
        <v>13098</v>
      </c>
    </row>
    <row r="3823" spans="1:28" s="8" customFormat="1" ht="16" x14ac:dyDescent="0.2">
      <c r="A3823" s="11" t="s">
        <v>3652</v>
      </c>
      <c r="B3823" s="12">
        <v>35023.726388888892</v>
      </c>
      <c r="C3823" s="12">
        <v>35023.957638888889</v>
      </c>
      <c r="D3823" s="13" t="s">
        <v>3653</v>
      </c>
      <c r="E3823" s="13"/>
      <c r="F3823" s="14">
        <v>3</v>
      </c>
      <c r="G3823" s="13"/>
      <c r="H3823" s="14"/>
      <c r="I3823" s="128"/>
      <c r="J3823" s="13" t="s">
        <v>13096</v>
      </c>
      <c r="K3823" s="13"/>
      <c r="L3823" s="13"/>
      <c r="M3823" s="13"/>
      <c r="N3823" s="13"/>
      <c r="O3823" s="13"/>
      <c r="P3823" s="13"/>
      <c r="Q3823" s="13"/>
      <c r="R3823" s="13"/>
      <c r="S3823" s="13"/>
      <c r="T3823" s="13"/>
      <c r="U3823" s="13"/>
      <c r="V3823" s="13"/>
      <c r="W3823" s="13"/>
      <c r="X3823" s="13"/>
      <c r="Y3823" s="13"/>
      <c r="Z3823" s="13"/>
      <c r="AA3823" s="13"/>
      <c r="AB3823" s="13"/>
    </row>
    <row r="3824" spans="1:28" ht="16" x14ac:dyDescent="0.2">
      <c r="A3824" s="11" t="s">
        <v>3654</v>
      </c>
      <c r="B3824" s="12">
        <v>35024.704861111109</v>
      </c>
      <c r="C3824" s="12">
        <v>35024.770833333336</v>
      </c>
      <c r="D3824" s="13" t="s">
        <v>3655</v>
      </c>
      <c r="E3824" s="13"/>
      <c r="F3824" s="14">
        <v>3</v>
      </c>
      <c r="G3824" s="13"/>
      <c r="H3824" s="14"/>
      <c r="I3824" s="128"/>
      <c r="J3824" s="13" t="s">
        <v>13097</v>
      </c>
      <c r="K3824" s="13"/>
      <c r="L3824" s="13"/>
      <c r="M3824" s="13"/>
      <c r="N3824" s="13"/>
      <c r="O3824" s="13"/>
      <c r="P3824" s="13"/>
      <c r="Q3824" s="13"/>
      <c r="R3824" s="13"/>
      <c r="S3824" s="13"/>
      <c r="T3824" s="13"/>
      <c r="U3824" s="13"/>
      <c r="V3824" s="13"/>
      <c r="W3824" s="13"/>
      <c r="X3824" s="13"/>
      <c r="Y3824" s="13"/>
      <c r="Z3824" s="13"/>
      <c r="AA3824" s="13"/>
      <c r="AB3824" s="13"/>
    </row>
    <row r="3825" spans="1:28" ht="16" x14ac:dyDescent="0.2">
      <c r="A3825" s="6" t="s">
        <v>3656</v>
      </c>
      <c r="B3825" s="7">
        <v>35030.625</v>
      </c>
      <c r="C3825" s="7">
        <v>35031.020833333336</v>
      </c>
      <c r="D3825" s="8"/>
      <c r="E3825" s="8"/>
      <c r="F3825" s="9">
        <v>2</v>
      </c>
      <c r="G3825" s="8"/>
      <c r="H3825" s="9"/>
      <c r="I3825" s="127"/>
      <c r="J3825" s="8" t="s">
        <v>13092</v>
      </c>
      <c r="K3825" s="8"/>
      <c r="L3825" s="8"/>
      <c r="M3825" s="8"/>
      <c r="N3825" s="8"/>
      <c r="O3825" s="8"/>
      <c r="P3825" s="8"/>
      <c r="Q3825" s="8"/>
      <c r="R3825" s="8"/>
      <c r="S3825" s="8"/>
      <c r="T3825" s="8"/>
      <c r="U3825" s="8"/>
      <c r="V3825" s="8"/>
      <c r="W3825" s="8"/>
      <c r="X3825" s="8"/>
      <c r="Y3825" s="8"/>
      <c r="Z3825" s="8"/>
      <c r="AA3825" s="8"/>
      <c r="AB3825" s="8"/>
    </row>
    <row r="3826" spans="1:28" s="26" customFormat="1" ht="16" x14ac:dyDescent="0.2">
      <c r="A3826" s="6" t="s">
        <v>3657</v>
      </c>
      <c r="B3826" s="7">
        <v>35032.020833333336</v>
      </c>
      <c r="C3826" s="7">
        <v>35032.190972222219</v>
      </c>
      <c r="D3826" s="8"/>
      <c r="E3826" s="8"/>
      <c r="F3826" s="9">
        <v>2</v>
      </c>
      <c r="G3826" s="8"/>
      <c r="H3826" s="9"/>
      <c r="I3826" s="127"/>
      <c r="J3826" s="8" t="s">
        <v>13093</v>
      </c>
      <c r="K3826" s="8"/>
      <c r="L3826" s="8"/>
      <c r="M3826" s="8"/>
      <c r="N3826" s="8"/>
      <c r="O3826" s="8"/>
      <c r="P3826" s="8"/>
      <c r="Q3826" s="8"/>
      <c r="R3826" s="8"/>
      <c r="S3826" s="8"/>
      <c r="T3826" s="8"/>
      <c r="U3826" s="8"/>
      <c r="V3826" s="8"/>
      <c r="W3826" s="8"/>
      <c r="X3826" s="8"/>
      <c r="Y3826" s="8"/>
      <c r="Z3826" s="8"/>
      <c r="AA3826" s="8"/>
      <c r="AB3826" s="8"/>
    </row>
    <row r="3827" spans="1:28" s="26" customFormat="1" ht="16" x14ac:dyDescent="0.2">
      <c r="A3827" s="25" t="s">
        <v>3658</v>
      </c>
      <c r="B3827" s="29">
        <v>35033.690972222219</v>
      </c>
      <c r="C3827" s="29">
        <v>35033.767361111109</v>
      </c>
      <c r="F3827" s="27">
        <v>2</v>
      </c>
      <c r="H3827" s="27"/>
      <c r="I3827" s="126"/>
      <c r="J3827" s="26" t="s">
        <v>13099</v>
      </c>
    </row>
    <row r="3828" spans="1:28" ht="16" x14ac:dyDescent="0.2">
      <c r="A3828" s="25" t="s">
        <v>3659</v>
      </c>
      <c r="B3828" s="29">
        <v>35033.795138888891</v>
      </c>
      <c r="C3828" s="29">
        <v>35033.888888888891</v>
      </c>
      <c r="D3828" s="26"/>
      <c r="E3828" s="26"/>
      <c r="F3828" s="27">
        <v>2</v>
      </c>
      <c r="G3828" s="26"/>
      <c r="H3828" s="27"/>
      <c r="I3828" s="126"/>
      <c r="J3828" s="26" t="s">
        <v>13100</v>
      </c>
      <c r="K3828" s="26"/>
      <c r="L3828" s="26"/>
      <c r="M3828" s="26"/>
      <c r="N3828" s="26"/>
      <c r="O3828" s="26"/>
      <c r="P3828" s="26"/>
      <c r="Q3828" s="26"/>
      <c r="R3828" s="26"/>
      <c r="S3828" s="26"/>
      <c r="T3828" s="26"/>
      <c r="U3828" s="26"/>
      <c r="V3828" s="26"/>
      <c r="W3828" s="26"/>
      <c r="X3828" s="26"/>
      <c r="Y3828" s="26"/>
      <c r="Z3828" s="26"/>
      <c r="AA3828" s="26"/>
      <c r="AB3828" s="26"/>
    </row>
    <row r="3829" spans="1:28" s="26" customFormat="1" ht="16" x14ac:dyDescent="0.2">
      <c r="A3829" s="6" t="s">
        <v>3660</v>
      </c>
      <c r="B3829" s="7">
        <v>35034.704861111109</v>
      </c>
      <c r="C3829" s="7">
        <v>35034.961805555555</v>
      </c>
      <c r="D3829" s="8"/>
      <c r="E3829" s="8"/>
      <c r="F3829" s="9">
        <v>2</v>
      </c>
      <c r="G3829" s="8"/>
      <c r="H3829" s="9"/>
      <c r="I3829" s="127"/>
      <c r="J3829" s="8" t="s">
        <v>8867</v>
      </c>
      <c r="K3829" s="8"/>
      <c r="L3829" s="8"/>
      <c r="M3829" s="8"/>
      <c r="N3829" s="8"/>
      <c r="O3829" s="8"/>
      <c r="P3829" s="8"/>
      <c r="Q3829" s="8"/>
      <c r="R3829" s="8"/>
      <c r="S3829" s="8"/>
      <c r="T3829" s="8"/>
      <c r="U3829" s="8"/>
      <c r="V3829" s="8"/>
      <c r="W3829" s="8"/>
      <c r="X3829" s="8"/>
      <c r="Y3829" s="8"/>
      <c r="Z3829" s="8"/>
      <c r="AA3829" s="8"/>
      <c r="AB3829" s="8"/>
    </row>
    <row r="3830" spans="1:28" s="26" customFormat="1" ht="16" x14ac:dyDescent="0.2">
      <c r="A3830" s="25" t="s">
        <v>3661</v>
      </c>
      <c r="B3830" s="29">
        <v>35037.739583333336</v>
      </c>
      <c r="C3830" s="29">
        <v>35037.930555555555</v>
      </c>
      <c r="F3830" s="27">
        <v>2</v>
      </c>
      <c r="H3830" s="27"/>
      <c r="I3830" s="126"/>
      <c r="J3830" s="26" t="s">
        <v>13101</v>
      </c>
    </row>
    <row r="3831" spans="1:28" s="13" customFormat="1" ht="16" x14ac:dyDescent="0.2">
      <c r="A3831" s="25" t="s">
        <v>3662</v>
      </c>
      <c r="B3831" s="29">
        <v>35038.701388888891</v>
      </c>
      <c r="C3831" s="29">
        <v>35038.95208333333</v>
      </c>
      <c r="D3831" s="26"/>
      <c r="E3831" s="26"/>
      <c r="F3831" s="27">
        <v>2</v>
      </c>
      <c r="G3831" s="26"/>
      <c r="H3831" s="27"/>
      <c r="I3831" s="126"/>
      <c r="J3831" s="26" t="s">
        <v>13102</v>
      </c>
      <c r="K3831" s="26"/>
      <c r="L3831" s="26"/>
      <c r="M3831" s="26"/>
      <c r="N3831" s="26"/>
      <c r="O3831" s="26"/>
      <c r="P3831" s="26"/>
      <c r="Q3831" s="26"/>
      <c r="R3831" s="26"/>
      <c r="S3831" s="26"/>
      <c r="T3831" s="26"/>
      <c r="U3831" s="26"/>
      <c r="V3831" s="26"/>
      <c r="W3831" s="26"/>
      <c r="X3831" s="26"/>
      <c r="Y3831" s="26"/>
      <c r="Z3831" s="26"/>
      <c r="AA3831" s="26"/>
      <c r="AB3831" s="26"/>
    </row>
    <row r="3832" spans="1:28" s="8" customFormat="1" ht="16" x14ac:dyDescent="0.2">
      <c r="A3832" s="11" t="s">
        <v>3663</v>
      </c>
      <c r="B3832" s="12">
        <v>35040.71875</v>
      </c>
      <c r="C3832" s="12">
        <v>35040.944444444445</v>
      </c>
      <c r="D3832" s="13" t="s">
        <v>3664</v>
      </c>
      <c r="E3832" s="13"/>
      <c r="F3832" s="14">
        <v>3</v>
      </c>
      <c r="G3832" s="13"/>
      <c r="H3832" s="14"/>
      <c r="I3832" s="128"/>
      <c r="J3832" s="13" t="s">
        <v>13103</v>
      </c>
      <c r="K3832" s="13"/>
      <c r="L3832" s="13"/>
      <c r="M3832" s="13"/>
      <c r="N3832" s="13"/>
      <c r="O3832" s="13"/>
      <c r="P3832" s="13"/>
      <c r="Q3832" s="13"/>
      <c r="R3832" s="13"/>
      <c r="S3832" s="13"/>
      <c r="T3832" s="13"/>
      <c r="U3832" s="13"/>
      <c r="V3832" s="13"/>
      <c r="W3832" s="13"/>
      <c r="X3832" s="13"/>
      <c r="Y3832" s="13"/>
      <c r="Z3832" s="13"/>
      <c r="AA3832" s="13"/>
      <c r="AB3832" s="13"/>
    </row>
    <row r="3833" spans="1:28" s="13" customFormat="1" ht="16" x14ac:dyDescent="0.2">
      <c r="A3833" s="11" t="s">
        <v>3665</v>
      </c>
      <c r="B3833" s="12">
        <v>35041.788194444445</v>
      </c>
      <c r="C3833" s="12">
        <v>35041.9375</v>
      </c>
      <c r="F3833" s="14">
        <v>3</v>
      </c>
      <c r="H3833" s="14"/>
      <c r="I3833" s="128"/>
      <c r="J3833" s="13" t="s">
        <v>13105</v>
      </c>
    </row>
    <row r="3834" spans="1:28" s="13" customFormat="1" ht="16" x14ac:dyDescent="0.2">
      <c r="A3834" s="11" t="s">
        <v>3666</v>
      </c>
      <c r="B3834" s="12">
        <v>35060.784722222219</v>
      </c>
      <c r="C3834" s="12">
        <v>35060.875</v>
      </c>
      <c r="F3834" s="14">
        <v>3</v>
      </c>
      <c r="H3834" s="14"/>
      <c r="I3834" s="128"/>
      <c r="J3834" s="13" t="s">
        <v>13104</v>
      </c>
    </row>
    <row r="3835" spans="1:28" s="13" customFormat="1" ht="16" x14ac:dyDescent="0.2">
      <c r="A3835" s="11" t="s">
        <v>3667</v>
      </c>
      <c r="B3835" s="12">
        <v>35061.704861111109</v>
      </c>
      <c r="C3835" s="12">
        <v>35061.763888888891</v>
      </c>
      <c r="F3835" s="14">
        <v>3</v>
      </c>
      <c r="H3835" s="14"/>
      <c r="I3835" s="128"/>
      <c r="J3835" s="13" t="s">
        <v>13106</v>
      </c>
    </row>
    <row r="3836" spans="1:28" s="13" customFormat="1" ht="16" x14ac:dyDescent="0.2">
      <c r="A3836" s="11" t="s">
        <v>3668</v>
      </c>
      <c r="B3836" s="12">
        <v>35061.795138888891</v>
      </c>
      <c r="C3836" s="12">
        <v>35061.9375</v>
      </c>
      <c r="F3836" s="14">
        <v>3</v>
      </c>
      <c r="H3836" s="14"/>
      <c r="I3836" s="128"/>
      <c r="J3836" s="13" t="s">
        <v>13107</v>
      </c>
    </row>
    <row r="3837" spans="1:28" s="13" customFormat="1" ht="16" x14ac:dyDescent="0.2">
      <c r="A3837" s="11" t="s">
        <v>3669</v>
      </c>
      <c r="B3837" s="12">
        <v>35062.774305555555</v>
      </c>
      <c r="C3837" s="12">
        <v>35062.951388888891</v>
      </c>
      <c r="F3837" s="14">
        <v>3</v>
      </c>
      <c r="H3837" s="14"/>
      <c r="I3837" s="128"/>
      <c r="J3837" s="13" t="s">
        <v>13108</v>
      </c>
    </row>
    <row r="3838" spans="1:28" ht="16" x14ac:dyDescent="0.2">
      <c r="A3838" s="11" t="s">
        <v>3670</v>
      </c>
      <c r="B3838" s="12">
        <v>35068.760416666664</v>
      </c>
      <c r="C3838" s="12">
        <v>35068.916666666664</v>
      </c>
      <c r="D3838" s="13"/>
      <c r="E3838" s="13"/>
      <c r="F3838" s="14">
        <v>3</v>
      </c>
      <c r="G3838" s="13"/>
      <c r="H3838" s="14"/>
      <c r="I3838" s="128"/>
      <c r="J3838" s="13" t="s">
        <v>13109</v>
      </c>
      <c r="K3838" s="13"/>
      <c r="L3838" s="13"/>
      <c r="M3838" s="13"/>
      <c r="N3838" s="13"/>
      <c r="O3838" s="13"/>
      <c r="P3838" s="13"/>
      <c r="Q3838" s="13"/>
      <c r="R3838" s="13"/>
      <c r="S3838" s="13"/>
      <c r="T3838" s="13"/>
      <c r="U3838" s="13"/>
      <c r="V3838" s="13"/>
      <c r="W3838" s="13"/>
      <c r="X3838" s="13"/>
      <c r="Y3838" s="13"/>
      <c r="Z3838" s="13"/>
      <c r="AA3838" s="13"/>
      <c r="AB3838" s="13"/>
    </row>
    <row r="3839" spans="1:28" s="26" customFormat="1" ht="16" x14ac:dyDescent="0.2">
      <c r="A3839" s="11" t="s">
        <v>3671</v>
      </c>
      <c r="B3839" s="12">
        <v>35072.739583333336</v>
      </c>
      <c r="C3839" s="12">
        <v>35072.961805555555</v>
      </c>
      <c r="D3839" s="13"/>
      <c r="E3839" s="13"/>
      <c r="F3839" s="14">
        <v>3</v>
      </c>
      <c r="G3839" s="13"/>
      <c r="H3839" s="14"/>
      <c r="I3839" s="128"/>
      <c r="J3839" s="13" t="s">
        <v>13110</v>
      </c>
      <c r="K3839" s="13"/>
      <c r="L3839" s="13"/>
      <c r="M3839" s="13"/>
      <c r="N3839" s="13"/>
      <c r="O3839" s="13"/>
      <c r="P3839" s="13"/>
      <c r="Q3839" s="13"/>
      <c r="R3839" s="13"/>
      <c r="S3839" s="13"/>
      <c r="T3839" s="13"/>
      <c r="U3839" s="13"/>
      <c r="V3839" s="13"/>
      <c r="W3839" s="13"/>
      <c r="X3839" s="13"/>
      <c r="Y3839" s="13"/>
      <c r="Z3839" s="13"/>
      <c r="AA3839" s="13"/>
      <c r="AB3839" s="13"/>
    </row>
    <row r="3840" spans="1:28" s="82" customFormat="1" ht="16" x14ac:dyDescent="0.2">
      <c r="A3840" s="25" t="s">
        <v>3672</v>
      </c>
      <c r="B3840" s="29">
        <v>35073.694444444445</v>
      </c>
      <c r="C3840" s="29">
        <v>35073.798611111109</v>
      </c>
      <c r="D3840" s="26"/>
      <c r="E3840" s="26"/>
      <c r="F3840" s="27">
        <v>2</v>
      </c>
      <c r="G3840" s="26"/>
      <c r="H3840" s="27"/>
      <c r="I3840" s="126"/>
      <c r="J3840" s="26" t="s">
        <v>13111</v>
      </c>
      <c r="K3840" s="26"/>
      <c r="L3840" s="26"/>
      <c r="M3840" s="26"/>
      <c r="N3840" s="26"/>
      <c r="O3840" s="26"/>
      <c r="P3840" s="26"/>
      <c r="Q3840" s="26"/>
      <c r="R3840" s="26"/>
      <c r="S3840" s="26"/>
      <c r="T3840" s="26"/>
      <c r="U3840" s="26"/>
      <c r="V3840" s="26"/>
      <c r="W3840" s="26"/>
      <c r="X3840" s="26"/>
      <c r="Y3840" s="26"/>
      <c r="Z3840" s="26"/>
      <c r="AA3840" s="26"/>
      <c r="AB3840" s="26"/>
    </row>
    <row r="3841" spans="1:28" s="82" customFormat="1" ht="16" x14ac:dyDescent="0.2">
      <c r="A3841" s="6" t="s">
        <v>3673</v>
      </c>
      <c r="B3841" s="7">
        <v>35076.694444444445</v>
      </c>
      <c r="C3841" s="7">
        <v>35076.798611111109</v>
      </c>
      <c r="D3841" s="8" t="s">
        <v>3674</v>
      </c>
      <c r="E3841" s="8"/>
      <c r="F3841" s="9">
        <v>2</v>
      </c>
      <c r="G3841" s="8"/>
      <c r="H3841" s="9"/>
      <c r="I3841" s="127"/>
      <c r="J3841" s="8" t="s">
        <v>13112</v>
      </c>
      <c r="K3841" s="8"/>
      <c r="L3841" s="8"/>
      <c r="M3841" s="8"/>
      <c r="N3841" s="8"/>
      <c r="O3841" s="8"/>
      <c r="P3841" s="8"/>
      <c r="Q3841" s="8"/>
      <c r="R3841" s="8"/>
      <c r="S3841" s="8"/>
      <c r="T3841" s="8"/>
      <c r="U3841" s="8"/>
      <c r="V3841" s="8"/>
      <c r="W3841" s="8"/>
      <c r="X3841" s="8"/>
      <c r="Y3841" s="8"/>
      <c r="Z3841" s="8"/>
      <c r="AA3841" s="8"/>
      <c r="AB3841" s="8"/>
    </row>
    <row r="3842" spans="1:28" s="82" customFormat="1" ht="16" x14ac:dyDescent="0.2">
      <c r="A3842" s="6" t="s">
        <v>3675</v>
      </c>
      <c r="B3842" s="7">
        <v>35076.791666666664</v>
      </c>
      <c r="C3842" s="7">
        <v>35076.989583333336</v>
      </c>
      <c r="D3842" s="8" t="s">
        <v>3674</v>
      </c>
      <c r="E3842" s="8"/>
      <c r="F3842" s="9">
        <v>2</v>
      </c>
      <c r="G3842" s="8"/>
      <c r="H3842" s="9"/>
      <c r="I3842" s="127"/>
      <c r="J3842" s="8" t="s">
        <v>13113</v>
      </c>
      <c r="K3842" s="8"/>
      <c r="L3842" s="8"/>
      <c r="M3842" s="8"/>
      <c r="N3842" s="8"/>
      <c r="O3842" s="8"/>
      <c r="P3842" s="8"/>
      <c r="Q3842" s="8"/>
      <c r="R3842" s="8"/>
      <c r="S3842" s="8"/>
      <c r="T3842" s="8"/>
      <c r="U3842" s="8"/>
      <c r="V3842" s="8"/>
      <c r="W3842" s="8"/>
      <c r="X3842" s="8"/>
      <c r="Y3842" s="8"/>
      <c r="Z3842" s="8"/>
      <c r="AA3842" s="8"/>
      <c r="AB3842" s="8"/>
    </row>
    <row r="3843" spans="1:28" s="8" customFormat="1" ht="16" x14ac:dyDescent="0.2">
      <c r="A3843" s="6" t="s">
        <v>3676</v>
      </c>
      <c r="B3843" s="7">
        <v>35088.628472222219</v>
      </c>
      <c r="C3843" s="7">
        <v>35088.833333333336</v>
      </c>
      <c r="F3843" s="9">
        <v>2</v>
      </c>
      <c r="H3843" s="9"/>
      <c r="I3843" s="127"/>
      <c r="J3843" s="8" t="s">
        <v>13114</v>
      </c>
    </row>
    <row r="3844" spans="1:28" s="8" customFormat="1" ht="16" x14ac:dyDescent="0.2">
      <c r="A3844" s="6" t="s">
        <v>3677</v>
      </c>
      <c r="B3844" s="7">
        <v>35090.732638888891</v>
      </c>
      <c r="C3844" s="7">
        <v>35090.940972222219</v>
      </c>
      <c r="F3844" s="9">
        <v>2</v>
      </c>
      <c r="H3844" s="9"/>
      <c r="I3844" s="127"/>
      <c r="J3844" s="8" t="s">
        <v>13115</v>
      </c>
    </row>
    <row r="3845" spans="1:28" s="8" customFormat="1" ht="16" x14ac:dyDescent="0.2">
      <c r="A3845" s="6" t="s">
        <v>3678</v>
      </c>
      <c r="B3845" s="7">
        <v>35093.746527777781</v>
      </c>
      <c r="C3845" s="7">
        <v>35093.836805555555</v>
      </c>
      <c r="F3845" s="9">
        <v>2</v>
      </c>
      <c r="H3845" s="9"/>
      <c r="I3845" s="127"/>
      <c r="J3845" s="8" t="s">
        <v>13116</v>
      </c>
    </row>
    <row r="3846" spans="1:28" s="21" customFormat="1" ht="16" x14ac:dyDescent="0.2">
      <c r="A3846" s="6" t="s">
        <v>3679</v>
      </c>
      <c r="B3846" s="7">
        <v>35093.864583333336</v>
      </c>
      <c r="C3846" s="7">
        <v>35093.96875</v>
      </c>
      <c r="D3846" s="8"/>
      <c r="E3846" s="8"/>
      <c r="F3846" s="9">
        <v>2</v>
      </c>
      <c r="G3846" s="8"/>
      <c r="H3846" s="9"/>
      <c r="I3846" s="127"/>
      <c r="J3846" s="8" t="s">
        <v>13117</v>
      </c>
      <c r="K3846" s="8"/>
      <c r="L3846" s="8"/>
      <c r="M3846" s="8"/>
      <c r="N3846" s="8"/>
      <c r="O3846" s="8"/>
      <c r="P3846" s="8"/>
      <c r="Q3846" s="8"/>
      <c r="R3846" s="8"/>
      <c r="S3846" s="8"/>
      <c r="T3846" s="8"/>
      <c r="U3846" s="8"/>
      <c r="V3846" s="8"/>
      <c r="W3846" s="8"/>
      <c r="X3846" s="8"/>
      <c r="Y3846" s="8"/>
      <c r="Z3846" s="8"/>
      <c r="AA3846" s="8"/>
      <c r="AB3846" s="8"/>
    </row>
    <row r="3847" spans="1:28" s="21" customFormat="1" ht="16" x14ac:dyDescent="0.2">
      <c r="A3847" s="6" t="s">
        <v>3680</v>
      </c>
      <c r="B3847" s="7">
        <v>35094.75</v>
      </c>
      <c r="C3847" s="7">
        <v>35094.961805555555</v>
      </c>
      <c r="D3847" s="8"/>
      <c r="E3847" s="8"/>
      <c r="F3847" s="9">
        <v>2</v>
      </c>
      <c r="G3847" s="8"/>
      <c r="H3847" s="9"/>
      <c r="I3847" s="127"/>
      <c r="J3847" s="8" t="s">
        <v>13118</v>
      </c>
      <c r="K3847" s="8"/>
      <c r="L3847" s="8"/>
      <c r="M3847" s="8"/>
      <c r="N3847" s="8"/>
      <c r="O3847" s="8"/>
      <c r="P3847" s="8"/>
      <c r="Q3847" s="8"/>
      <c r="R3847" s="8"/>
      <c r="S3847" s="8"/>
      <c r="T3847" s="8"/>
      <c r="U3847" s="8"/>
      <c r="V3847" s="8"/>
      <c r="W3847" s="8"/>
      <c r="X3847" s="8"/>
      <c r="Y3847" s="8"/>
      <c r="Z3847" s="8"/>
      <c r="AA3847" s="8"/>
      <c r="AB3847" s="8"/>
    </row>
    <row r="3848" spans="1:28" s="8" customFormat="1" ht="16" x14ac:dyDescent="0.2">
      <c r="A3848" s="19" t="s">
        <v>3681</v>
      </c>
      <c r="B3848" s="20">
        <v>35107.71875</v>
      </c>
      <c r="C3848" s="20">
        <v>35107.734027777777</v>
      </c>
      <c r="D3848" s="21"/>
      <c r="E3848" s="21" t="s">
        <v>7426</v>
      </c>
      <c r="F3848" s="22">
        <v>5</v>
      </c>
      <c r="G3848" s="21"/>
      <c r="H3848" s="22"/>
      <c r="I3848" s="129"/>
      <c r="J3848" s="21" t="s">
        <v>7861</v>
      </c>
      <c r="K3848" s="21"/>
      <c r="L3848" s="21"/>
      <c r="M3848" s="21"/>
      <c r="N3848" s="21"/>
      <c r="O3848" s="21"/>
      <c r="P3848" s="21"/>
      <c r="Q3848" s="21"/>
      <c r="R3848" s="21"/>
      <c r="S3848" s="21"/>
      <c r="T3848" s="21"/>
      <c r="U3848" s="21"/>
      <c r="V3848" s="21"/>
      <c r="W3848" s="21"/>
      <c r="X3848" s="21"/>
      <c r="Y3848" s="21"/>
      <c r="Z3848" s="21"/>
      <c r="AA3848" s="21"/>
      <c r="AB3848" s="21"/>
    </row>
    <row r="3849" spans="1:28" s="26" customFormat="1" ht="16" x14ac:dyDescent="0.2">
      <c r="A3849" s="19" t="s">
        <v>3682</v>
      </c>
      <c r="B3849" s="20">
        <v>35107.779861111114</v>
      </c>
      <c r="C3849" s="20">
        <v>35107.875</v>
      </c>
      <c r="D3849" s="21"/>
      <c r="E3849" s="21" t="s">
        <v>7426</v>
      </c>
      <c r="F3849" s="22">
        <v>5</v>
      </c>
      <c r="G3849" s="21"/>
      <c r="H3849" s="22"/>
      <c r="I3849" s="129"/>
      <c r="J3849" s="21" t="s">
        <v>7861</v>
      </c>
      <c r="K3849" s="21"/>
      <c r="L3849" s="21"/>
      <c r="M3849" s="21"/>
      <c r="N3849" s="21"/>
      <c r="O3849" s="21"/>
      <c r="P3849" s="21"/>
      <c r="Q3849" s="21"/>
      <c r="R3849" s="21"/>
      <c r="S3849" s="21"/>
      <c r="T3849" s="21"/>
      <c r="U3849" s="21"/>
      <c r="V3849" s="21"/>
      <c r="W3849" s="21"/>
      <c r="X3849" s="21"/>
      <c r="Y3849" s="21"/>
      <c r="Z3849" s="21"/>
      <c r="AA3849" s="21"/>
      <c r="AB3849" s="21"/>
    </row>
    <row r="3850" spans="1:28" s="21" customFormat="1" ht="16" x14ac:dyDescent="0.2">
      <c r="A3850" s="25" t="s">
        <v>3683</v>
      </c>
      <c r="B3850" s="29">
        <v>35108.722222222219</v>
      </c>
      <c r="C3850" s="29">
        <v>35108.899305555555</v>
      </c>
      <c r="D3850" s="26"/>
      <c r="E3850" s="26"/>
      <c r="F3850" s="27">
        <v>2</v>
      </c>
      <c r="G3850" s="26"/>
      <c r="H3850" s="27"/>
      <c r="I3850" s="126"/>
      <c r="J3850" s="26" t="s">
        <v>13119</v>
      </c>
      <c r="K3850" s="26"/>
      <c r="L3850" s="26"/>
      <c r="M3850" s="26"/>
      <c r="N3850" s="26"/>
      <c r="O3850" s="26"/>
      <c r="P3850" s="26"/>
      <c r="Q3850" s="26"/>
      <c r="R3850" s="26"/>
      <c r="S3850" s="26"/>
      <c r="T3850" s="26"/>
      <c r="U3850" s="26"/>
      <c r="V3850" s="26"/>
      <c r="W3850" s="26"/>
      <c r="X3850" s="26"/>
      <c r="Y3850" s="26"/>
      <c r="Z3850" s="26"/>
      <c r="AA3850" s="26"/>
      <c r="AB3850" s="26"/>
    </row>
    <row r="3851" spans="1:28" s="21" customFormat="1" ht="16" x14ac:dyDescent="0.2">
      <c r="A3851" s="19" t="s">
        <v>3684</v>
      </c>
      <c r="B3851" s="20">
        <v>35121.739583333336</v>
      </c>
      <c r="C3851" s="20">
        <v>35121.9375</v>
      </c>
      <c r="E3851" s="21" t="s">
        <v>7426</v>
      </c>
      <c r="F3851" s="22">
        <v>5</v>
      </c>
      <c r="H3851" s="22"/>
      <c r="I3851" s="129"/>
      <c r="J3851" s="21" t="s">
        <v>7861</v>
      </c>
    </row>
    <row r="3852" spans="1:28" s="8" customFormat="1" ht="16" x14ac:dyDescent="0.2">
      <c r="A3852" s="19" t="s">
        <v>3685</v>
      </c>
      <c r="B3852" s="20">
        <v>35122.725694444445</v>
      </c>
      <c r="C3852" s="20">
        <v>35122.954861111109</v>
      </c>
      <c r="D3852" s="21"/>
      <c r="E3852" s="21" t="s">
        <v>7426</v>
      </c>
      <c r="F3852" s="22">
        <v>5</v>
      </c>
      <c r="G3852" s="21"/>
      <c r="H3852" s="22"/>
      <c r="I3852" s="129"/>
      <c r="J3852" s="21" t="s">
        <v>7861</v>
      </c>
      <c r="K3852" s="21"/>
      <c r="L3852" s="21"/>
      <c r="M3852" s="21"/>
      <c r="N3852" s="21"/>
      <c r="O3852" s="21"/>
      <c r="P3852" s="21"/>
      <c r="Q3852" s="21"/>
      <c r="R3852" s="21"/>
      <c r="S3852" s="21"/>
      <c r="T3852" s="21"/>
      <c r="U3852" s="21"/>
      <c r="V3852" s="21"/>
      <c r="W3852" s="21"/>
      <c r="X3852" s="21"/>
      <c r="Y3852" s="21"/>
      <c r="Z3852" s="21"/>
      <c r="AA3852" s="21"/>
      <c r="AB3852" s="21"/>
    </row>
    <row r="3853" spans="1:28" s="8" customFormat="1" ht="16" x14ac:dyDescent="0.2">
      <c r="A3853" s="19" t="s">
        <v>3686</v>
      </c>
      <c r="B3853" s="20">
        <v>35123.625</v>
      </c>
      <c r="C3853" s="20">
        <v>35124.020833333336</v>
      </c>
      <c r="D3853" s="21"/>
      <c r="E3853" s="21" t="s">
        <v>7426</v>
      </c>
      <c r="F3853" s="22">
        <v>5</v>
      </c>
      <c r="G3853" s="21"/>
      <c r="H3853" s="22"/>
      <c r="I3853" s="129"/>
      <c r="J3853" s="21" t="s">
        <v>7861</v>
      </c>
      <c r="K3853" s="21"/>
      <c r="L3853" s="21"/>
      <c r="M3853" s="21"/>
      <c r="N3853" s="21"/>
      <c r="O3853" s="21"/>
      <c r="P3853" s="21"/>
      <c r="Q3853" s="21"/>
      <c r="R3853" s="21"/>
      <c r="S3853" s="21"/>
      <c r="T3853" s="21"/>
      <c r="U3853" s="21"/>
      <c r="V3853" s="21"/>
      <c r="W3853" s="21"/>
      <c r="X3853" s="21"/>
      <c r="Y3853" s="21"/>
      <c r="Z3853" s="21"/>
      <c r="AA3853" s="21"/>
      <c r="AB3853" s="21"/>
    </row>
    <row r="3854" spans="1:28" s="8" customFormat="1" ht="16" x14ac:dyDescent="0.2">
      <c r="A3854" s="6" t="s">
        <v>3687</v>
      </c>
      <c r="B3854" s="7">
        <v>35125.774305555555</v>
      </c>
      <c r="C3854" s="7">
        <v>35126.027777777781</v>
      </c>
      <c r="F3854" s="9">
        <v>2</v>
      </c>
      <c r="H3854" s="9"/>
      <c r="I3854" s="127"/>
      <c r="J3854" s="8" t="s">
        <v>8868</v>
      </c>
    </row>
    <row r="3855" spans="1:28" s="21" customFormat="1" ht="16" x14ac:dyDescent="0.2">
      <c r="A3855" s="6" t="s">
        <v>3688</v>
      </c>
      <c r="B3855" s="7">
        <v>35135.774305555555</v>
      </c>
      <c r="C3855" s="7">
        <v>35135.850694444445</v>
      </c>
      <c r="D3855" s="8"/>
      <c r="E3855" s="8"/>
      <c r="F3855" s="9">
        <v>2</v>
      </c>
      <c r="G3855" s="8"/>
      <c r="H3855" s="9"/>
      <c r="I3855" s="127"/>
      <c r="J3855" s="8" t="s">
        <v>13120</v>
      </c>
      <c r="K3855" s="8"/>
      <c r="L3855" s="8"/>
      <c r="M3855" s="8"/>
      <c r="N3855" s="8"/>
      <c r="O3855" s="8"/>
      <c r="P3855" s="8"/>
      <c r="Q3855" s="8"/>
      <c r="R3855" s="8"/>
      <c r="S3855" s="8"/>
      <c r="T3855" s="8"/>
      <c r="U3855" s="8"/>
      <c r="V3855" s="8"/>
      <c r="W3855" s="8"/>
      <c r="X3855" s="8"/>
      <c r="Y3855" s="8"/>
      <c r="Z3855" s="8"/>
      <c r="AA3855" s="8"/>
      <c r="AB3855" s="8"/>
    </row>
    <row r="3856" spans="1:28" s="21" customFormat="1" ht="16" x14ac:dyDescent="0.2">
      <c r="A3856" s="6" t="s">
        <v>3689</v>
      </c>
      <c r="B3856" s="7">
        <v>35135.868055555555</v>
      </c>
      <c r="C3856" s="7">
        <v>35135.9375</v>
      </c>
      <c r="D3856" s="8"/>
      <c r="E3856" s="8"/>
      <c r="F3856" s="9">
        <v>2</v>
      </c>
      <c r="G3856" s="8"/>
      <c r="H3856" s="9"/>
      <c r="I3856" s="127"/>
      <c r="J3856" s="8" t="s">
        <v>13121</v>
      </c>
      <c r="K3856" s="8"/>
      <c r="L3856" s="8"/>
      <c r="M3856" s="8"/>
      <c r="N3856" s="8"/>
      <c r="O3856" s="8"/>
      <c r="P3856" s="8"/>
      <c r="Q3856" s="8"/>
      <c r="R3856" s="8"/>
      <c r="S3856" s="8"/>
      <c r="T3856" s="8"/>
      <c r="U3856" s="8"/>
      <c r="V3856" s="8"/>
      <c r="W3856" s="8"/>
      <c r="X3856" s="8"/>
      <c r="Y3856" s="8"/>
      <c r="Z3856" s="8"/>
      <c r="AA3856" s="8"/>
      <c r="AB3856" s="8"/>
    </row>
    <row r="3857" spans="1:28" s="8" customFormat="1" ht="16" x14ac:dyDescent="0.2">
      <c r="A3857" s="19" t="s">
        <v>3690</v>
      </c>
      <c r="B3857" s="20">
        <v>35138.708333333336</v>
      </c>
      <c r="C3857" s="20">
        <v>35138.822916666664</v>
      </c>
      <c r="D3857" s="21"/>
      <c r="E3857" s="21" t="s">
        <v>7426</v>
      </c>
      <c r="F3857" s="22">
        <v>5</v>
      </c>
      <c r="G3857" s="21"/>
      <c r="H3857" s="22"/>
      <c r="I3857" s="129"/>
      <c r="J3857" s="21" t="s">
        <v>7861</v>
      </c>
      <c r="K3857" s="21"/>
      <c r="L3857" s="21"/>
      <c r="M3857" s="21"/>
      <c r="N3857" s="21"/>
      <c r="O3857" s="21"/>
      <c r="P3857" s="21"/>
      <c r="Q3857" s="21"/>
      <c r="R3857" s="21"/>
      <c r="S3857" s="21"/>
      <c r="T3857" s="21"/>
      <c r="U3857" s="21"/>
      <c r="V3857" s="21"/>
      <c r="W3857" s="21"/>
      <c r="X3857" s="21"/>
      <c r="Y3857" s="21"/>
      <c r="Z3857" s="21"/>
      <c r="AA3857" s="21"/>
      <c r="AB3857" s="21"/>
    </row>
    <row r="3858" spans="1:28" s="8" customFormat="1" ht="16" x14ac:dyDescent="0.2">
      <c r="A3858" s="19" t="s">
        <v>3691</v>
      </c>
      <c r="B3858" s="20">
        <v>35138.854166666664</v>
      </c>
      <c r="C3858" s="20">
        <v>35138.958333333336</v>
      </c>
      <c r="D3858" s="21"/>
      <c r="E3858" s="21" t="s">
        <v>7426</v>
      </c>
      <c r="F3858" s="22">
        <v>5</v>
      </c>
      <c r="G3858" s="21"/>
      <c r="H3858" s="22"/>
      <c r="I3858" s="129"/>
      <c r="J3858" s="21" t="s">
        <v>7861</v>
      </c>
      <c r="K3858" s="21"/>
      <c r="L3858" s="21"/>
      <c r="M3858" s="21"/>
      <c r="N3858" s="21"/>
      <c r="O3858" s="21"/>
      <c r="P3858" s="21"/>
      <c r="Q3858" s="21"/>
      <c r="R3858" s="21"/>
      <c r="S3858" s="21"/>
      <c r="T3858" s="21"/>
      <c r="U3858" s="21"/>
      <c r="V3858" s="21"/>
      <c r="W3858" s="21"/>
      <c r="X3858" s="21"/>
      <c r="Y3858" s="21"/>
      <c r="Z3858" s="21"/>
      <c r="AA3858" s="21"/>
      <c r="AB3858" s="21"/>
    </row>
    <row r="3859" spans="1:28" s="8" customFormat="1" ht="16" x14ac:dyDescent="0.2">
      <c r="A3859" s="6" t="s">
        <v>3692</v>
      </c>
      <c r="B3859" s="7">
        <v>35139.736111111109</v>
      </c>
      <c r="C3859" s="7">
        <v>35139.8125</v>
      </c>
      <c r="F3859" s="9">
        <v>2</v>
      </c>
      <c r="H3859" s="9"/>
      <c r="I3859" s="127"/>
      <c r="J3859" s="8" t="s">
        <v>13122</v>
      </c>
    </row>
    <row r="3860" spans="1:28" s="17" customFormat="1" ht="16" x14ac:dyDescent="0.2">
      <c r="A3860" s="6" t="s">
        <v>3693</v>
      </c>
      <c r="B3860" s="7">
        <v>35139.84375</v>
      </c>
      <c r="C3860" s="7">
        <v>35139.972222222219</v>
      </c>
      <c r="D3860" s="8"/>
      <c r="E3860" s="8"/>
      <c r="F3860" s="9">
        <v>2</v>
      </c>
      <c r="G3860" s="8"/>
      <c r="H3860" s="9"/>
      <c r="I3860" s="127"/>
      <c r="J3860" s="8" t="s">
        <v>13123</v>
      </c>
      <c r="K3860" s="8"/>
      <c r="L3860" s="8"/>
      <c r="M3860" s="8"/>
      <c r="N3860" s="8"/>
      <c r="O3860" s="8"/>
      <c r="P3860" s="8"/>
      <c r="Q3860" s="8"/>
      <c r="R3860" s="8"/>
      <c r="S3860" s="8"/>
      <c r="T3860" s="8"/>
      <c r="U3860" s="8"/>
      <c r="V3860" s="8"/>
      <c r="W3860" s="8"/>
      <c r="X3860" s="8"/>
      <c r="Y3860" s="8"/>
      <c r="Z3860" s="8"/>
      <c r="AA3860" s="8"/>
      <c r="AB3860" s="8"/>
    </row>
    <row r="3861" spans="1:28" ht="16" x14ac:dyDescent="0.2">
      <c r="A3861" s="6" t="s">
        <v>3694</v>
      </c>
      <c r="B3861" s="7">
        <v>35142.805555555555</v>
      </c>
      <c r="C3861" s="7">
        <v>35142.9375</v>
      </c>
      <c r="D3861" s="8"/>
      <c r="E3861" s="8"/>
      <c r="F3861" s="9">
        <v>2</v>
      </c>
      <c r="G3861" s="8"/>
      <c r="H3861" s="9"/>
      <c r="I3861" s="127"/>
      <c r="J3861" s="8" t="s">
        <v>8257</v>
      </c>
      <c r="K3861" s="8"/>
      <c r="L3861" s="8"/>
      <c r="M3861" s="8"/>
      <c r="N3861" s="8"/>
      <c r="O3861" s="8"/>
      <c r="P3861" s="8"/>
      <c r="Q3861" s="8"/>
      <c r="R3861" s="8"/>
      <c r="S3861" s="8"/>
      <c r="T3861" s="8"/>
      <c r="U3861" s="8"/>
      <c r="V3861" s="8"/>
      <c r="W3861" s="8"/>
      <c r="X3861" s="8"/>
      <c r="Y3861" s="8"/>
      <c r="Z3861" s="8"/>
      <c r="AA3861" s="8"/>
      <c r="AB3861" s="8"/>
    </row>
    <row r="3862" spans="1:28" s="26" customFormat="1" ht="16" x14ac:dyDescent="0.2">
      <c r="A3862" s="15" t="s">
        <v>3695</v>
      </c>
      <c r="B3862" s="16">
        <v>35142.958333333336</v>
      </c>
      <c r="C3862" s="16">
        <v>35143.052083333336</v>
      </c>
      <c r="D3862" s="17"/>
      <c r="E3862" s="17"/>
      <c r="F3862" s="18">
        <v>2</v>
      </c>
      <c r="G3862" s="17"/>
      <c r="H3862" s="9"/>
      <c r="I3862" s="127"/>
      <c r="J3862" s="8" t="s">
        <v>8869</v>
      </c>
      <c r="K3862" s="17"/>
      <c r="L3862" s="17"/>
      <c r="M3862" s="17"/>
      <c r="N3862" s="17"/>
      <c r="O3862" s="17"/>
      <c r="P3862" s="17"/>
      <c r="Q3862" s="17"/>
      <c r="R3862" s="17"/>
      <c r="S3862" s="17"/>
      <c r="T3862" s="17"/>
      <c r="U3862" s="17"/>
      <c r="V3862" s="17"/>
      <c r="W3862" s="17"/>
      <c r="X3862" s="17"/>
      <c r="Y3862" s="17"/>
      <c r="Z3862" s="17"/>
      <c r="AA3862" s="17"/>
      <c r="AB3862" s="17"/>
    </row>
    <row r="3863" spans="1:28" s="26" customFormat="1" ht="16" x14ac:dyDescent="0.2">
      <c r="A3863" s="25" t="s">
        <v>3696</v>
      </c>
      <c r="B3863" s="29">
        <v>35143.836805555555</v>
      </c>
      <c r="C3863" s="29">
        <v>35143.993055555555</v>
      </c>
      <c r="F3863" s="27">
        <v>2</v>
      </c>
      <c r="H3863" s="27"/>
      <c r="I3863" s="126"/>
      <c r="J3863" s="26" t="s">
        <v>13124</v>
      </c>
    </row>
    <row r="3864" spans="1:28" s="26" customFormat="1" ht="16" x14ac:dyDescent="0.2">
      <c r="A3864" s="19" t="s">
        <v>3697</v>
      </c>
      <c r="B3864" s="20">
        <v>35149.677083333336</v>
      </c>
      <c r="C3864" s="20">
        <v>35149.789583333331</v>
      </c>
      <c r="D3864" s="21"/>
      <c r="E3864" s="21" t="s">
        <v>7426</v>
      </c>
      <c r="F3864" s="22">
        <v>5</v>
      </c>
      <c r="G3864" s="21"/>
      <c r="H3864" s="22"/>
      <c r="I3864" s="129"/>
      <c r="J3864" s="21" t="s">
        <v>7861</v>
      </c>
      <c r="K3864" s="21"/>
      <c r="L3864" s="21"/>
      <c r="M3864" s="21"/>
      <c r="N3864" s="21"/>
      <c r="O3864" s="21"/>
      <c r="P3864" s="21"/>
      <c r="Q3864" s="21"/>
      <c r="R3864" s="21"/>
      <c r="S3864" s="21"/>
      <c r="T3864" s="21"/>
      <c r="U3864" s="21"/>
      <c r="V3864" s="21"/>
      <c r="W3864" s="21"/>
      <c r="X3864" s="21"/>
      <c r="Y3864" s="21"/>
      <c r="Z3864" s="21"/>
      <c r="AA3864" s="21"/>
      <c r="AB3864" s="21"/>
    </row>
    <row r="3865" spans="1:28" s="26" customFormat="1" ht="16" x14ac:dyDescent="0.2">
      <c r="A3865" s="25" t="s">
        <v>3698</v>
      </c>
      <c r="B3865" s="29">
        <v>35149.833333333336</v>
      </c>
      <c r="C3865" s="29">
        <v>35149.893055555556</v>
      </c>
      <c r="F3865" s="27">
        <v>2</v>
      </c>
      <c r="H3865" s="27"/>
      <c r="I3865" s="126"/>
      <c r="J3865" s="26" t="s">
        <v>13125</v>
      </c>
    </row>
    <row r="3866" spans="1:28" s="82" customFormat="1" ht="16" x14ac:dyDescent="0.2">
      <c r="A3866" s="25" t="s">
        <v>3699</v>
      </c>
      <c r="B3866" s="29">
        <v>35150.690972222219</v>
      </c>
      <c r="C3866" s="29">
        <v>35150.826388888891</v>
      </c>
      <c r="D3866" s="26"/>
      <c r="E3866" s="26"/>
      <c r="F3866" s="27">
        <v>2</v>
      </c>
      <c r="G3866" s="26"/>
      <c r="H3866" s="27"/>
      <c r="I3866" s="126"/>
      <c r="J3866" s="26" t="s">
        <v>13126</v>
      </c>
      <c r="K3866" s="26"/>
      <c r="L3866" s="26"/>
      <c r="M3866" s="26"/>
      <c r="N3866" s="26"/>
      <c r="O3866" s="26"/>
      <c r="P3866" s="26"/>
      <c r="Q3866" s="26"/>
      <c r="R3866" s="26"/>
      <c r="S3866" s="26"/>
      <c r="T3866" s="26"/>
      <c r="U3866" s="26"/>
      <c r="V3866" s="26"/>
      <c r="W3866" s="26"/>
      <c r="X3866" s="26"/>
      <c r="Y3866" s="26"/>
      <c r="Z3866" s="26"/>
      <c r="AA3866" s="26"/>
      <c r="AB3866" s="26"/>
    </row>
    <row r="3867" spans="1:28" s="26" customFormat="1" ht="16" x14ac:dyDescent="0.2">
      <c r="A3867" s="6" t="s">
        <v>3700</v>
      </c>
      <c r="B3867" s="7">
        <v>35150.836805555555</v>
      </c>
      <c r="C3867" s="7">
        <v>35150.965277777781</v>
      </c>
      <c r="D3867" s="8"/>
      <c r="E3867" s="8"/>
      <c r="F3867" s="9">
        <v>2</v>
      </c>
      <c r="G3867" s="8"/>
      <c r="H3867" s="9"/>
      <c r="I3867" s="127"/>
      <c r="J3867" s="8" t="s">
        <v>13127</v>
      </c>
      <c r="K3867" s="8"/>
      <c r="L3867" s="8"/>
      <c r="M3867" s="8"/>
      <c r="N3867" s="8"/>
      <c r="O3867" s="8"/>
      <c r="P3867" s="8"/>
      <c r="Q3867" s="8"/>
      <c r="R3867" s="8"/>
      <c r="S3867" s="8"/>
      <c r="T3867" s="8"/>
      <c r="U3867" s="8"/>
      <c r="V3867" s="8"/>
      <c r="W3867" s="8"/>
      <c r="X3867" s="8"/>
      <c r="Y3867" s="8"/>
      <c r="Z3867" s="8"/>
      <c r="AA3867" s="8"/>
      <c r="AB3867" s="8"/>
    </row>
    <row r="3868" spans="1:28" s="82" customFormat="1" ht="16" x14ac:dyDescent="0.2">
      <c r="A3868" s="25" t="s">
        <v>3701</v>
      </c>
      <c r="B3868" s="29">
        <v>35152.715277777781</v>
      </c>
      <c r="C3868" s="29">
        <v>35152.826388888891</v>
      </c>
      <c r="D3868" s="26"/>
      <c r="E3868" s="26"/>
      <c r="F3868" s="27">
        <v>2</v>
      </c>
      <c r="G3868" s="26"/>
      <c r="H3868" s="27"/>
      <c r="I3868" s="126"/>
      <c r="J3868" s="26" t="s">
        <v>13128</v>
      </c>
      <c r="K3868" s="26"/>
      <c r="L3868" s="26"/>
      <c r="M3868" s="26"/>
      <c r="N3868" s="26"/>
      <c r="O3868" s="26"/>
      <c r="P3868" s="26"/>
      <c r="Q3868" s="26"/>
      <c r="R3868" s="26"/>
      <c r="S3868" s="26"/>
      <c r="T3868" s="26"/>
      <c r="U3868" s="26"/>
      <c r="V3868" s="26"/>
      <c r="W3868" s="26"/>
      <c r="X3868" s="26"/>
      <c r="Y3868" s="26"/>
      <c r="Z3868" s="26"/>
      <c r="AA3868" s="26"/>
      <c r="AB3868" s="26"/>
    </row>
    <row r="3869" spans="1:28" s="82" customFormat="1" ht="16" x14ac:dyDescent="0.2">
      <c r="A3869" s="6" t="s">
        <v>3702</v>
      </c>
      <c r="B3869" s="7">
        <v>35152.836805555555</v>
      </c>
      <c r="C3869" s="7">
        <v>35152.965277777781</v>
      </c>
      <c r="D3869" s="8"/>
      <c r="E3869" s="8"/>
      <c r="F3869" s="9">
        <v>2</v>
      </c>
      <c r="G3869" s="8"/>
      <c r="H3869" s="9"/>
      <c r="I3869" s="127"/>
      <c r="J3869" s="8" t="s">
        <v>13129</v>
      </c>
      <c r="K3869" s="8"/>
      <c r="L3869" s="8"/>
      <c r="M3869" s="8"/>
      <c r="N3869" s="8"/>
      <c r="O3869" s="8"/>
      <c r="P3869" s="8"/>
      <c r="Q3869" s="8"/>
      <c r="R3869" s="8"/>
      <c r="S3869" s="8"/>
      <c r="T3869" s="8"/>
      <c r="U3869" s="8"/>
      <c r="V3869" s="8"/>
      <c r="W3869" s="8"/>
      <c r="X3869" s="8"/>
      <c r="Y3869" s="8"/>
      <c r="Z3869" s="8"/>
      <c r="AA3869" s="8"/>
      <c r="AB3869" s="8"/>
    </row>
    <row r="3870" spans="1:28" s="82" customFormat="1" ht="16" x14ac:dyDescent="0.2">
      <c r="A3870" s="6" t="s">
        <v>3703</v>
      </c>
      <c r="B3870" s="7">
        <v>35153.743055555555</v>
      </c>
      <c r="C3870" s="7">
        <v>35153.958333333336</v>
      </c>
      <c r="D3870" s="8"/>
      <c r="E3870" s="8"/>
      <c r="F3870" s="9">
        <v>2</v>
      </c>
      <c r="G3870" s="8"/>
      <c r="H3870" s="9"/>
      <c r="I3870" s="127"/>
      <c r="J3870" s="8" t="s">
        <v>13130</v>
      </c>
      <c r="K3870" s="8"/>
      <c r="L3870" s="8"/>
      <c r="M3870" s="8"/>
      <c r="N3870" s="8"/>
      <c r="O3870" s="8"/>
      <c r="P3870" s="8"/>
      <c r="Q3870" s="8"/>
      <c r="R3870" s="8"/>
      <c r="S3870" s="8"/>
      <c r="T3870" s="8"/>
      <c r="U3870" s="8"/>
      <c r="V3870" s="8"/>
      <c r="W3870" s="8"/>
      <c r="X3870" s="8"/>
      <c r="Y3870" s="8"/>
      <c r="Z3870" s="8"/>
      <c r="AA3870" s="8"/>
      <c r="AB3870" s="8"/>
    </row>
    <row r="3871" spans="1:28" s="13" customFormat="1" ht="16" x14ac:dyDescent="0.2">
      <c r="A3871" s="6" t="s">
        <v>3704</v>
      </c>
      <c r="B3871" s="7">
        <v>35157.746527777781</v>
      </c>
      <c r="C3871" s="7">
        <v>35157.927083333336</v>
      </c>
      <c r="D3871" s="8"/>
      <c r="E3871" s="8"/>
      <c r="F3871" s="9">
        <v>2</v>
      </c>
      <c r="G3871" s="8"/>
      <c r="H3871" s="9"/>
      <c r="I3871" s="127" t="s">
        <v>7388</v>
      </c>
      <c r="J3871" s="8" t="s">
        <v>13137</v>
      </c>
      <c r="K3871" s="8"/>
      <c r="L3871" s="8"/>
      <c r="M3871" s="8"/>
      <c r="N3871" s="8"/>
      <c r="O3871" s="8"/>
      <c r="P3871" s="8"/>
      <c r="Q3871" s="8"/>
      <c r="R3871" s="8"/>
      <c r="S3871" s="8"/>
      <c r="T3871" s="8"/>
      <c r="U3871" s="8"/>
      <c r="V3871" s="8"/>
      <c r="W3871" s="8"/>
      <c r="X3871" s="8"/>
      <c r="Y3871" s="8"/>
      <c r="Z3871" s="8"/>
      <c r="AA3871" s="8"/>
      <c r="AB3871" s="8"/>
    </row>
    <row r="3872" spans="1:28" ht="16" x14ac:dyDescent="0.2">
      <c r="A3872" s="11" t="s">
        <v>3705</v>
      </c>
      <c r="B3872" s="12">
        <v>35159.770833333336</v>
      </c>
      <c r="C3872" s="12">
        <v>35159.986111111109</v>
      </c>
      <c r="D3872" s="13"/>
      <c r="E3872" s="13"/>
      <c r="F3872" s="14">
        <v>3</v>
      </c>
      <c r="G3872" s="13"/>
      <c r="H3872" s="14"/>
      <c r="I3872" s="128"/>
      <c r="J3872" s="13" t="s">
        <v>13155</v>
      </c>
      <c r="K3872" s="13"/>
      <c r="L3872" s="13"/>
      <c r="M3872" s="13"/>
      <c r="N3872" s="13"/>
      <c r="O3872" s="13"/>
      <c r="P3872" s="13"/>
      <c r="Q3872" s="13"/>
      <c r="R3872" s="13"/>
      <c r="S3872" s="13"/>
      <c r="T3872" s="13"/>
      <c r="U3872" s="13"/>
      <c r="V3872" s="13"/>
      <c r="W3872" s="13"/>
      <c r="X3872" s="13"/>
      <c r="Y3872" s="13"/>
      <c r="Z3872" s="13"/>
      <c r="AA3872" s="13"/>
      <c r="AB3872" s="13"/>
    </row>
    <row r="3873" spans="1:28" s="26" customFormat="1" ht="16" x14ac:dyDescent="0.2">
      <c r="A3873" s="6" t="s">
        <v>3706</v>
      </c>
      <c r="B3873" s="7">
        <v>35160.767361111109</v>
      </c>
      <c r="C3873" s="7">
        <v>35161.017361111109</v>
      </c>
      <c r="D3873" s="8"/>
      <c r="E3873" s="8"/>
      <c r="F3873" s="9">
        <v>2</v>
      </c>
      <c r="G3873" s="8"/>
      <c r="H3873" s="9"/>
      <c r="I3873" s="127"/>
      <c r="J3873" s="8" t="s">
        <v>13131</v>
      </c>
      <c r="K3873" s="8"/>
      <c r="L3873" s="8"/>
      <c r="M3873" s="8"/>
      <c r="N3873" s="8"/>
      <c r="O3873" s="8"/>
      <c r="P3873" s="8"/>
      <c r="Q3873" s="8"/>
      <c r="R3873" s="8"/>
      <c r="S3873" s="8"/>
      <c r="T3873" s="8"/>
      <c r="U3873" s="8"/>
      <c r="V3873" s="8"/>
      <c r="W3873" s="8"/>
      <c r="X3873" s="8"/>
      <c r="Y3873" s="8"/>
      <c r="Z3873" s="8"/>
      <c r="AA3873" s="8"/>
      <c r="AB3873" s="8"/>
    </row>
    <row r="3874" spans="1:28" s="26" customFormat="1" ht="16" x14ac:dyDescent="0.2">
      <c r="A3874" s="25" t="s">
        <v>3707</v>
      </c>
      <c r="B3874" s="29">
        <v>35164.666666666664</v>
      </c>
      <c r="C3874" s="29">
        <v>35164.909722222219</v>
      </c>
      <c r="F3874" s="27">
        <v>2</v>
      </c>
      <c r="H3874" s="27"/>
      <c r="I3874" s="126"/>
      <c r="J3874" s="26" t="s">
        <v>13285</v>
      </c>
    </row>
    <row r="3875" spans="1:28" ht="16" x14ac:dyDescent="0.2">
      <c r="A3875" s="25" t="s">
        <v>3708</v>
      </c>
      <c r="B3875" s="29">
        <v>35165.673611111109</v>
      </c>
      <c r="C3875" s="29">
        <v>35165.847222222219</v>
      </c>
      <c r="D3875" s="26"/>
      <c r="E3875" s="26"/>
      <c r="F3875" s="27">
        <v>2</v>
      </c>
      <c r="G3875" s="26"/>
      <c r="H3875" s="27"/>
      <c r="I3875" s="126"/>
      <c r="J3875" s="26" t="s">
        <v>13286</v>
      </c>
      <c r="K3875" s="26"/>
      <c r="L3875" s="26"/>
      <c r="M3875" s="26"/>
      <c r="N3875" s="26"/>
      <c r="O3875" s="26"/>
      <c r="P3875" s="26"/>
      <c r="Q3875" s="26"/>
      <c r="R3875" s="26"/>
      <c r="S3875" s="26"/>
      <c r="T3875" s="26"/>
      <c r="U3875" s="26"/>
      <c r="V3875" s="26"/>
      <c r="W3875" s="26"/>
      <c r="X3875" s="26"/>
      <c r="Y3875" s="26"/>
      <c r="Z3875" s="26"/>
      <c r="AA3875" s="26"/>
      <c r="AB3875" s="26"/>
    </row>
    <row r="3876" spans="1:28" s="26" customFormat="1" ht="16" x14ac:dyDescent="0.2">
      <c r="A3876" s="6" t="s">
        <v>3709</v>
      </c>
      <c r="B3876" s="7">
        <v>35166.666666666664</v>
      </c>
      <c r="C3876" s="7">
        <v>35166.916666666664</v>
      </c>
      <c r="D3876" s="8"/>
      <c r="E3876" s="8"/>
      <c r="F3876" s="9">
        <v>2</v>
      </c>
      <c r="G3876" s="8"/>
      <c r="H3876" s="9"/>
      <c r="I3876" s="127"/>
      <c r="J3876" s="8" t="s">
        <v>8870</v>
      </c>
      <c r="K3876" s="8"/>
      <c r="L3876" s="8"/>
      <c r="M3876" s="8"/>
      <c r="N3876" s="8"/>
      <c r="O3876" s="8"/>
      <c r="P3876" s="8"/>
      <c r="Q3876" s="8"/>
      <c r="R3876" s="8"/>
      <c r="S3876" s="8"/>
      <c r="T3876" s="8"/>
      <c r="U3876" s="8"/>
      <c r="V3876" s="8"/>
      <c r="W3876" s="8"/>
      <c r="X3876" s="8"/>
      <c r="Y3876" s="8"/>
      <c r="Z3876" s="8"/>
      <c r="AA3876" s="8"/>
      <c r="AB3876" s="8"/>
    </row>
    <row r="3877" spans="1:28" s="82" customFormat="1" ht="16" x14ac:dyDescent="0.2">
      <c r="A3877" s="25" t="s">
        <v>3710</v>
      </c>
      <c r="B3877" s="29">
        <v>35170.732638888891</v>
      </c>
      <c r="C3877" s="29">
        <v>35171.888888888891</v>
      </c>
      <c r="D3877" s="26"/>
      <c r="E3877" s="26"/>
      <c r="F3877" s="27">
        <v>2</v>
      </c>
      <c r="G3877" s="26"/>
      <c r="H3877" s="27"/>
      <c r="I3877" s="126"/>
      <c r="J3877" s="84" t="s">
        <v>13287</v>
      </c>
      <c r="K3877" s="26"/>
      <c r="L3877" s="26"/>
      <c r="M3877" s="26"/>
      <c r="N3877" s="26"/>
      <c r="O3877" s="26"/>
      <c r="P3877" s="26"/>
      <c r="Q3877" s="26"/>
      <c r="R3877" s="26"/>
      <c r="S3877" s="26"/>
      <c r="T3877" s="26"/>
      <c r="U3877" s="26"/>
      <c r="V3877" s="26"/>
      <c r="W3877" s="26"/>
      <c r="X3877" s="26"/>
      <c r="Y3877" s="26"/>
      <c r="Z3877" s="26"/>
      <c r="AA3877" s="26"/>
      <c r="AB3877" s="26"/>
    </row>
    <row r="3878" spans="1:28" s="8" customFormat="1" ht="16" x14ac:dyDescent="0.2">
      <c r="A3878" s="6" t="s">
        <v>3711</v>
      </c>
      <c r="B3878" s="7">
        <v>35172.770833333336</v>
      </c>
      <c r="C3878" s="7">
        <v>35172.836805555555</v>
      </c>
      <c r="F3878" s="9">
        <v>2</v>
      </c>
      <c r="H3878" s="9"/>
      <c r="I3878" s="127"/>
      <c r="J3878" s="58" t="s">
        <v>13288</v>
      </c>
    </row>
    <row r="3879" spans="1:28" ht="16" x14ac:dyDescent="0.2">
      <c r="A3879" s="6" t="s">
        <v>3712</v>
      </c>
      <c r="B3879" s="7">
        <v>35173.763888888891</v>
      </c>
      <c r="C3879" s="7">
        <v>35173.881944444445</v>
      </c>
      <c r="D3879" s="8"/>
      <c r="E3879" s="8"/>
      <c r="F3879" s="9">
        <v>2</v>
      </c>
      <c r="G3879" s="8"/>
      <c r="H3879" s="9"/>
      <c r="I3879" s="127"/>
      <c r="J3879" s="8" t="s">
        <v>8871</v>
      </c>
      <c r="K3879" s="8"/>
      <c r="L3879" s="8"/>
      <c r="M3879" s="8"/>
      <c r="N3879" s="8"/>
      <c r="O3879" s="8"/>
      <c r="P3879" s="8"/>
      <c r="Q3879" s="8"/>
      <c r="R3879" s="8"/>
      <c r="S3879" s="8"/>
      <c r="T3879" s="8"/>
      <c r="U3879" s="8"/>
      <c r="V3879" s="8"/>
      <c r="W3879" s="8"/>
      <c r="X3879" s="8"/>
      <c r="Y3879" s="8"/>
      <c r="Z3879" s="8"/>
      <c r="AA3879" s="8"/>
      <c r="AB3879" s="8"/>
    </row>
    <row r="3880" spans="1:28" s="26" customFormat="1" ht="16" x14ac:dyDescent="0.2">
      <c r="A3880" s="6" t="s">
        <v>3713</v>
      </c>
      <c r="B3880" s="7">
        <v>35173.902777777781</v>
      </c>
      <c r="C3880" s="7">
        <v>35174.013888888891</v>
      </c>
      <c r="D3880" s="8"/>
      <c r="E3880" s="8"/>
      <c r="F3880" s="9">
        <v>2</v>
      </c>
      <c r="G3880" s="8"/>
      <c r="H3880" s="9"/>
      <c r="I3880" s="127"/>
      <c r="J3880" s="8" t="s">
        <v>8872</v>
      </c>
      <c r="K3880" s="8"/>
      <c r="L3880" s="8"/>
      <c r="M3880" s="8"/>
      <c r="N3880" s="8"/>
      <c r="O3880" s="8"/>
      <c r="P3880" s="8"/>
      <c r="Q3880" s="8"/>
      <c r="R3880" s="8"/>
      <c r="S3880" s="8"/>
      <c r="T3880" s="8"/>
      <c r="U3880" s="8"/>
      <c r="V3880" s="8"/>
      <c r="W3880" s="8"/>
      <c r="X3880" s="8"/>
      <c r="Y3880" s="8"/>
      <c r="Z3880" s="8"/>
      <c r="AA3880" s="8"/>
      <c r="AB3880" s="8"/>
    </row>
    <row r="3881" spans="1:28" s="82" customFormat="1" ht="16" x14ac:dyDescent="0.2">
      <c r="A3881" s="25" t="s">
        <v>3714</v>
      </c>
      <c r="B3881" s="29">
        <v>35178.666666666664</v>
      </c>
      <c r="C3881" s="29">
        <v>35178.697916666664</v>
      </c>
      <c r="D3881" s="26"/>
      <c r="E3881" s="26"/>
      <c r="F3881" s="27">
        <v>2</v>
      </c>
      <c r="G3881" s="26"/>
      <c r="H3881" s="27"/>
      <c r="I3881" s="126"/>
      <c r="J3881" s="66" t="s">
        <v>13289</v>
      </c>
      <c r="K3881" s="26"/>
      <c r="L3881" s="26"/>
      <c r="M3881" s="26"/>
      <c r="N3881" s="26"/>
      <c r="O3881" s="26"/>
      <c r="P3881" s="26"/>
      <c r="Q3881" s="26"/>
      <c r="R3881" s="26"/>
      <c r="S3881" s="26"/>
      <c r="T3881" s="26"/>
      <c r="U3881" s="26"/>
      <c r="V3881" s="26"/>
      <c r="W3881" s="26"/>
      <c r="X3881" s="26"/>
      <c r="Y3881" s="26"/>
      <c r="Z3881" s="26"/>
      <c r="AA3881" s="26"/>
      <c r="AB3881" s="26"/>
    </row>
    <row r="3882" spans="1:28" s="24" customFormat="1" ht="16" x14ac:dyDescent="0.2">
      <c r="A3882" s="6" t="s">
        <v>7254</v>
      </c>
      <c r="B3882" s="8"/>
      <c r="C3882" s="8"/>
      <c r="D3882" s="8"/>
      <c r="E3882" s="8"/>
      <c r="F3882" s="9">
        <v>2</v>
      </c>
      <c r="G3882" s="8"/>
      <c r="H3882" s="9"/>
      <c r="I3882" s="127"/>
      <c r="J3882" s="58" t="s">
        <v>13290</v>
      </c>
      <c r="K3882" s="8"/>
      <c r="L3882" s="8"/>
      <c r="M3882" s="8"/>
      <c r="N3882" s="8"/>
      <c r="O3882" s="8"/>
      <c r="P3882" s="8"/>
      <c r="Q3882" s="8"/>
      <c r="R3882" s="8"/>
      <c r="S3882" s="8"/>
      <c r="T3882" s="8"/>
      <c r="U3882" s="8"/>
      <c r="V3882" s="8"/>
      <c r="W3882" s="8"/>
      <c r="X3882" s="8"/>
      <c r="Y3882" s="8"/>
      <c r="Z3882" s="8"/>
      <c r="AA3882" s="8"/>
      <c r="AB3882" s="8"/>
    </row>
    <row r="3883" spans="1:28" s="8" customFormat="1" ht="16" x14ac:dyDescent="0.2">
      <c r="A3883" s="6" t="s">
        <v>7255</v>
      </c>
      <c r="F3883" s="9">
        <v>2</v>
      </c>
      <c r="H3883" s="9"/>
      <c r="I3883" s="127" t="s">
        <v>7388</v>
      </c>
      <c r="J3883" s="8" t="s">
        <v>15420</v>
      </c>
    </row>
    <row r="3884" spans="1:28" s="24" customFormat="1" ht="16" x14ac:dyDescent="0.2">
      <c r="A3884" s="6" t="s">
        <v>7256</v>
      </c>
      <c r="B3884" s="8"/>
      <c r="C3884" s="8"/>
      <c r="D3884" s="8"/>
      <c r="E3884" s="8"/>
      <c r="F3884" s="9">
        <v>2</v>
      </c>
      <c r="G3884" s="8"/>
      <c r="H3884" s="9"/>
      <c r="I3884" s="127"/>
      <c r="J3884" s="8" t="s">
        <v>8873</v>
      </c>
      <c r="K3884" s="8"/>
      <c r="L3884" s="8"/>
      <c r="M3884" s="8"/>
      <c r="N3884" s="8"/>
      <c r="O3884" s="8"/>
      <c r="P3884" s="8"/>
      <c r="Q3884" s="8"/>
      <c r="R3884" s="8"/>
      <c r="S3884" s="8"/>
      <c r="T3884" s="8"/>
      <c r="U3884" s="8"/>
      <c r="V3884" s="8"/>
      <c r="W3884" s="8"/>
      <c r="X3884" s="8"/>
      <c r="Y3884" s="8"/>
      <c r="Z3884" s="8"/>
      <c r="AA3884" s="8"/>
      <c r="AB3884" s="8"/>
    </row>
    <row r="3885" spans="1:28" s="8" customFormat="1" ht="16" x14ac:dyDescent="0.2">
      <c r="A3885" s="6" t="s">
        <v>7257</v>
      </c>
      <c r="F3885" s="9">
        <v>2</v>
      </c>
      <c r="H3885" s="9"/>
      <c r="I3885" s="127" t="s">
        <v>7388</v>
      </c>
      <c r="J3885" s="8" t="s">
        <v>15427</v>
      </c>
    </row>
    <row r="3886" spans="1:28" s="8" customFormat="1" ht="16" x14ac:dyDescent="0.2">
      <c r="A3886" s="6" t="s">
        <v>7258</v>
      </c>
      <c r="F3886" s="9">
        <v>2</v>
      </c>
      <c r="H3886" s="9"/>
      <c r="I3886" s="127"/>
      <c r="J3886" s="8" t="s">
        <v>8874</v>
      </c>
    </row>
    <row r="3887" spans="1:28" s="8" customFormat="1" ht="16" x14ac:dyDescent="0.2">
      <c r="A3887" s="6" t="s">
        <v>7259</v>
      </c>
      <c r="F3887" s="9">
        <v>2</v>
      </c>
      <c r="H3887" s="9"/>
      <c r="I3887" s="127"/>
      <c r="J3887" s="8" t="s">
        <v>8875</v>
      </c>
    </row>
    <row r="3888" spans="1:28" s="24" customFormat="1" ht="16" x14ac:dyDescent="0.2">
      <c r="A3888" s="6" t="s">
        <v>7260</v>
      </c>
      <c r="B3888" s="8"/>
      <c r="C3888" s="8"/>
      <c r="D3888" s="8"/>
      <c r="E3888" s="8"/>
      <c r="F3888" s="9">
        <v>2</v>
      </c>
      <c r="G3888" s="8"/>
      <c r="H3888" s="9"/>
      <c r="I3888" s="127"/>
      <c r="J3888" s="8" t="s">
        <v>8876</v>
      </c>
      <c r="K3888" s="8"/>
      <c r="L3888" s="8"/>
      <c r="M3888" s="8"/>
      <c r="N3888" s="8"/>
      <c r="O3888" s="8"/>
      <c r="P3888" s="8"/>
      <c r="Q3888" s="8"/>
      <c r="R3888" s="8"/>
      <c r="S3888" s="8"/>
      <c r="T3888" s="8"/>
      <c r="U3888" s="8"/>
      <c r="V3888" s="8"/>
      <c r="W3888" s="8"/>
      <c r="X3888" s="8"/>
      <c r="Y3888" s="8"/>
      <c r="Z3888" s="8"/>
      <c r="AA3888" s="8"/>
      <c r="AB3888" s="8"/>
    </row>
    <row r="3889" spans="1:28" s="8" customFormat="1" ht="16" x14ac:dyDescent="0.2">
      <c r="A3889" s="6" t="s">
        <v>7261</v>
      </c>
      <c r="F3889" s="9">
        <v>2</v>
      </c>
      <c r="H3889" s="9"/>
      <c r="I3889" s="127" t="s">
        <v>7388</v>
      </c>
      <c r="J3889" s="8" t="s">
        <v>15421</v>
      </c>
    </row>
    <row r="3890" spans="1:28" s="24" customFormat="1" ht="16" x14ac:dyDescent="0.2">
      <c r="A3890" s="6" t="s">
        <v>7262</v>
      </c>
      <c r="B3890" s="8"/>
      <c r="C3890" s="8"/>
      <c r="D3890" s="8"/>
      <c r="E3890" s="8"/>
      <c r="F3890" s="9">
        <v>2</v>
      </c>
      <c r="G3890" s="8"/>
      <c r="H3890" s="9"/>
      <c r="I3890" s="127"/>
      <c r="J3890" s="8" t="s">
        <v>8877</v>
      </c>
      <c r="K3890" s="8"/>
      <c r="L3890" s="8"/>
      <c r="M3890" s="8"/>
      <c r="N3890" s="8"/>
      <c r="O3890" s="8"/>
      <c r="P3890" s="8"/>
      <c r="Q3890" s="8"/>
      <c r="R3890" s="8"/>
      <c r="S3890" s="8"/>
      <c r="T3890" s="8"/>
      <c r="U3890" s="8"/>
      <c r="V3890" s="8"/>
      <c r="W3890" s="8"/>
      <c r="X3890" s="8"/>
      <c r="Y3890" s="8"/>
      <c r="Z3890" s="8"/>
      <c r="AA3890" s="8"/>
      <c r="AB3890" s="8"/>
    </row>
    <row r="3891" spans="1:28" ht="16" x14ac:dyDescent="0.2">
      <c r="A3891" s="6" t="s">
        <v>7263</v>
      </c>
      <c r="B3891" s="8"/>
      <c r="C3891" s="8"/>
      <c r="D3891" s="8"/>
      <c r="E3891" s="8"/>
      <c r="F3891" s="9">
        <v>2</v>
      </c>
      <c r="G3891" s="8"/>
      <c r="H3891" s="9"/>
      <c r="I3891" s="127" t="s">
        <v>7388</v>
      </c>
      <c r="J3891" s="8" t="s">
        <v>15422</v>
      </c>
      <c r="K3891" s="8"/>
      <c r="L3891" s="8"/>
      <c r="M3891" s="8"/>
      <c r="N3891" s="8"/>
      <c r="O3891" s="8"/>
      <c r="P3891" s="8"/>
      <c r="Q3891" s="8"/>
      <c r="R3891" s="8"/>
      <c r="S3891" s="8"/>
      <c r="T3891" s="8"/>
      <c r="U3891" s="8"/>
      <c r="V3891" s="8"/>
      <c r="W3891" s="8"/>
      <c r="X3891" s="8"/>
      <c r="Y3891" s="8"/>
      <c r="Z3891" s="8"/>
      <c r="AA3891" s="8"/>
      <c r="AB3891" s="8"/>
    </row>
    <row r="3892" spans="1:28" s="26" customFormat="1" ht="16" x14ac:dyDescent="0.2">
      <c r="A3892" s="6" t="s">
        <v>7264</v>
      </c>
      <c r="B3892" s="8"/>
      <c r="C3892" s="8"/>
      <c r="D3892" s="8"/>
      <c r="E3892" s="8"/>
      <c r="F3892" s="9">
        <v>2</v>
      </c>
      <c r="G3892" s="8"/>
      <c r="H3892" s="9"/>
      <c r="I3892" s="127"/>
      <c r="J3892" s="8" t="s">
        <v>8878</v>
      </c>
      <c r="K3892" s="8"/>
      <c r="L3892" s="8"/>
      <c r="M3892" s="8"/>
      <c r="N3892" s="8"/>
      <c r="O3892" s="8"/>
      <c r="P3892" s="8"/>
      <c r="Q3892" s="8"/>
      <c r="R3892" s="8"/>
      <c r="S3892" s="8"/>
      <c r="T3892" s="8"/>
      <c r="U3892" s="8"/>
      <c r="V3892" s="8"/>
      <c r="W3892" s="8"/>
      <c r="X3892" s="8"/>
      <c r="Y3892" s="8"/>
      <c r="Z3892" s="8"/>
      <c r="AA3892" s="8"/>
      <c r="AB3892" s="8"/>
    </row>
    <row r="3893" spans="1:28" s="82" customFormat="1" ht="16" x14ac:dyDescent="0.2">
      <c r="A3893" s="25" t="s">
        <v>7265</v>
      </c>
      <c r="B3893" s="26"/>
      <c r="C3893" s="26"/>
      <c r="D3893" s="26"/>
      <c r="E3893" s="26"/>
      <c r="F3893" s="27">
        <v>2</v>
      </c>
      <c r="G3893" s="26"/>
      <c r="H3893" s="27"/>
      <c r="I3893" s="126"/>
      <c r="J3893" s="66" t="s">
        <v>13291</v>
      </c>
      <c r="K3893" s="26"/>
      <c r="L3893" s="26"/>
      <c r="M3893" s="26"/>
      <c r="N3893" s="26"/>
      <c r="O3893" s="26"/>
      <c r="P3893" s="26"/>
      <c r="Q3893" s="26"/>
      <c r="R3893" s="26"/>
      <c r="S3893" s="26"/>
      <c r="T3893" s="26"/>
      <c r="U3893" s="26"/>
      <c r="V3893" s="26"/>
      <c r="W3893" s="26"/>
      <c r="X3893" s="26"/>
      <c r="Y3893" s="26"/>
      <c r="Z3893" s="26"/>
      <c r="AA3893" s="26"/>
      <c r="AB3893" s="26"/>
    </row>
    <row r="3894" spans="1:28" s="26" customFormat="1" ht="16" x14ac:dyDescent="0.2">
      <c r="A3894" s="6" t="s">
        <v>7266</v>
      </c>
      <c r="B3894" s="8"/>
      <c r="C3894" s="8"/>
      <c r="D3894" s="8"/>
      <c r="E3894" s="8"/>
      <c r="F3894" s="9">
        <v>1</v>
      </c>
      <c r="G3894" s="8"/>
      <c r="H3894" s="9"/>
      <c r="I3894" s="127"/>
      <c r="J3894" s="58" t="s">
        <v>13293</v>
      </c>
      <c r="K3894" s="8"/>
      <c r="L3894" s="8"/>
      <c r="M3894" s="8"/>
      <c r="N3894" s="8"/>
      <c r="O3894" s="8"/>
      <c r="P3894" s="8"/>
      <c r="Q3894" s="8"/>
      <c r="R3894" s="8"/>
      <c r="S3894" s="8"/>
      <c r="T3894" s="8"/>
      <c r="U3894" s="8"/>
      <c r="V3894" s="8"/>
      <c r="W3894" s="8"/>
      <c r="X3894" s="8"/>
      <c r="Y3894" s="8"/>
      <c r="Z3894" s="8"/>
      <c r="AA3894" s="8"/>
      <c r="AB3894" s="8"/>
    </row>
    <row r="3895" spans="1:28" s="26" customFormat="1" ht="16" x14ac:dyDescent="0.2">
      <c r="A3895" s="25" t="s">
        <v>7267</v>
      </c>
      <c r="F3895" s="27">
        <v>1</v>
      </c>
      <c r="H3895" s="27"/>
      <c r="I3895" s="126"/>
      <c r="J3895" s="66" t="s">
        <v>13292</v>
      </c>
    </row>
    <row r="3896" spans="1:28" ht="16" x14ac:dyDescent="0.2">
      <c r="A3896" s="25" t="s">
        <v>7268</v>
      </c>
      <c r="B3896" s="26"/>
      <c r="C3896" s="26"/>
      <c r="D3896" s="26"/>
      <c r="E3896" s="26"/>
      <c r="F3896" s="27">
        <v>2</v>
      </c>
      <c r="G3896" s="26"/>
      <c r="H3896" s="27"/>
      <c r="I3896" s="126"/>
      <c r="J3896" s="66" t="s">
        <v>13294</v>
      </c>
      <c r="K3896" s="26"/>
      <c r="L3896" s="26"/>
      <c r="M3896" s="26"/>
      <c r="N3896" s="26"/>
      <c r="O3896" s="26"/>
      <c r="P3896" s="26"/>
      <c r="Q3896" s="26"/>
      <c r="R3896" s="26"/>
      <c r="S3896" s="26"/>
      <c r="T3896" s="26"/>
      <c r="U3896" s="26"/>
      <c r="V3896" s="26"/>
      <c r="W3896" s="26"/>
      <c r="X3896" s="26"/>
      <c r="Y3896" s="26"/>
      <c r="Z3896" s="26"/>
      <c r="AA3896" s="26"/>
      <c r="AB3896" s="26"/>
    </row>
    <row r="3897" spans="1:28" s="99" customFormat="1" ht="16" x14ac:dyDescent="0.2">
      <c r="A3897" s="6" t="s">
        <v>7269</v>
      </c>
      <c r="B3897" s="8"/>
      <c r="C3897" s="8"/>
      <c r="D3897" s="8"/>
      <c r="E3897" s="8"/>
      <c r="F3897" s="9">
        <v>2</v>
      </c>
      <c r="G3897" s="8"/>
      <c r="H3897" s="9"/>
      <c r="I3897" s="127"/>
      <c r="J3897" s="8" t="s">
        <v>8879</v>
      </c>
      <c r="K3897" s="8"/>
      <c r="L3897" s="8"/>
      <c r="M3897" s="8"/>
      <c r="N3897" s="8"/>
      <c r="O3897" s="8"/>
      <c r="P3897" s="8"/>
      <c r="Q3897" s="8"/>
      <c r="R3897" s="8"/>
      <c r="S3897" s="8"/>
      <c r="T3897" s="8"/>
      <c r="U3897" s="8"/>
      <c r="V3897" s="8"/>
      <c r="W3897" s="8"/>
      <c r="X3897" s="8"/>
      <c r="Y3897" s="8"/>
      <c r="Z3897" s="8"/>
      <c r="AA3897" s="8"/>
      <c r="AB3897" s="8"/>
    </row>
    <row r="3898" spans="1:28" s="8" customFormat="1" ht="16" x14ac:dyDescent="0.2">
      <c r="A3898" s="11" t="s">
        <v>7270</v>
      </c>
      <c r="B3898" s="13"/>
      <c r="C3898" s="13"/>
      <c r="D3898" s="13"/>
      <c r="E3898" s="13" t="s">
        <v>13</v>
      </c>
      <c r="F3898" s="14">
        <v>3</v>
      </c>
      <c r="G3898" s="13"/>
      <c r="H3898" s="14"/>
      <c r="I3898" s="128"/>
      <c r="J3898" s="81" t="s">
        <v>13353</v>
      </c>
      <c r="K3898" s="13"/>
      <c r="L3898" s="13"/>
      <c r="M3898" s="13"/>
      <c r="N3898" s="13"/>
      <c r="O3898" s="13"/>
      <c r="P3898" s="13"/>
      <c r="Q3898" s="13"/>
      <c r="R3898" s="13"/>
      <c r="S3898" s="13"/>
      <c r="T3898" s="13"/>
      <c r="U3898" s="13"/>
      <c r="V3898" s="13"/>
      <c r="W3898" s="13"/>
      <c r="X3898" s="13"/>
      <c r="Y3898" s="13"/>
      <c r="Z3898" s="13"/>
      <c r="AA3898" s="13"/>
      <c r="AB3898" s="13"/>
    </row>
    <row r="3899" spans="1:28" s="26" customFormat="1" ht="16" x14ac:dyDescent="0.2">
      <c r="A3899" s="6" t="s">
        <v>7271</v>
      </c>
      <c r="B3899" s="8"/>
      <c r="C3899" s="8"/>
      <c r="D3899" s="8"/>
      <c r="E3899" s="8"/>
      <c r="F3899" s="9">
        <v>2</v>
      </c>
      <c r="G3899" s="8"/>
      <c r="H3899" s="9"/>
      <c r="I3899" s="127"/>
      <c r="J3899" s="58" t="s">
        <v>13354</v>
      </c>
      <c r="K3899" s="8"/>
      <c r="L3899" s="8"/>
      <c r="M3899" s="8"/>
      <c r="N3899" s="8"/>
      <c r="O3899" s="8"/>
      <c r="P3899" s="8"/>
      <c r="Q3899" s="8"/>
      <c r="R3899" s="8"/>
      <c r="S3899" s="8"/>
      <c r="T3899" s="8"/>
      <c r="U3899" s="8"/>
      <c r="V3899" s="8"/>
      <c r="W3899" s="8"/>
      <c r="X3899" s="8"/>
      <c r="Y3899" s="8"/>
      <c r="Z3899" s="8"/>
      <c r="AA3899" s="8"/>
      <c r="AB3899" s="8"/>
    </row>
    <row r="3900" spans="1:28" s="26" customFormat="1" ht="16" x14ac:dyDescent="0.2">
      <c r="A3900" s="25" t="s">
        <v>7272</v>
      </c>
      <c r="F3900" s="27">
        <v>2</v>
      </c>
      <c r="H3900" s="27"/>
      <c r="I3900" s="126"/>
      <c r="J3900" s="66" t="s">
        <v>13295</v>
      </c>
    </row>
    <row r="3901" spans="1:28" s="26" customFormat="1" ht="16" x14ac:dyDescent="0.2">
      <c r="A3901" s="25" t="s">
        <v>7273</v>
      </c>
      <c r="F3901" s="27">
        <v>2</v>
      </c>
      <c r="H3901" s="27"/>
      <c r="I3901" s="126"/>
      <c r="J3901" s="66" t="s">
        <v>13296</v>
      </c>
    </row>
    <row r="3902" spans="1:28" s="8" customFormat="1" ht="16" x14ac:dyDescent="0.2">
      <c r="A3902" s="25" t="s">
        <v>7274</v>
      </c>
      <c r="B3902" s="26"/>
      <c r="C3902" s="26"/>
      <c r="D3902" s="26"/>
      <c r="E3902" s="26"/>
      <c r="F3902" s="27">
        <v>2</v>
      </c>
      <c r="G3902" s="26"/>
      <c r="H3902" s="27"/>
      <c r="I3902" s="126"/>
      <c r="J3902" s="66" t="s">
        <v>13297</v>
      </c>
      <c r="K3902" s="26"/>
      <c r="L3902" s="26"/>
      <c r="M3902" s="26"/>
      <c r="N3902" s="26"/>
      <c r="O3902" s="26"/>
      <c r="P3902" s="26"/>
      <c r="Q3902" s="26"/>
      <c r="R3902" s="26"/>
      <c r="S3902" s="26"/>
      <c r="T3902" s="26"/>
      <c r="U3902" s="26"/>
      <c r="V3902" s="26"/>
      <c r="W3902" s="26"/>
      <c r="X3902" s="26"/>
      <c r="Y3902" s="26"/>
      <c r="Z3902" s="26"/>
      <c r="AA3902" s="26"/>
      <c r="AB3902" s="26"/>
    </row>
    <row r="3903" spans="1:28" s="8" customFormat="1" ht="16" x14ac:dyDescent="0.2">
      <c r="A3903" s="6" t="s">
        <v>7275</v>
      </c>
      <c r="F3903" s="9">
        <v>2</v>
      </c>
      <c r="H3903" s="9"/>
      <c r="I3903" s="127"/>
      <c r="J3903" s="8" t="s">
        <v>7401</v>
      </c>
    </row>
    <row r="3904" spans="1:28" s="8" customFormat="1" ht="16" x14ac:dyDescent="0.2">
      <c r="A3904" s="6" t="s">
        <v>7276</v>
      </c>
      <c r="F3904" s="9">
        <v>2</v>
      </c>
      <c r="H3904" s="9"/>
      <c r="I3904" s="127"/>
      <c r="J3904" s="8" t="s">
        <v>8880</v>
      </c>
    </row>
    <row r="3905" spans="1:28" ht="16" x14ac:dyDescent="0.2">
      <c r="A3905" s="6" t="s">
        <v>7277</v>
      </c>
      <c r="B3905" s="8"/>
      <c r="C3905" s="8"/>
      <c r="D3905" s="8"/>
      <c r="E3905" s="8"/>
      <c r="F3905" s="9">
        <v>2</v>
      </c>
      <c r="G3905" s="8"/>
      <c r="H3905" s="9"/>
      <c r="I3905" s="127"/>
      <c r="J3905" s="8" t="s">
        <v>8881</v>
      </c>
      <c r="K3905" s="8"/>
      <c r="L3905" s="8"/>
      <c r="M3905" s="8"/>
      <c r="N3905" s="8"/>
      <c r="O3905" s="8"/>
      <c r="P3905" s="8"/>
      <c r="Q3905" s="8"/>
      <c r="R3905" s="8"/>
      <c r="S3905" s="8"/>
      <c r="T3905" s="8"/>
      <c r="U3905" s="8"/>
      <c r="V3905" s="8"/>
      <c r="W3905" s="8"/>
      <c r="X3905" s="8"/>
      <c r="Y3905" s="8"/>
      <c r="Z3905" s="8"/>
      <c r="AA3905" s="8"/>
      <c r="AB3905" s="8"/>
    </row>
    <row r="3906" spans="1:28" ht="16" x14ac:dyDescent="0.2">
      <c r="A3906" s="8" t="s">
        <v>7253</v>
      </c>
      <c r="B3906" s="8"/>
      <c r="C3906" s="8"/>
      <c r="D3906" s="8"/>
      <c r="E3906" s="8" t="s">
        <v>13</v>
      </c>
      <c r="F3906" s="9">
        <v>2</v>
      </c>
      <c r="G3906" s="8"/>
      <c r="H3906" s="9"/>
      <c r="I3906" s="127"/>
      <c r="J3906" s="8" t="s">
        <v>7402</v>
      </c>
      <c r="K3906" s="8"/>
      <c r="L3906" s="8"/>
      <c r="M3906" s="8"/>
      <c r="N3906" s="8"/>
      <c r="O3906" s="8"/>
      <c r="P3906" s="8"/>
      <c r="Q3906" s="8"/>
      <c r="R3906" s="8"/>
      <c r="S3906" s="8"/>
      <c r="T3906" s="8"/>
      <c r="U3906" s="8"/>
      <c r="V3906" s="8"/>
      <c r="W3906" s="8"/>
      <c r="X3906" s="8"/>
      <c r="Y3906" s="8"/>
      <c r="Z3906" s="8"/>
      <c r="AA3906" s="8"/>
      <c r="AB3906" s="8"/>
    </row>
    <row r="3907" spans="1:28" s="26" customFormat="1" ht="16" x14ac:dyDescent="0.2">
      <c r="A3907" s="8" t="s">
        <v>7251</v>
      </c>
      <c r="B3907" s="8"/>
      <c r="C3907" s="8"/>
      <c r="D3907" s="8"/>
      <c r="E3907" s="8" t="s">
        <v>13</v>
      </c>
      <c r="F3907" s="9">
        <v>2</v>
      </c>
      <c r="G3907" s="8"/>
      <c r="H3907" s="9"/>
      <c r="I3907" s="127"/>
      <c r="J3907" s="8" t="s">
        <v>7400</v>
      </c>
      <c r="K3907" s="8"/>
      <c r="L3907" s="8"/>
      <c r="M3907" s="8"/>
      <c r="N3907" s="8"/>
      <c r="O3907" s="8"/>
      <c r="P3907" s="8"/>
      <c r="Q3907" s="8"/>
      <c r="R3907" s="8"/>
      <c r="S3907" s="8"/>
      <c r="T3907" s="8"/>
      <c r="U3907" s="8"/>
      <c r="V3907" s="8"/>
      <c r="W3907" s="8"/>
      <c r="X3907" s="8"/>
      <c r="Y3907" s="8"/>
      <c r="Z3907" s="8"/>
      <c r="AA3907" s="8"/>
      <c r="AB3907" s="8"/>
    </row>
    <row r="3908" spans="1:28" s="8" customFormat="1" ht="16" x14ac:dyDescent="0.2">
      <c r="A3908" s="26" t="s">
        <v>7252</v>
      </c>
      <c r="B3908" s="26"/>
      <c r="C3908" s="26"/>
      <c r="D3908" s="26"/>
      <c r="E3908" s="26"/>
      <c r="F3908" s="27">
        <v>2</v>
      </c>
      <c r="G3908" s="26"/>
      <c r="H3908" s="27"/>
      <c r="I3908" s="126"/>
      <c r="J3908" s="66" t="s">
        <v>13298</v>
      </c>
      <c r="K3908" s="26"/>
      <c r="L3908" s="26"/>
      <c r="M3908" s="26"/>
      <c r="N3908" s="26"/>
      <c r="O3908" s="26"/>
      <c r="P3908" s="26"/>
      <c r="Q3908" s="26"/>
      <c r="R3908" s="26"/>
      <c r="S3908" s="26"/>
      <c r="T3908" s="26"/>
      <c r="U3908" s="26"/>
      <c r="V3908" s="26"/>
      <c r="W3908" s="26"/>
      <c r="X3908" s="26"/>
      <c r="Y3908" s="26"/>
      <c r="Z3908" s="26"/>
      <c r="AA3908" s="26"/>
      <c r="AB3908" s="26"/>
    </row>
    <row r="3909" spans="1:28" s="8" customFormat="1" ht="16" x14ac:dyDescent="0.2">
      <c r="A3909" s="8" t="s">
        <v>7278</v>
      </c>
      <c r="F3909" s="9">
        <v>2</v>
      </c>
      <c r="H3909" s="9"/>
      <c r="I3909" s="127"/>
      <c r="J3909" s="8" t="s">
        <v>8882</v>
      </c>
    </row>
    <row r="3910" spans="1:28" s="8" customFormat="1" ht="16" x14ac:dyDescent="0.2">
      <c r="A3910" s="8" t="s">
        <v>7279</v>
      </c>
      <c r="F3910" s="9">
        <v>2</v>
      </c>
      <c r="H3910" s="9"/>
      <c r="I3910" s="127"/>
      <c r="J3910" s="8" t="s">
        <v>8883</v>
      </c>
    </row>
    <row r="3911" spans="1:28" s="24" customFormat="1" ht="16" x14ac:dyDescent="0.2">
      <c r="A3911" s="8" t="s">
        <v>7280</v>
      </c>
      <c r="B3911" s="8"/>
      <c r="C3911" s="8"/>
      <c r="D3911" s="8"/>
      <c r="E3911" s="8"/>
      <c r="F3911" s="9">
        <v>2</v>
      </c>
      <c r="G3911" s="8"/>
      <c r="H3911" s="9"/>
      <c r="I3911" s="127"/>
      <c r="J3911" s="8" t="s">
        <v>8884</v>
      </c>
      <c r="K3911" s="8"/>
      <c r="L3911" s="8"/>
      <c r="M3911" s="8"/>
      <c r="N3911" s="8"/>
      <c r="O3911" s="8"/>
      <c r="P3911" s="8"/>
      <c r="Q3911" s="8"/>
      <c r="R3911" s="8"/>
      <c r="S3911" s="8"/>
      <c r="T3911" s="8"/>
      <c r="U3911" s="8"/>
      <c r="V3911" s="8"/>
      <c r="W3911" s="8"/>
      <c r="X3911" s="8"/>
      <c r="Y3911" s="8"/>
      <c r="Z3911" s="8"/>
      <c r="AA3911" s="8"/>
      <c r="AB3911" s="8"/>
    </row>
    <row r="3912" spans="1:28" s="13" customFormat="1" ht="16" x14ac:dyDescent="0.2">
      <c r="A3912" s="8" t="s">
        <v>7281</v>
      </c>
      <c r="B3912" s="8"/>
      <c r="C3912" s="8"/>
      <c r="D3912" s="8"/>
      <c r="E3912" s="8"/>
      <c r="F3912" s="9">
        <v>2</v>
      </c>
      <c r="G3912" s="8"/>
      <c r="H3912" s="9"/>
      <c r="I3912" s="127" t="s">
        <v>7388</v>
      </c>
      <c r="J3912" s="8" t="s">
        <v>15423</v>
      </c>
      <c r="K3912" s="8"/>
      <c r="L3912" s="8"/>
      <c r="M3912" s="8"/>
      <c r="N3912" s="8"/>
      <c r="O3912" s="8"/>
      <c r="P3912" s="8"/>
      <c r="Q3912" s="8"/>
      <c r="R3912" s="8"/>
      <c r="S3912" s="8"/>
      <c r="T3912" s="8"/>
      <c r="U3912" s="8"/>
      <c r="V3912" s="8"/>
      <c r="W3912" s="8"/>
      <c r="X3912" s="8"/>
      <c r="Y3912" s="8"/>
      <c r="Z3912" s="8"/>
      <c r="AA3912" s="8"/>
      <c r="AB3912" s="8"/>
    </row>
    <row r="3913" spans="1:28" s="8" customFormat="1" ht="16" x14ac:dyDescent="0.2">
      <c r="A3913" s="13" t="s">
        <v>7282</v>
      </c>
      <c r="B3913" s="13"/>
      <c r="C3913" s="13"/>
      <c r="D3913" s="13"/>
      <c r="E3913" s="13"/>
      <c r="F3913" s="14">
        <v>3</v>
      </c>
      <c r="G3913" s="13"/>
      <c r="H3913" s="14"/>
      <c r="I3913" s="128"/>
      <c r="J3913" s="13" t="s">
        <v>8885</v>
      </c>
      <c r="K3913" s="13"/>
      <c r="L3913" s="13"/>
      <c r="M3913" s="13"/>
      <c r="N3913" s="13"/>
      <c r="O3913" s="13"/>
      <c r="P3913" s="13"/>
      <c r="Q3913" s="13"/>
      <c r="R3913" s="13"/>
      <c r="S3913" s="13"/>
      <c r="T3913" s="13"/>
      <c r="U3913" s="13"/>
      <c r="V3913" s="13"/>
      <c r="W3913" s="13"/>
      <c r="X3913" s="13"/>
      <c r="Y3913" s="13"/>
      <c r="Z3913" s="13"/>
      <c r="AA3913" s="13"/>
      <c r="AB3913" s="13"/>
    </row>
    <row r="3914" spans="1:28" ht="16" x14ac:dyDescent="0.2">
      <c r="A3914" s="13" t="s">
        <v>7283</v>
      </c>
      <c r="B3914" s="13"/>
      <c r="C3914" s="13"/>
      <c r="D3914" s="13"/>
      <c r="E3914" s="13"/>
      <c r="F3914" s="14">
        <v>3</v>
      </c>
      <c r="G3914" s="13"/>
      <c r="H3914" s="14"/>
      <c r="I3914" s="128"/>
      <c r="J3914" s="13" t="s">
        <v>8886</v>
      </c>
      <c r="K3914" s="13"/>
      <c r="L3914" s="13"/>
      <c r="M3914" s="13"/>
      <c r="N3914" s="13"/>
      <c r="O3914" s="13"/>
      <c r="P3914" s="13"/>
      <c r="Q3914" s="13"/>
      <c r="R3914" s="13"/>
      <c r="S3914" s="13"/>
      <c r="T3914" s="13"/>
      <c r="U3914" s="13"/>
      <c r="V3914" s="13"/>
      <c r="W3914" s="13"/>
      <c r="X3914" s="13"/>
      <c r="Y3914" s="13"/>
      <c r="Z3914" s="13"/>
      <c r="AA3914" s="13"/>
      <c r="AB3914" s="13"/>
    </row>
    <row r="3915" spans="1:28" s="26" customFormat="1" ht="16" x14ac:dyDescent="0.2">
      <c r="A3915" s="8" t="s">
        <v>7284</v>
      </c>
      <c r="B3915" s="8"/>
      <c r="C3915" s="8"/>
      <c r="D3915" s="8"/>
      <c r="E3915" s="8"/>
      <c r="F3915" s="9">
        <v>2</v>
      </c>
      <c r="G3915" s="8"/>
      <c r="H3915" s="9"/>
      <c r="I3915" s="127"/>
      <c r="J3915" s="8" t="s">
        <v>8887</v>
      </c>
      <c r="K3915" s="8"/>
      <c r="L3915" s="8"/>
      <c r="M3915" s="8"/>
      <c r="N3915" s="8"/>
      <c r="O3915" s="8"/>
      <c r="P3915" s="8"/>
      <c r="Q3915" s="8"/>
      <c r="R3915" s="8"/>
      <c r="S3915" s="8"/>
      <c r="T3915" s="8"/>
      <c r="U3915" s="8"/>
      <c r="V3915" s="8"/>
      <c r="W3915" s="8"/>
      <c r="X3915" s="8"/>
      <c r="Y3915" s="8"/>
      <c r="Z3915" s="8"/>
      <c r="AA3915" s="8"/>
      <c r="AB3915" s="8"/>
    </row>
    <row r="3916" spans="1:28" s="21" customFormat="1" ht="16" x14ac:dyDescent="0.2">
      <c r="A3916" s="26" t="s">
        <v>7285</v>
      </c>
      <c r="B3916" s="26"/>
      <c r="C3916" s="26"/>
      <c r="D3916" s="26"/>
      <c r="E3916" s="26"/>
      <c r="F3916" s="27">
        <v>2</v>
      </c>
      <c r="G3916" s="26"/>
      <c r="H3916" s="27"/>
      <c r="I3916" s="126"/>
      <c r="J3916" s="66" t="s">
        <v>13299</v>
      </c>
      <c r="K3916" s="26"/>
      <c r="L3916" s="26"/>
      <c r="M3916" s="26"/>
      <c r="N3916" s="26"/>
      <c r="O3916" s="26"/>
      <c r="P3916" s="26"/>
      <c r="Q3916" s="26"/>
      <c r="R3916" s="26"/>
      <c r="S3916" s="26"/>
      <c r="T3916" s="26"/>
      <c r="U3916" s="26"/>
      <c r="V3916" s="26"/>
      <c r="W3916" s="26"/>
      <c r="X3916" s="26"/>
      <c r="Y3916" s="26"/>
      <c r="Z3916" s="26"/>
      <c r="AA3916" s="26"/>
      <c r="AB3916" s="26"/>
    </row>
    <row r="3917" spans="1:28" s="21" customFormat="1" ht="16" x14ac:dyDescent="0.2">
      <c r="A3917" s="21" t="s">
        <v>7286</v>
      </c>
      <c r="E3917" s="21" t="s">
        <v>7426</v>
      </c>
      <c r="F3917" s="22">
        <v>5</v>
      </c>
      <c r="H3917" s="22"/>
      <c r="I3917" s="129"/>
      <c r="J3917" s="21" t="s">
        <v>7861</v>
      </c>
    </row>
    <row r="3918" spans="1:28" s="8" customFormat="1" ht="16" x14ac:dyDescent="0.2">
      <c r="A3918" s="21" t="s">
        <v>7287</v>
      </c>
      <c r="B3918" s="21"/>
      <c r="C3918" s="21"/>
      <c r="D3918" s="21"/>
      <c r="E3918" s="21" t="s">
        <v>7426</v>
      </c>
      <c r="F3918" s="22">
        <v>5</v>
      </c>
      <c r="G3918" s="21"/>
      <c r="H3918" s="22"/>
      <c r="I3918" s="129"/>
      <c r="J3918" s="21" t="s">
        <v>7861</v>
      </c>
      <c r="K3918" s="21"/>
      <c r="L3918" s="21"/>
      <c r="M3918" s="21"/>
      <c r="N3918" s="21"/>
      <c r="O3918" s="21"/>
      <c r="P3918" s="21"/>
      <c r="Q3918" s="21"/>
      <c r="R3918" s="21"/>
      <c r="S3918" s="21"/>
      <c r="T3918" s="21"/>
      <c r="U3918" s="21"/>
      <c r="V3918" s="21"/>
      <c r="W3918" s="21"/>
      <c r="X3918" s="21"/>
      <c r="Y3918" s="21"/>
      <c r="Z3918" s="21"/>
      <c r="AA3918" s="21"/>
      <c r="AB3918" s="21"/>
    </row>
    <row r="3919" spans="1:28" s="8" customFormat="1" ht="16" x14ac:dyDescent="0.2">
      <c r="A3919" s="21" t="s">
        <v>7288</v>
      </c>
      <c r="B3919" s="21"/>
      <c r="C3919" s="21"/>
      <c r="D3919" s="21"/>
      <c r="E3919" s="21" t="s">
        <v>7426</v>
      </c>
      <c r="F3919" s="22">
        <v>5</v>
      </c>
      <c r="G3919" s="21"/>
      <c r="H3919" s="22"/>
      <c r="I3919" s="129"/>
      <c r="J3919" s="21" t="s">
        <v>7861</v>
      </c>
      <c r="K3919" s="21"/>
      <c r="L3919" s="21"/>
      <c r="M3919" s="21"/>
      <c r="N3919" s="21"/>
      <c r="O3919" s="21"/>
      <c r="P3919" s="21"/>
      <c r="Q3919" s="21"/>
      <c r="R3919" s="21"/>
      <c r="S3919" s="21"/>
      <c r="T3919" s="21"/>
      <c r="U3919" s="21"/>
      <c r="V3919" s="21"/>
      <c r="W3919" s="21"/>
      <c r="X3919" s="21"/>
      <c r="Y3919" s="21"/>
      <c r="Z3919" s="21"/>
      <c r="AA3919" s="21"/>
      <c r="AB3919" s="21"/>
    </row>
    <row r="3920" spans="1:28" ht="16" x14ac:dyDescent="0.2">
      <c r="A3920" s="8" t="s">
        <v>7289</v>
      </c>
      <c r="B3920" s="8"/>
      <c r="C3920" s="8"/>
      <c r="D3920" s="8"/>
      <c r="E3920" s="8"/>
      <c r="F3920" s="9">
        <v>2</v>
      </c>
      <c r="G3920" s="8"/>
      <c r="H3920" s="9"/>
      <c r="I3920" s="127"/>
      <c r="J3920" s="8" t="s">
        <v>8888</v>
      </c>
      <c r="K3920" s="8"/>
      <c r="L3920" s="8"/>
      <c r="M3920" s="8"/>
      <c r="N3920" s="8"/>
      <c r="O3920" s="8"/>
      <c r="P3920" s="8"/>
      <c r="Q3920" s="8"/>
      <c r="R3920" s="8"/>
      <c r="S3920" s="8"/>
      <c r="T3920" s="8"/>
      <c r="U3920" s="8"/>
      <c r="V3920" s="8"/>
      <c r="W3920" s="8"/>
      <c r="X3920" s="8"/>
      <c r="Y3920" s="8"/>
      <c r="Z3920" s="8"/>
      <c r="AA3920" s="8"/>
      <c r="AB3920" s="8"/>
    </row>
    <row r="3921" spans="1:28" s="13" customFormat="1" ht="16" x14ac:dyDescent="0.2">
      <c r="A3921" s="8" t="s">
        <v>7290</v>
      </c>
      <c r="B3921" s="8"/>
      <c r="C3921" s="8"/>
      <c r="D3921" s="8"/>
      <c r="E3921" s="8"/>
      <c r="F3921" s="9">
        <v>2</v>
      </c>
      <c r="G3921" s="8"/>
      <c r="H3921" s="9"/>
      <c r="I3921" s="127"/>
      <c r="J3921" s="58" t="s">
        <v>8249</v>
      </c>
      <c r="K3921" s="8"/>
      <c r="L3921" s="8"/>
      <c r="M3921" s="8"/>
      <c r="N3921" s="8"/>
      <c r="O3921" s="8"/>
      <c r="P3921" s="8"/>
      <c r="Q3921" s="8"/>
      <c r="R3921" s="8"/>
      <c r="S3921" s="8"/>
      <c r="T3921" s="8"/>
      <c r="U3921" s="8"/>
      <c r="V3921" s="8"/>
      <c r="W3921" s="8"/>
      <c r="X3921" s="8"/>
      <c r="Y3921" s="8"/>
      <c r="Z3921" s="8"/>
      <c r="AA3921" s="8"/>
      <c r="AB3921" s="8"/>
    </row>
    <row r="3922" spans="1:28" s="82" customFormat="1" ht="16" x14ac:dyDescent="0.2">
      <c r="A3922" s="13" t="s">
        <v>7291</v>
      </c>
      <c r="B3922" s="13"/>
      <c r="C3922" s="13"/>
      <c r="D3922" s="13"/>
      <c r="E3922" s="13"/>
      <c r="F3922" s="14">
        <v>3</v>
      </c>
      <c r="G3922" s="13"/>
      <c r="H3922" s="14"/>
      <c r="I3922" s="128"/>
      <c r="J3922" s="81" t="s">
        <v>13300</v>
      </c>
      <c r="K3922" s="13"/>
      <c r="L3922" s="13"/>
      <c r="M3922" s="13"/>
      <c r="N3922" s="13"/>
      <c r="O3922" s="13"/>
      <c r="P3922" s="13"/>
      <c r="Q3922" s="13"/>
      <c r="R3922" s="13"/>
      <c r="S3922" s="13"/>
      <c r="T3922" s="13"/>
      <c r="U3922" s="13"/>
      <c r="V3922" s="13"/>
      <c r="W3922" s="13"/>
      <c r="X3922" s="13"/>
      <c r="Y3922" s="13"/>
      <c r="Z3922" s="13"/>
      <c r="AA3922" s="13"/>
      <c r="AB3922" s="13"/>
    </row>
    <row r="3923" spans="1:28" s="26" customFormat="1" ht="16" x14ac:dyDescent="0.2">
      <c r="A3923" s="8" t="s">
        <v>7292</v>
      </c>
      <c r="B3923" s="8"/>
      <c r="C3923" s="8"/>
      <c r="D3923" s="8"/>
      <c r="E3923" s="8"/>
      <c r="F3923" s="9">
        <v>2</v>
      </c>
      <c r="G3923" s="8"/>
      <c r="H3923" s="9"/>
      <c r="I3923" s="127"/>
      <c r="J3923" s="58" t="s">
        <v>13301</v>
      </c>
      <c r="K3923" s="8"/>
      <c r="L3923" s="8"/>
      <c r="M3923" s="8"/>
      <c r="N3923" s="8"/>
      <c r="O3923" s="8"/>
      <c r="P3923" s="8"/>
      <c r="Q3923" s="8"/>
      <c r="R3923" s="8"/>
      <c r="S3923" s="8"/>
      <c r="T3923" s="8"/>
      <c r="U3923" s="8"/>
      <c r="V3923" s="8"/>
      <c r="W3923" s="8"/>
      <c r="X3923" s="8"/>
      <c r="Y3923" s="8"/>
      <c r="Z3923" s="8"/>
      <c r="AA3923" s="8"/>
      <c r="AB3923" s="8"/>
    </row>
    <row r="3924" spans="1:28" s="26" customFormat="1" ht="16" x14ac:dyDescent="0.2">
      <c r="A3924" s="26" t="s">
        <v>7293</v>
      </c>
      <c r="F3924" s="27">
        <v>2</v>
      </c>
      <c r="H3924" s="27"/>
      <c r="I3924" s="126"/>
      <c r="J3924" s="66" t="s">
        <v>13302</v>
      </c>
    </row>
    <row r="3925" spans="1:28" s="26" customFormat="1" ht="16" x14ac:dyDescent="0.2">
      <c r="A3925" s="26" t="s">
        <v>7294</v>
      </c>
      <c r="F3925" s="27">
        <v>2</v>
      </c>
      <c r="H3925" s="27"/>
      <c r="I3925" s="126"/>
      <c r="J3925" s="66" t="s">
        <v>13303</v>
      </c>
    </row>
    <row r="3926" spans="1:28" s="26" customFormat="1" ht="16" x14ac:dyDescent="0.2">
      <c r="A3926" s="26" t="s">
        <v>7295</v>
      </c>
      <c r="F3926" s="27">
        <v>2</v>
      </c>
      <c r="H3926" s="27"/>
      <c r="I3926" s="126"/>
      <c r="J3926" s="66" t="s">
        <v>13314</v>
      </c>
    </row>
    <row r="3927" spans="1:28" s="8" customFormat="1" ht="16" x14ac:dyDescent="0.2">
      <c r="A3927" s="26" t="s">
        <v>7296</v>
      </c>
      <c r="B3927" s="26"/>
      <c r="C3927" s="26"/>
      <c r="D3927" s="26"/>
      <c r="E3927" s="26"/>
      <c r="F3927" s="27">
        <v>2</v>
      </c>
      <c r="G3927" s="26"/>
      <c r="H3927" s="27"/>
      <c r="I3927" s="126"/>
      <c r="J3927" s="66" t="s">
        <v>13304</v>
      </c>
      <c r="K3927" s="26"/>
      <c r="L3927" s="26"/>
      <c r="M3927" s="26"/>
      <c r="N3927" s="26"/>
      <c r="O3927" s="26"/>
      <c r="P3927" s="26"/>
      <c r="Q3927" s="26"/>
      <c r="R3927" s="26"/>
      <c r="S3927" s="26"/>
      <c r="T3927" s="26"/>
      <c r="U3927" s="26"/>
      <c r="V3927" s="26"/>
      <c r="W3927" s="26"/>
      <c r="X3927" s="26"/>
      <c r="Y3927" s="26"/>
      <c r="Z3927" s="26"/>
      <c r="AA3927" s="26"/>
      <c r="AB3927" s="26"/>
    </row>
    <row r="3928" spans="1:28" s="21" customFormat="1" ht="16" x14ac:dyDescent="0.2">
      <c r="A3928" s="8" t="s">
        <v>7297</v>
      </c>
      <c r="B3928" s="8"/>
      <c r="C3928" s="8"/>
      <c r="D3928" s="8"/>
      <c r="E3928" s="8"/>
      <c r="F3928" s="9">
        <v>2</v>
      </c>
      <c r="G3928" s="8"/>
      <c r="H3928" s="9"/>
      <c r="I3928" s="127"/>
      <c r="J3928" s="8" t="s">
        <v>13305</v>
      </c>
      <c r="K3928" s="8"/>
      <c r="L3928" s="8"/>
      <c r="M3928" s="8"/>
      <c r="N3928" s="8"/>
      <c r="O3928" s="8"/>
      <c r="P3928" s="8"/>
      <c r="Q3928" s="8"/>
      <c r="R3928" s="8"/>
      <c r="S3928" s="8"/>
      <c r="T3928" s="8"/>
      <c r="U3928" s="8"/>
      <c r="V3928" s="8"/>
      <c r="W3928" s="8"/>
      <c r="X3928" s="8"/>
      <c r="Y3928" s="8"/>
      <c r="Z3928" s="8"/>
      <c r="AA3928" s="8"/>
      <c r="AB3928" s="8"/>
    </row>
    <row r="3929" spans="1:28" s="8" customFormat="1" ht="16" x14ac:dyDescent="0.2">
      <c r="A3929" s="8" t="s">
        <v>7298</v>
      </c>
      <c r="F3929" s="9">
        <v>2</v>
      </c>
      <c r="H3929" s="9"/>
      <c r="I3929" s="127"/>
      <c r="J3929" s="8" t="s">
        <v>13306</v>
      </c>
    </row>
    <row r="3930" spans="1:28" s="8" customFormat="1" ht="16" x14ac:dyDescent="0.2">
      <c r="A3930" s="21" t="s">
        <v>7299</v>
      </c>
      <c r="B3930" s="21"/>
      <c r="C3930" s="21"/>
      <c r="D3930" s="21"/>
      <c r="E3930" s="21" t="s">
        <v>7426</v>
      </c>
      <c r="F3930" s="22">
        <v>5</v>
      </c>
      <c r="G3930" s="21"/>
      <c r="H3930" s="22"/>
      <c r="I3930" s="129"/>
      <c r="J3930" s="21" t="s">
        <v>7861</v>
      </c>
      <c r="K3930" s="21"/>
      <c r="L3930" s="21"/>
      <c r="M3930" s="21"/>
      <c r="N3930" s="21"/>
      <c r="O3930" s="21"/>
      <c r="P3930" s="21"/>
      <c r="Q3930" s="21"/>
      <c r="R3930" s="21"/>
      <c r="S3930" s="21"/>
      <c r="T3930" s="21"/>
      <c r="U3930" s="21"/>
      <c r="V3930" s="21"/>
      <c r="W3930" s="21"/>
      <c r="X3930" s="21"/>
      <c r="Y3930" s="21"/>
      <c r="Z3930" s="21"/>
      <c r="AA3930" s="21"/>
      <c r="AB3930" s="21"/>
    </row>
    <row r="3931" spans="1:28" s="8" customFormat="1" ht="16" x14ac:dyDescent="0.2">
      <c r="A3931" s="8" t="s">
        <v>7300</v>
      </c>
      <c r="F3931" s="9">
        <v>2</v>
      </c>
      <c r="H3931" s="9"/>
      <c r="I3931" s="127"/>
      <c r="J3931" s="8" t="s">
        <v>13307</v>
      </c>
    </row>
    <row r="3932" spans="1:28" ht="16" x14ac:dyDescent="0.2">
      <c r="A3932" s="8" t="s">
        <v>7301</v>
      </c>
      <c r="B3932" s="8"/>
      <c r="C3932" s="8"/>
      <c r="D3932" s="8"/>
      <c r="E3932" s="8"/>
      <c r="F3932" s="9">
        <v>1</v>
      </c>
      <c r="G3932" s="8"/>
      <c r="H3932" s="9"/>
      <c r="I3932" s="127"/>
      <c r="J3932" s="8" t="s">
        <v>15309</v>
      </c>
      <c r="K3932" s="8"/>
      <c r="L3932" s="8"/>
      <c r="M3932" s="8"/>
      <c r="N3932" s="8"/>
      <c r="O3932" s="8"/>
      <c r="P3932" s="8"/>
      <c r="Q3932" s="8"/>
      <c r="R3932" s="8"/>
      <c r="S3932" s="8"/>
      <c r="T3932" s="8"/>
      <c r="U3932" s="8"/>
      <c r="V3932" s="8"/>
      <c r="W3932" s="8"/>
      <c r="X3932" s="8"/>
      <c r="Y3932" s="8"/>
      <c r="Z3932" s="8"/>
      <c r="AA3932" s="8"/>
      <c r="AB3932" s="8"/>
    </row>
    <row r="3933" spans="1:28" s="26" customFormat="1" ht="16" x14ac:dyDescent="0.2">
      <c r="A3933" s="8" t="s">
        <v>7302</v>
      </c>
      <c r="B3933" s="8"/>
      <c r="C3933" s="8"/>
      <c r="D3933" s="8"/>
      <c r="E3933" s="8"/>
      <c r="F3933" s="9">
        <v>2</v>
      </c>
      <c r="G3933" s="8">
        <v>1</v>
      </c>
      <c r="H3933" s="9"/>
      <c r="I3933" s="127"/>
      <c r="J3933" s="8" t="s">
        <v>13308</v>
      </c>
      <c r="K3933" s="8"/>
      <c r="L3933" s="8"/>
      <c r="M3933" s="8"/>
      <c r="N3933" s="8"/>
      <c r="O3933" s="8"/>
      <c r="P3933" s="8"/>
      <c r="Q3933" s="8"/>
      <c r="R3933" s="8"/>
      <c r="S3933" s="8"/>
      <c r="T3933" s="8"/>
      <c r="U3933" s="8"/>
      <c r="V3933" s="8"/>
      <c r="W3933" s="8"/>
      <c r="X3933" s="8"/>
      <c r="Y3933" s="8"/>
      <c r="Z3933" s="8"/>
      <c r="AA3933" s="8"/>
      <c r="AB3933" s="8"/>
    </row>
    <row r="3934" spans="1:28" s="82" customFormat="1" ht="16" x14ac:dyDescent="0.2">
      <c r="A3934" s="26" t="s">
        <v>7303</v>
      </c>
      <c r="B3934" s="26"/>
      <c r="C3934" s="26"/>
      <c r="D3934" s="26"/>
      <c r="E3934" s="26"/>
      <c r="F3934" s="27">
        <v>2</v>
      </c>
      <c r="G3934" s="26"/>
      <c r="H3934" s="27"/>
      <c r="I3934" s="126"/>
      <c r="J3934" s="66" t="s">
        <v>13309</v>
      </c>
      <c r="K3934" s="26"/>
      <c r="L3934" s="26"/>
      <c r="M3934" s="26"/>
      <c r="N3934" s="26"/>
      <c r="O3934" s="26"/>
      <c r="P3934" s="26"/>
      <c r="Q3934" s="26"/>
      <c r="R3934" s="26"/>
      <c r="S3934" s="26"/>
      <c r="T3934" s="26"/>
      <c r="U3934" s="26"/>
      <c r="V3934" s="26"/>
      <c r="W3934" s="26"/>
      <c r="X3934" s="26"/>
      <c r="Y3934" s="26"/>
      <c r="Z3934" s="26"/>
      <c r="AA3934" s="26"/>
      <c r="AB3934" s="26"/>
    </row>
    <row r="3935" spans="1:28" s="13" customFormat="1" ht="16" x14ac:dyDescent="0.2">
      <c r="A3935" s="8" t="s">
        <v>7304</v>
      </c>
      <c r="B3935" s="8"/>
      <c r="C3935" s="8"/>
      <c r="D3935" s="8"/>
      <c r="E3935" s="8"/>
      <c r="F3935" s="9">
        <v>2</v>
      </c>
      <c r="G3935" s="8"/>
      <c r="H3935" s="9"/>
      <c r="I3935" s="127"/>
      <c r="J3935" s="58" t="s">
        <v>13310</v>
      </c>
      <c r="K3935" s="8"/>
      <c r="L3935" s="8"/>
      <c r="M3935" s="8"/>
      <c r="N3935" s="8"/>
      <c r="O3935" s="8"/>
      <c r="P3935" s="8"/>
      <c r="Q3935" s="8"/>
      <c r="R3935" s="8"/>
      <c r="S3935" s="8"/>
      <c r="T3935" s="8"/>
      <c r="U3935" s="8"/>
      <c r="V3935" s="8"/>
      <c r="W3935" s="8"/>
      <c r="X3935" s="8"/>
      <c r="Y3935" s="8"/>
      <c r="Z3935" s="8"/>
      <c r="AA3935" s="8"/>
      <c r="AB3935" s="8"/>
    </row>
    <row r="3936" spans="1:28" s="26" customFormat="1" ht="16" x14ac:dyDescent="0.2">
      <c r="A3936" s="13" t="s">
        <v>7305</v>
      </c>
      <c r="B3936" s="13"/>
      <c r="C3936" s="13"/>
      <c r="D3936" s="13"/>
      <c r="E3936" s="13"/>
      <c r="F3936" s="14">
        <v>3</v>
      </c>
      <c r="G3936" s="13"/>
      <c r="H3936" s="14"/>
      <c r="I3936" s="128"/>
      <c r="J3936" s="13" t="s">
        <v>13156</v>
      </c>
      <c r="K3936" s="13"/>
      <c r="L3936" s="13"/>
      <c r="M3936" s="13"/>
      <c r="N3936" s="13"/>
      <c r="O3936" s="13"/>
      <c r="P3936" s="13"/>
      <c r="Q3936" s="13"/>
      <c r="R3936" s="13"/>
      <c r="S3936" s="13"/>
      <c r="T3936" s="13"/>
      <c r="U3936" s="13"/>
      <c r="V3936" s="13"/>
      <c r="W3936" s="13"/>
      <c r="X3936" s="13"/>
      <c r="Y3936" s="13"/>
      <c r="Z3936" s="13"/>
      <c r="AA3936" s="13"/>
      <c r="AB3936" s="13"/>
    </row>
    <row r="3937" spans="1:28" s="26" customFormat="1" ht="16" x14ac:dyDescent="0.2">
      <c r="A3937" s="26" t="s">
        <v>7306</v>
      </c>
      <c r="F3937" s="27">
        <v>2</v>
      </c>
      <c r="H3937" s="27"/>
      <c r="I3937" s="126"/>
      <c r="J3937" s="66" t="s">
        <v>13311</v>
      </c>
    </row>
    <row r="3938" spans="1:28" s="26" customFormat="1" ht="16" x14ac:dyDescent="0.2">
      <c r="A3938" s="26" t="s">
        <v>7307</v>
      </c>
      <c r="F3938" s="27">
        <v>2</v>
      </c>
      <c r="H3938" s="27"/>
      <c r="I3938" s="126"/>
      <c r="J3938" s="66" t="s">
        <v>13312</v>
      </c>
    </row>
    <row r="3939" spans="1:28" s="24" customFormat="1" ht="16" x14ac:dyDescent="0.2">
      <c r="A3939" s="26" t="s">
        <v>7308</v>
      </c>
      <c r="B3939" s="26"/>
      <c r="C3939" s="26"/>
      <c r="D3939" s="26"/>
      <c r="E3939" s="26"/>
      <c r="F3939" s="27">
        <v>2</v>
      </c>
      <c r="G3939" s="26"/>
      <c r="H3939" s="27"/>
      <c r="I3939" s="126"/>
      <c r="J3939" s="66" t="s">
        <v>13313</v>
      </c>
      <c r="K3939" s="26"/>
      <c r="L3939" s="26"/>
      <c r="M3939" s="26"/>
      <c r="N3939" s="26"/>
      <c r="O3939" s="26"/>
      <c r="P3939" s="26"/>
      <c r="Q3939" s="26"/>
      <c r="R3939" s="26"/>
      <c r="S3939" s="26"/>
      <c r="T3939" s="26"/>
      <c r="U3939" s="26"/>
      <c r="V3939" s="26"/>
      <c r="W3939" s="26"/>
      <c r="X3939" s="26"/>
      <c r="Y3939" s="26"/>
      <c r="Z3939" s="26"/>
      <c r="AA3939" s="26"/>
      <c r="AB3939" s="26"/>
    </row>
    <row r="3940" spans="1:28" s="24" customFormat="1" ht="16" x14ac:dyDescent="0.2">
      <c r="A3940" s="8" t="s">
        <v>7309</v>
      </c>
      <c r="B3940" s="8"/>
      <c r="C3940" s="8"/>
      <c r="D3940" s="8"/>
      <c r="E3940" s="8"/>
      <c r="F3940" s="9">
        <v>2</v>
      </c>
      <c r="G3940" s="8"/>
      <c r="H3940" s="9"/>
      <c r="I3940" s="127"/>
      <c r="J3940" s="38" t="s">
        <v>13315</v>
      </c>
      <c r="K3940" s="8"/>
      <c r="L3940" s="8"/>
      <c r="M3940" s="8"/>
      <c r="N3940" s="8"/>
      <c r="O3940" s="8"/>
      <c r="P3940" s="8"/>
      <c r="Q3940" s="8"/>
      <c r="R3940" s="8"/>
      <c r="S3940" s="8"/>
      <c r="T3940" s="8"/>
      <c r="U3940" s="8"/>
      <c r="V3940" s="8"/>
      <c r="W3940" s="8"/>
      <c r="X3940" s="8"/>
      <c r="Y3940" s="8"/>
      <c r="Z3940" s="8"/>
      <c r="AA3940" s="8"/>
      <c r="AB3940" s="8"/>
    </row>
    <row r="3941" spans="1:28" s="24" customFormat="1" ht="16" x14ac:dyDescent="0.2">
      <c r="A3941" s="26" t="s">
        <v>7310</v>
      </c>
      <c r="B3941" s="26"/>
      <c r="C3941" s="26"/>
      <c r="D3941" s="26"/>
      <c r="E3941" s="26"/>
      <c r="F3941" s="27">
        <v>2</v>
      </c>
      <c r="G3941" s="26"/>
      <c r="H3941" s="27"/>
      <c r="I3941" s="126"/>
      <c r="J3941" s="66" t="s">
        <v>13323</v>
      </c>
      <c r="K3941" s="26"/>
      <c r="L3941" s="26"/>
      <c r="M3941" s="26"/>
      <c r="N3941" s="26"/>
      <c r="O3941" s="26"/>
      <c r="P3941" s="26"/>
      <c r="Q3941" s="26"/>
      <c r="R3941" s="26"/>
      <c r="S3941" s="26"/>
      <c r="T3941" s="26"/>
      <c r="U3941" s="26"/>
      <c r="V3941" s="26"/>
      <c r="W3941" s="26"/>
      <c r="X3941" s="26"/>
      <c r="Y3941" s="26"/>
      <c r="Z3941" s="26"/>
      <c r="AA3941" s="26"/>
      <c r="AB3941" s="26"/>
    </row>
    <row r="3942" spans="1:28" s="24" customFormat="1" ht="16" x14ac:dyDescent="0.2">
      <c r="A3942" s="8" t="s">
        <v>7311</v>
      </c>
      <c r="B3942" s="8"/>
      <c r="C3942" s="8"/>
      <c r="D3942" s="8"/>
      <c r="E3942" s="8"/>
      <c r="F3942" s="9">
        <v>2</v>
      </c>
      <c r="G3942" s="8"/>
      <c r="H3942" s="9"/>
      <c r="I3942" s="127"/>
      <c r="J3942" s="8" t="s">
        <v>13316</v>
      </c>
      <c r="K3942" s="8"/>
      <c r="L3942" s="8"/>
      <c r="M3942" s="8"/>
      <c r="N3942" s="8"/>
      <c r="O3942" s="8"/>
      <c r="P3942" s="8"/>
      <c r="Q3942" s="8"/>
      <c r="R3942" s="8"/>
      <c r="S3942" s="8"/>
      <c r="T3942" s="8"/>
      <c r="U3942" s="8"/>
      <c r="V3942" s="8"/>
      <c r="W3942" s="8"/>
      <c r="X3942" s="8"/>
      <c r="Y3942" s="8"/>
      <c r="Z3942" s="8"/>
      <c r="AA3942" s="8"/>
      <c r="AB3942" s="8"/>
    </row>
    <row r="3943" spans="1:28" s="82" customFormat="1" ht="16" x14ac:dyDescent="0.2">
      <c r="A3943" s="8" t="s">
        <v>7312</v>
      </c>
      <c r="B3943" s="8"/>
      <c r="C3943" s="8"/>
      <c r="D3943" s="8"/>
      <c r="E3943" s="8"/>
      <c r="F3943" s="9">
        <v>2</v>
      </c>
      <c r="G3943" s="8"/>
      <c r="H3943" s="9"/>
      <c r="I3943" s="127"/>
      <c r="J3943" s="38" t="s">
        <v>13317</v>
      </c>
      <c r="K3943" s="8"/>
      <c r="L3943" s="8"/>
      <c r="M3943" s="8"/>
      <c r="N3943" s="8"/>
      <c r="O3943" s="8"/>
      <c r="P3943" s="8"/>
      <c r="Q3943" s="8"/>
      <c r="R3943" s="8"/>
      <c r="S3943" s="8"/>
      <c r="T3943" s="8"/>
      <c r="U3943" s="8"/>
      <c r="V3943" s="8"/>
      <c r="W3943" s="8"/>
      <c r="X3943" s="8"/>
      <c r="Y3943" s="8"/>
      <c r="Z3943" s="8"/>
      <c r="AA3943" s="8"/>
      <c r="AB3943" s="8"/>
    </row>
    <row r="3944" spans="1:28" s="82" customFormat="1" ht="16" x14ac:dyDescent="0.2">
      <c r="A3944" s="8" t="s">
        <v>7313</v>
      </c>
      <c r="B3944" s="8"/>
      <c r="C3944" s="8"/>
      <c r="D3944" s="8"/>
      <c r="E3944" s="8"/>
      <c r="F3944" s="9">
        <v>2</v>
      </c>
      <c r="G3944" s="8"/>
      <c r="H3944" s="9"/>
      <c r="I3944" s="127"/>
      <c r="J3944" s="38" t="s">
        <v>13322</v>
      </c>
      <c r="K3944" s="8"/>
      <c r="L3944" s="8"/>
      <c r="M3944" s="8"/>
      <c r="N3944" s="8"/>
      <c r="O3944" s="8"/>
      <c r="P3944" s="8"/>
      <c r="Q3944" s="8"/>
      <c r="R3944" s="8"/>
      <c r="S3944" s="8"/>
      <c r="T3944" s="8"/>
      <c r="U3944" s="8"/>
      <c r="V3944" s="8"/>
      <c r="W3944" s="8"/>
      <c r="X3944" s="8"/>
      <c r="Y3944" s="8"/>
      <c r="Z3944" s="8"/>
      <c r="AA3944" s="8"/>
      <c r="AB3944" s="8"/>
    </row>
    <row r="3945" spans="1:28" s="82" customFormat="1" ht="16" x14ac:dyDescent="0.2">
      <c r="A3945" s="8" t="s">
        <v>7314</v>
      </c>
      <c r="B3945" s="8"/>
      <c r="C3945" s="8"/>
      <c r="D3945" s="8"/>
      <c r="E3945" s="8"/>
      <c r="F3945" s="9">
        <v>2</v>
      </c>
      <c r="G3945" s="8"/>
      <c r="H3945" s="9"/>
      <c r="I3945" s="127"/>
      <c r="J3945" s="8" t="s">
        <v>13318</v>
      </c>
      <c r="K3945" s="8"/>
      <c r="L3945" s="8"/>
      <c r="M3945" s="8"/>
      <c r="N3945" s="8"/>
      <c r="O3945" s="8"/>
      <c r="P3945" s="8"/>
      <c r="Q3945" s="8"/>
      <c r="R3945" s="8"/>
      <c r="S3945" s="8"/>
      <c r="T3945" s="8"/>
      <c r="U3945" s="8"/>
      <c r="V3945" s="8"/>
      <c r="W3945" s="8"/>
      <c r="X3945" s="8"/>
      <c r="Y3945" s="8"/>
      <c r="Z3945" s="8"/>
      <c r="AA3945" s="8"/>
      <c r="AB3945" s="8"/>
    </row>
    <row r="3946" spans="1:28" s="82" customFormat="1" ht="16" x14ac:dyDescent="0.2">
      <c r="A3946" s="8" t="s">
        <v>7315</v>
      </c>
      <c r="B3946" s="8"/>
      <c r="C3946" s="8"/>
      <c r="D3946" s="8"/>
      <c r="E3946" s="8"/>
      <c r="F3946" s="9">
        <v>2</v>
      </c>
      <c r="G3946" s="8"/>
      <c r="H3946" s="9"/>
      <c r="I3946" s="127"/>
      <c r="J3946" s="8" t="s">
        <v>13319</v>
      </c>
      <c r="K3946" s="8"/>
      <c r="L3946" s="8"/>
      <c r="M3946" s="8"/>
      <c r="N3946" s="8"/>
      <c r="O3946" s="8"/>
      <c r="P3946" s="8"/>
      <c r="Q3946" s="8"/>
      <c r="R3946" s="8"/>
      <c r="S3946" s="8"/>
      <c r="T3946" s="8"/>
      <c r="U3946" s="8"/>
      <c r="V3946" s="8"/>
      <c r="W3946" s="8"/>
      <c r="X3946" s="8"/>
      <c r="Y3946" s="8"/>
      <c r="Z3946" s="8"/>
      <c r="AA3946" s="8"/>
      <c r="AB3946" s="8"/>
    </row>
    <row r="3947" spans="1:28" s="82" customFormat="1" ht="16" x14ac:dyDescent="0.2">
      <c r="A3947" s="8" t="s">
        <v>7316</v>
      </c>
      <c r="B3947" s="8"/>
      <c r="C3947" s="8"/>
      <c r="D3947" s="8"/>
      <c r="E3947" s="8"/>
      <c r="F3947" s="9">
        <v>2</v>
      </c>
      <c r="G3947" s="8">
        <v>1</v>
      </c>
      <c r="H3947" s="9"/>
      <c r="I3947" s="127"/>
      <c r="J3947" s="8" t="s">
        <v>13355</v>
      </c>
      <c r="K3947" s="8"/>
      <c r="L3947" s="8"/>
      <c r="M3947" s="8"/>
      <c r="N3947" s="8"/>
      <c r="O3947" s="8"/>
      <c r="P3947" s="8"/>
      <c r="Q3947" s="8"/>
      <c r="R3947" s="8"/>
      <c r="S3947" s="8"/>
      <c r="T3947" s="8"/>
      <c r="U3947" s="8"/>
      <c r="V3947" s="8"/>
      <c r="W3947" s="8"/>
      <c r="X3947" s="8"/>
      <c r="Y3947" s="8"/>
      <c r="Z3947" s="8"/>
      <c r="AA3947" s="8"/>
      <c r="AB3947" s="8"/>
    </row>
    <row r="3948" spans="1:28" ht="16" x14ac:dyDescent="0.2">
      <c r="A3948" s="8" t="s">
        <v>7317</v>
      </c>
      <c r="B3948" s="8"/>
      <c r="C3948" s="8"/>
      <c r="D3948" s="8"/>
      <c r="E3948" s="8"/>
      <c r="F3948" s="9">
        <v>2</v>
      </c>
      <c r="G3948" s="8"/>
      <c r="H3948" s="9"/>
      <c r="I3948" s="127"/>
      <c r="J3948" s="8" t="s">
        <v>13324</v>
      </c>
      <c r="K3948" s="8"/>
      <c r="L3948" s="8"/>
      <c r="M3948" s="8"/>
      <c r="N3948" s="8"/>
      <c r="O3948" s="8"/>
      <c r="P3948" s="8"/>
      <c r="Q3948" s="8"/>
      <c r="R3948" s="8"/>
      <c r="S3948" s="8"/>
      <c r="T3948" s="8"/>
      <c r="U3948" s="8"/>
      <c r="V3948" s="8"/>
      <c r="W3948" s="8"/>
      <c r="X3948" s="8"/>
      <c r="Y3948" s="8"/>
      <c r="Z3948" s="8"/>
      <c r="AA3948" s="8"/>
      <c r="AB3948" s="8"/>
    </row>
    <row r="3949" spans="1:28" ht="16" x14ac:dyDescent="0.2">
      <c r="A3949" s="8" t="s">
        <v>7318</v>
      </c>
      <c r="B3949" s="8"/>
      <c r="C3949" s="8"/>
      <c r="D3949" s="8"/>
      <c r="E3949" s="8"/>
      <c r="F3949" s="9">
        <v>2</v>
      </c>
      <c r="G3949" s="8"/>
      <c r="H3949" s="9"/>
      <c r="I3949" s="127"/>
      <c r="J3949" s="38" t="s">
        <v>13320</v>
      </c>
      <c r="K3949" s="8"/>
      <c r="L3949" s="8"/>
      <c r="M3949" s="8"/>
      <c r="N3949" s="8"/>
      <c r="O3949" s="8"/>
      <c r="P3949" s="8"/>
      <c r="Q3949" s="8"/>
      <c r="R3949" s="8"/>
      <c r="S3949" s="8"/>
      <c r="T3949" s="8"/>
      <c r="U3949" s="8"/>
      <c r="V3949" s="8"/>
      <c r="W3949" s="8"/>
      <c r="X3949" s="8"/>
      <c r="Y3949" s="8"/>
      <c r="Z3949" s="8"/>
      <c r="AA3949" s="8"/>
      <c r="AB3949" s="8"/>
    </row>
    <row r="3950" spans="1:28" s="26" customFormat="1" ht="16" x14ac:dyDescent="0.2">
      <c r="A3950" s="8" t="s">
        <v>7319</v>
      </c>
      <c r="B3950" s="8"/>
      <c r="C3950" s="8"/>
      <c r="D3950" s="8"/>
      <c r="E3950" s="8"/>
      <c r="F3950" s="9">
        <v>2</v>
      </c>
      <c r="G3950" s="8"/>
      <c r="H3950" s="9"/>
      <c r="I3950" s="127"/>
      <c r="J3950" s="38" t="s">
        <v>13321</v>
      </c>
      <c r="K3950" s="8"/>
      <c r="L3950" s="8"/>
      <c r="M3950" s="8"/>
      <c r="N3950" s="8"/>
      <c r="O3950" s="8"/>
      <c r="P3950" s="8"/>
      <c r="Q3950" s="8"/>
      <c r="R3950" s="8"/>
      <c r="S3950" s="8"/>
      <c r="T3950" s="8"/>
      <c r="U3950" s="8"/>
      <c r="V3950" s="8"/>
      <c r="W3950" s="8"/>
      <c r="X3950" s="8"/>
      <c r="Y3950" s="8"/>
      <c r="Z3950" s="8"/>
      <c r="AA3950" s="8"/>
      <c r="AB3950" s="8"/>
    </row>
    <row r="3951" spans="1:28" s="21" customFormat="1" ht="16" x14ac:dyDescent="0.2">
      <c r="A3951" s="26" t="s">
        <v>7320</v>
      </c>
      <c r="B3951" s="26"/>
      <c r="C3951" s="26"/>
      <c r="D3951" s="26"/>
      <c r="E3951" s="26"/>
      <c r="F3951" s="27">
        <v>2</v>
      </c>
      <c r="G3951" s="26"/>
      <c r="H3951" s="27"/>
      <c r="I3951" s="126"/>
      <c r="J3951" s="66" t="s">
        <v>13331</v>
      </c>
      <c r="K3951" s="26"/>
      <c r="L3951" s="26"/>
      <c r="M3951" s="26"/>
      <c r="N3951" s="26"/>
      <c r="O3951" s="26"/>
      <c r="P3951" s="26"/>
      <c r="Q3951" s="26"/>
      <c r="R3951" s="26"/>
      <c r="S3951" s="26"/>
      <c r="T3951" s="26"/>
      <c r="U3951" s="26"/>
      <c r="V3951" s="26"/>
      <c r="W3951" s="26"/>
      <c r="X3951" s="26"/>
      <c r="Y3951" s="26"/>
      <c r="Z3951" s="26"/>
      <c r="AA3951" s="26"/>
      <c r="AB3951" s="26"/>
    </row>
    <row r="3952" spans="1:28" s="82" customFormat="1" ht="16" x14ac:dyDescent="0.2">
      <c r="A3952" s="21" t="s">
        <v>7321</v>
      </c>
      <c r="B3952" s="21"/>
      <c r="C3952" s="21"/>
      <c r="D3952" s="21"/>
      <c r="E3952" s="21" t="s">
        <v>7426</v>
      </c>
      <c r="F3952" s="22">
        <v>5</v>
      </c>
      <c r="G3952" s="21"/>
      <c r="H3952" s="22"/>
      <c r="I3952" s="129"/>
      <c r="J3952" s="21" t="s">
        <v>7861</v>
      </c>
      <c r="K3952" s="21"/>
      <c r="L3952" s="21"/>
      <c r="M3952" s="21"/>
      <c r="N3952" s="21"/>
      <c r="O3952" s="21"/>
      <c r="P3952" s="21"/>
      <c r="Q3952" s="21"/>
      <c r="R3952" s="21"/>
      <c r="S3952" s="21"/>
      <c r="T3952" s="21"/>
      <c r="U3952" s="21"/>
      <c r="V3952" s="21"/>
      <c r="W3952" s="21"/>
      <c r="X3952" s="21"/>
      <c r="Y3952" s="21"/>
      <c r="Z3952" s="21"/>
      <c r="AA3952" s="21"/>
      <c r="AB3952" s="21"/>
    </row>
    <row r="3953" spans="1:28" s="26" customFormat="1" ht="16" x14ac:dyDescent="0.2">
      <c r="A3953" s="8" t="s">
        <v>7322</v>
      </c>
      <c r="B3953" s="8"/>
      <c r="C3953" s="8"/>
      <c r="D3953" s="8"/>
      <c r="E3953" s="8"/>
      <c r="F3953" s="9">
        <v>2</v>
      </c>
      <c r="G3953" s="8"/>
      <c r="H3953" s="9"/>
      <c r="I3953" s="127"/>
      <c r="J3953" s="8" t="s">
        <v>13332</v>
      </c>
      <c r="K3953" s="8"/>
      <c r="L3953" s="8"/>
      <c r="M3953" s="8"/>
      <c r="N3953" s="8"/>
      <c r="O3953" s="8"/>
      <c r="P3953" s="8"/>
      <c r="Q3953" s="8"/>
      <c r="R3953" s="8"/>
      <c r="S3953" s="8"/>
      <c r="T3953" s="8"/>
      <c r="U3953" s="8"/>
      <c r="V3953" s="8"/>
      <c r="W3953" s="8"/>
      <c r="X3953" s="8"/>
      <c r="Y3953" s="8"/>
      <c r="Z3953" s="8"/>
      <c r="AA3953" s="8"/>
      <c r="AB3953" s="8"/>
    </row>
    <row r="3954" spans="1:28" ht="16" x14ac:dyDescent="0.2">
      <c r="A3954" s="26" t="s">
        <v>7323</v>
      </c>
      <c r="B3954" s="26"/>
      <c r="C3954" s="26"/>
      <c r="D3954" s="26"/>
      <c r="E3954" s="26"/>
      <c r="F3954" s="27">
        <v>2</v>
      </c>
      <c r="G3954" s="26"/>
      <c r="H3954" s="27"/>
      <c r="I3954" s="126"/>
      <c r="J3954" s="26" t="s">
        <v>13333</v>
      </c>
      <c r="K3954" s="26"/>
      <c r="L3954" s="26"/>
      <c r="M3954" s="26"/>
      <c r="N3954" s="26"/>
      <c r="O3954" s="26"/>
      <c r="P3954" s="26"/>
      <c r="Q3954" s="26"/>
      <c r="R3954" s="26"/>
      <c r="S3954" s="26"/>
      <c r="T3954" s="26"/>
      <c r="U3954" s="26"/>
      <c r="V3954" s="26"/>
      <c r="W3954" s="26"/>
      <c r="X3954" s="26"/>
      <c r="Y3954" s="26"/>
      <c r="Z3954" s="26"/>
      <c r="AA3954" s="26"/>
      <c r="AB3954" s="26"/>
    </row>
    <row r="3955" spans="1:28" s="8" customFormat="1" ht="16" x14ac:dyDescent="0.2">
      <c r="A3955" s="8" t="s">
        <v>7324</v>
      </c>
      <c r="F3955" s="9">
        <v>2</v>
      </c>
      <c r="H3955" s="9"/>
      <c r="I3955" s="127"/>
      <c r="J3955" s="38" t="s">
        <v>13325</v>
      </c>
    </row>
    <row r="3956" spans="1:28" s="26" customFormat="1" ht="16" x14ac:dyDescent="0.2">
      <c r="A3956" s="8" t="s">
        <v>7325</v>
      </c>
      <c r="B3956" s="8"/>
      <c r="C3956" s="8"/>
      <c r="D3956" s="8"/>
      <c r="E3956" s="8"/>
      <c r="F3956" s="9">
        <v>2</v>
      </c>
      <c r="G3956" s="8"/>
      <c r="H3956" s="9"/>
      <c r="I3956" s="127"/>
      <c r="J3956" s="38" t="s">
        <v>13326</v>
      </c>
      <c r="K3956" s="8"/>
      <c r="L3956" s="8"/>
      <c r="M3956" s="8"/>
      <c r="N3956" s="8"/>
      <c r="O3956" s="8"/>
      <c r="P3956" s="8"/>
      <c r="Q3956" s="8"/>
      <c r="R3956" s="8"/>
      <c r="S3956" s="8"/>
      <c r="T3956" s="8"/>
      <c r="U3956" s="8"/>
      <c r="V3956" s="8"/>
      <c r="W3956" s="8"/>
      <c r="X3956" s="8"/>
      <c r="Y3956" s="8"/>
      <c r="Z3956" s="8"/>
      <c r="AA3956" s="8"/>
      <c r="AB3956" s="8"/>
    </row>
    <row r="3957" spans="1:28" s="8" customFormat="1" ht="16" x14ac:dyDescent="0.2">
      <c r="A3957" s="26" t="s">
        <v>7326</v>
      </c>
      <c r="B3957" s="26"/>
      <c r="C3957" s="26"/>
      <c r="D3957" s="26"/>
      <c r="E3957" s="26"/>
      <c r="F3957" s="27">
        <v>2</v>
      </c>
      <c r="G3957" s="26"/>
      <c r="H3957" s="27"/>
      <c r="I3957" s="126"/>
      <c r="J3957" s="26" t="s">
        <v>13334</v>
      </c>
      <c r="K3957" s="26"/>
      <c r="L3957" s="26"/>
      <c r="M3957" s="26"/>
      <c r="N3957" s="26"/>
      <c r="O3957" s="26"/>
      <c r="P3957" s="26"/>
      <c r="Q3957" s="26"/>
      <c r="R3957" s="26"/>
      <c r="S3957" s="26"/>
      <c r="T3957" s="26"/>
      <c r="U3957" s="26"/>
      <c r="V3957" s="26"/>
      <c r="W3957" s="26"/>
      <c r="X3957" s="26"/>
      <c r="Y3957" s="26"/>
      <c r="Z3957" s="26"/>
      <c r="AA3957" s="26"/>
      <c r="AB3957" s="26"/>
    </row>
    <row r="3958" spans="1:28" s="8" customFormat="1" ht="16" x14ac:dyDescent="0.2">
      <c r="A3958" s="8" t="s">
        <v>7327</v>
      </c>
      <c r="F3958" s="9">
        <v>2</v>
      </c>
      <c r="H3958" s="9"/>
      <c r="I3958" s="127"/>
      <c r="J3958" s="38" t="s">
        <v>13327</v>
      </c>
    </row>
    <row r="3959" spans="1:28" ht="16" x14ac:dyDescent="0.2">
      <c r="A3959" s="8" t="s">
        <v>7328</v>
      </c>
      <c r="B3959" s="8"/>
      <c r="C3959" s="8"/>
      <c r="D3959" s="8"/>
      <c r="E3959" s="8"/>
      <c r="F3959" s="9">
        <v>2</v>
      </c>
      <c r="G3959" s="8"/>
      <c r="H3959" s="9"/>
      <c r="I3959" s="127"/>
      <c r="J3959" s="38" t="s">
        <v>13328</v>
      </c>
      <c r="K3959" s="8"/>
      <c r="L3959" s="8"/>
      <c r="M3959" s="8"/>
      <c r="N3959" s="8"/>
      <c r="O3959" s="8"/>
      <c r="P3959" s="8"/>
      <c r="Q3959" s="8"/>
      <c r="R3959" s="8"/>
      <c r="S3959" s="8"/>
      <c r="T3959" s="8"/>
      <c r="U3959" s="8"/>
      <c r="V3959" s="8"/>
      <c r="W3959" s="8"/>
      <c r="X3959" s="8"/>
      <c r="Y3959" s="8"/>
      <c r="Z3959" s="8"/>
      <c r="AA3959" s="8"/>
      <c r="AB3959" s="8"/>
    </row>
    <row r="3960" spans="1:28" ht="16" x14ac:dyDescent="0.2">
      <c r="A3960" s="8" t="s">
        <v>7329</v>
      </c>
      <c r="B3960" s="8"/>
      <c r="C3960" s="8"/>
      <c r="D3960" s="8"/>
      <c r="E3960" s="8"/>
      <c r="F3960" s="9">
        <v>2</v>
      </c>
      <c r="G3960" s="8"/>
      <c r="H3960" s="9"/>
      <c r="I3960" s="127"/>
      <c r="J3960" s="38" t="s">
        <v>13329</v>
      </c>
      <c r="K3960" s="8"/>
      <c r="L3960" s="8"/>
      <c r="M3960" s="8"/>
      <c r="N3960" s="8"/>
      <c r="O3960" s="8"/>
      <c r="P3960" s="8"/>
      <c r="Q3960" s="8"/>
      <c r="R3960" s="8"/>
      <c r="S3960" s="8"/>
      <c r="T3960" s="8"/>
      <c r="U3960" s="8"/>
      <c r="V3960" s="8"/>
      <c r="W3960" s="8"/>
      <c r="X3960" s="8"/>
      <c r="Y3960" s="8"/>
      <c r="Z3960" s="8"/>
      <c r="AA3960" s="8"/>
      <c r="AB3960" s="8"/>
    </row>
    <row r="3961" spans="1:28" s="26" customFormat="1" ht="16" x14ac:dyDescent="0.2">
      <c r="A3961" s="8" t="s">
        <v>7330</v>
      </c>
      <c r="B3961" s="8"/>
      <c r="C3961" s="8"/>
      <c r="D3961" s="8"/>
      <c r="E3961" s="8"/>
      <c r="F3961" s="9">
        <v>2</v>
      </c>
      <c r="G3961" s="8"/>
      <c r="H3961" s="9"/>
      <c r="I3961" s="127"/>
      <c r="J3961" s="38" t="s">
        <v>13330</v>
      </c>
      <c r="K3961" s="8"/>
      <c r="L3961" s="8"/>
      <c r="M3961" s="8"/>
      <c r="N3961" s="8"/>
      <c r="O3961" s="8"/>
      <c r="P3961" s="8"/>
      <c r="Q3961" s="8"/>
      <c r="R3961" s="8"/>
      <c r="S3961" s="8"/>
      <c r="T3961" s="8"/>
      <c r="U3961" s="8"/>
      <c r="V3961" s="8"/>
      <c r="W3961" s="8"/>
      <c r="X3961" s="8"/>
      <c r="Y3961" s="8"/>
      <c r="Z3961" s="8"/>
      <c r="AA3961" s="8"/>
      <c r="AB3961" s="8"/>
    </row>
    <row r="3962" spans="1:28" s="82" customFormat="1" ht="16" x14ac:dyDescent="0.2">
      <c r="A3962" s="26" t="s">
        <v>7331</v>
      </c>
      <c r="B3962" s="26"/>
      <c r="C3962" s="26"/>
      <c r="D3962" s="26"/>
      <c r="E3962" s="26"/>
      <c r="F3962" s="27">
        <v>2</v>
      </c>
      <c r="G3962" s="26"/>
      <c r="H3962" s="27"/>
      <c r="I3962" s="126"/>
      <c r="J3962" s="26" t="s">
        <v>13335</v>
      </c>
      <c r="K3962" s="26"/>
      <c r="L3962" s="26"/>
      <c r="M3962" s="26"/>
      <c r="N3962" s="26"/>
      <c r="O3962" s="26"/>
      <c r="P3962" s="26"/>
      <c r="Q3962" s="26"/>
      <c r="R3962" s="26"/>
      <c r="S3962" s="26"/>
      <c r="T3962" s="26"/>
      <c r="U3962" s="26"/>
      <c r="V3962" s="26"/>
      <c r="W3962" s="26"/>
      <c r="X3962" s="26"/>
      <c r="Y3962" s="26"/>
      <c r="Z3962" s="26"/>
      <c r="AA3962" s="26"/>
      <c r="AB3962" s="26"/>
    </row>
    <row r="3963" spans="1:28" s="82" customFormat="1" ht="16" x14ac:dyDescent="0.2">
      <c r="A3963" s="8" t="s">
        <v>7332</v>
      </c>
      <c r="B3963" s="8"/>
      <c r="C3963" s="8"/>
      <c r="D3963" s="8"/>
      <c r="E3963" s="8"/>
      <c r="F3963" s="9">
        <v>2</v>
      </c>
      <c r="G3963" s="8"/>
      <c r="H3963" s="9"/>
      <c r="I3963" s="127"/>
      <c r="J3963" s="8" t="s">
        <v>13336</v>
      </c>
      <c r="K3963" s="8"/>
      <c r="L3963" s="8"/>
      <c r="M3963" s="8"/>
      <c r="N3963" s="8"/>
      <c r="O3963" s="8"/>
      <c r="P3963" s="8"/>
      <c r="Q3963" s="8"/>
      <c r="R3963" s="8"/>
      <c r="S3963" s="8"/>
      <c r="T3963" s="8"/>
      <c r="U3963" s="8"/>
      <c r="V3963" s="8"/>
      <c r="W3963" s="8"/>
      <c r="X3963" s="8"/>
      <c r="Y3963" s="8"/>
      <c r="Z3963" s="8"/>
      <c r="AA3963" s="8"/>
      <c r="AB3963" s="8"/>
    </row>
    <row r="3964" spans="1:28" s="82" customFormat="1" ht="16" x14ac:dyDescent="0.2">
      <c r="A3964" s="8" t="s">
        <v>7333</v>
      </c>
      <c r="B3964" s="8"/>
      <c r="C3964" s="8"/>
      <c r="D3964" s="8"/>
      <c r="E3964" s="8"/>
      <c r="F3964" s="9">
        <v>2</v>
      </c>
      <c r="G3964" s="8"/>
      <c r="H3964" s="9"/>
      <c r="I3964" s="127"/>
      <c r="J3964" s="8" t="s">
        <v>13337</v>
      </c>
      <c r="K3964" s="8"/>
      <c r="L3964" s="8"/>
      <c r="M3964" s="8"/>
      <c r="N3964" s="8"/>
      <c r="O3964" s="8"/>
      <c r="P3964" s="8"/>
      <c r="Q3964" s="8"/>
      <c r="R3964" s="8"/>
      <c r="S3964" s="8"/>
      <c r="T3964" s="8"/>
      <c r="U3964" s="8"/>
      <c r="V3964" s="8"/>
      <c r="W3964" s="8"/>
      <c r="X3964" s="8"/>
      <c r="Y3964" s="8"/>
      <c r="Z3964" s="8"/>
      <c r="AA3964" s="8"/>
      <c r="AB3964" s="8"/>
    </row>
    <row r="3965" spans="1:28" s="82" customFormat="1" ht="16" x14ac:dyDescent="0.2">
      <c r="A3965" s="8" t="s">
        <v>7334</v>
      </c>
      <c r="B3965" s="8"/>
      <c r="C3965" s="8"/>
      <c r="D3965" s="8"/>
      <c r="E3965" s="8"/>
      <c r="F3965" s="9">
        <v>2</v>
      </c>
      <c r="G3965" s="8"/>
      <c r="H3965" s="9"/>
      <c r="I3965" s="127"/>
      <c r="J3965" s="8" t="s">
        <v>13338</v>
      </c>
      <c r="K3965" s="8"/>
      <c r="L3965" s="8"/>
      <c r="M3965" s="8"/>
      <c r="N3965" s="8"/>
      <c r="O3965" s="8"/>
      <c r="P3965" s="8"/>
      <c r="Q3965" s="8"/>
      <c r="R3965" s="8"/>
      <c r="S3965" s="8"/>
      <c r="T3965" s="8"/>
      <c r="U3965" s="8"/>
      <c r="V3965" s="8"/>
      <c r="W3965" s="8"/>
      <c r="X3965" s="8"/>
      <c r="Y3965" s="8"/>
      <c r="Z3965" s="8"/>
      <c r="AA3965" s="8"/>
      <c r="AB3965" s="8"/>
    </row>
    <row r="3966" spans="1:28" s="26" customFormat="1" ht="16" x14ac:dyDescent="0.2">
      <c r="A3966" s="8" t="s">
        <v>7335</v>
      </c>
      <c r="B3966" s="8"/>
      <c r="C3966" s="8"/>
      <c r="D3966" s="8"/>
      <c r="E3966" s="8"/>
      <c r="F3966" s="9">
        <v>2</v>
      </c>
      <c r="G3966" s="8"/>
      <c r="H3966" s="9"/>
      <c r="I3966" s="127"/>
      <c r="J3966" s="8" t="s">
        <v>13339</v>
      </c>
      <c r="K3966" s="8"/>
      <c r="L3966" s="8"/>
      <c r="M3966" s="8"/>
      <c r="N3966" s="8"/>
      <c r="O3966" s="8"/>
      <c r="P3966" s="8"/>
      <c r="Q3966" s="8"/>
      <c r="R3966" s="8"/>
      <c r="S3966" s="8"/>
      <c r="T3966" s="8"/>
      <c r="U3966" s="8"/>
      <c r="V3966" s="8"/>
      <c r="W3966" s="8"/>
      <c r="X3966" s="8"/>
      <c r="Y3966" s="8"/>
      <c r="Z3966" s="8"/>
      <c r="AA3966" s="8"/>
      <c r="AB3966" s="8"/>
    </row>
    <row r="3967" spans="1:28" s="82" customFormat="1" ht="16" x14ac:dyDescent="0.2">
      <c r="A3967" s="26" t="s">
        <v>7336</v>
      </c>
      <c r="B3967" s="26"/>
      <c r="C3967" s="26"/>
      <c r="D3967" s="26"/>
      <c r="E3967" s="26"/>
      <c r="F3967" s="27">
        <v>2</v>
      </c>
      <c r="G3967" s="26"/>
      <c r="H3967" s="27"/>
      <c r="I3967" s="126"/>
      <c r="J3967" s="26" t="s">
        <v>13340</v>
      </c>
      <c r="K3967" s="26"/>
      <c r="L3967" s="26"/>
      <c r="M3967" s="26"/>
      <c r="N3967" s="26"/>
      <c r="O3967" s="26"/>
      <c r="P3967" s="26"/>
      <c r="Q3967" s="26"/>
      <c r="R3967" s="26"/>
      <c r="S3967" s="26"/>
      <c r="T3967" s="26"/>
      <c r="U3967" s="26"/>
      <c r="V3967" s="26"/>
      <c r="W3967" s="26"/>
      <c r="X3967" s="26"/>
      <c r="Y3967" s="26"/>
      <c r="Z3967" s="26"/>
      <c r="AA3967" s="26"/>
      <c r="AB3967" s="26"/>
    </row>
    <row r="3968" spans="1:28" s="24" customFormat="1" ht="16" x14ac:dyDescent="0.2">
      <c r="A3968" s="8" t="s">
        <v>7337</v>
      </c>
      <c r="B3968" s="8"/>
      <c r="C3968" s="8"/>
      <c r="D3968" s="8"/>
      <c r="E3968" s="8"/>
      <c r="F3968" s="9">
        <v>2</v>
      </c>
      <c r="G3968" s="8"/>
      <c r="H3968" s="9"/>
      <c r="I3968" s="127"/>
      <c r="J3968" s="8" t="s">
        <v>13341</v>
      </c>
      <c r="K3968" s="8"/>
      <c r="L3968" s="8"/>
      <c r="M3968" s="8"/>
      <c r="N3968" s="8"/>
      <c r="O3968" s="8"/>
      <c r="P3968" s="8"/>
      <c r="Q3968" s="8"/>
      <c r="R3968" s="8"/>
      <c r="S3968" s="8"/>
      <c r="T3968" s="8"/>
      <c r="U3968" s="8"/>
      <c r="V3968" s="8"/>
      <c r="W3968" s="8"/>
      <c r="X3968" s="8"/>
      <c r="Y3968" s="8"/>
      <c r="Z3968" s="8"/>
      <c r="AA3968" s="8"/>
      <c r="AB3968" s="8"/>
    </row>
    <row r="3969" spans="1:28" s="24" customFormat="1" ht="16" x14ac:dyDescent="0.2">
      <c r="A3969" s="8" t="s">
        <v>7338</v>
      </c>
      <c r="B3969" s="8"/>
      <c r="C3969" s="8"/>
      <c r="D3969" s="8"/>
      <c r="E3969" s="8" t="s">
        <v>13</v>
      </c>
      <c r="F3969" s="9">
        <v>2</v>
      </c>
      <c r="G3969" s="8"/>
      <c r="H3969" s="9"/>
      <c r="I3969" s="127" t="s">
        <v>7388</v>
      </c>
      <c r="J3969" s="8" t="s">
        <v>15424</v>
      </c>
      <c r="K3969" s="8"/>
      <c r="L3969" s="8"/>
      <c r="M3969" s="8"/>
      <c r="N3969" s="8"/>
      <c r="O3969" s="8"/>
      <c r="P3969" s="8"/>
      <c r="Q3969" s="8"/>
      <c r="R3969" s="8"/>
      <c r="S3969" s="8"/>
      <c r="T3969" s="8"/>
      <c r="U3969" s="8"/>
      <c r="V3969" s="8"/>
      <c r="W3969" s="8"/>
      <c r="X3969" s="8"/>
      <c r="Y3969" s="8"/>
      <c r="Z3969" s="8"/>
      <c r="AA3969" s="8"/>
      <c r="AB3969" s="8"/>
    </row>
    <row r="3970" spans="1:28" s="24" customFormat="1" ht="16" x14ac:dyDescent="0.2">
      <c r="A3970" s="8" t="s">
        <v>7339</v>
      </c>
      <c r="B3970" s="8"/>
      <c r="C3970" s="8"/>
      <c r="D3970" s="8"/>
      <c r="E3970" s="8" t="s">
        <v>13</v>
      </c>
      <c r="F3970" s="9">
        <v>2</v>
      </c>
      <c r="G3970" s="8"/>
      <c r="H3970" s="9"/>
      <c r="I3970" s="127" t="s">
        <v>7388</v>
      </c>
      <c r="J3970" s="8" t="s">
        <v>15425</v>
      </c>
      <c r="K3970" s="8"/>
      <c r="L3970" s="8"/>
      <c r="M3970" s="8"/>
      <c r="N3970" s="8"/>
      <c r="O3970" s="8"/>
      <c r="P3970" s="8"/>
      <c r="Q3970" s="8"/>
      <c r="R3970" s="8"/>
      <c r="S3970" s="8"/>
      <c r="T3970" s="8"/>
      <c r="U3970" s="8"/>
      <c r="V3970" s="8"/>
      <c r="W3970" s="8"/>
      <c r="X3970" s="8"/>
      <c r="Y3970" s="8"/>
      <c r="Z3970" s="8"/>
      <c r="AA3970" s="8"/>
      <c r="AB3970" s="8"/>
    </row>
    <row r="3971" spans="1:28" s="45" customFormat="1" ht="16" x14ac:dyDescent="0.2">
      <c r="A3971" s="8" t="s">
        <v>7340</v>
      </c>
      <c r="B3971" s="8"/>
      <c r="C3971" s="8"/>
      <c r="D3971" s="8"/>
      <c r="E3971" s="8" t="s">
        <v>13</v>
      </c>
      <c r="F3971" s="9">
        <v>2</v>
      </c>
      <c r="G3971" s="8"/>
      <c r="H3971" s="9"/>
      <c r="I3971" s="127" t="s">
        <v>7388</v>
      </c>
      <c r="J3971" s="8" t="s">
        <v>8889</v>
      </c>
      <c r="K3971" s="8"/>
      <c r="L3971" s="8"/>
      <c r="M3971" s="8"/>
      <c r="N3971" s="8"/>
      <c r="O3971" s="8"/>
      <c r="P3971" s="8"/>
      <c r="Q3971" s="8"/>
      <c r="R3971" s="8"/>
      <c r="S3971" s="8"/>
      <c r="T3971" s="8"/>
      <c r="U3971" s="8"/>
      <c r="V3971" s="8"/>
      <c r="W3971" s="8"/>
      <c r="X3971" s="8"/>
      <c r="Y3971" s="8"/>
      <c r="Z3971" s="8"/>
      <c r="AA3971" s="8"/>
      <c r="AB3971" s="8"/>
    </row>
    <row r="3972" spans="1:28" ht="16" x14ac:dyDescent="0.2">
      <c r="A3972" s="13" t="s">
        <v>7341</v>
      </c>
      <c r="B3972" s="13"/>
      <c r="C3972" s="13"/>
      <c r="D3972" s="13"/>
      <c r="E3972" s="13" t="s">
        <v>13</v>
      </c>
      <c r="F3972" s="14">
        <v>3</v>
      </c>
      <c r="G3972" s="13"/>
      <c r="H3972" s="14"/>
      <c r="I3972" s="128"/>
      <c r="J3972" s="13" t="s">
        <v>13342</v>
      </c>
      <c r="K3972" s="13"/>
      <c r="L3972" s="13"/>
      <c r="M3972" s="13"/>
      <c r="N3972" s="13"/>
      <c r="O3972" s="13"/>
      <c r="P3972" s="13"/>
      <c r="Q3972" s="13"/>
      <c r="R3972" s="13"/>
      <c r="S3972" s="13"/>
      <c r="T3972" s="13"/>
      <c r="U3972" s="13"/>
      <c r="V3972" s="13"/>
      <c r="W3972" s="13"/>
      <c r="X3972" s="13"/>
      <c r="Y3972" s="13"/>
      <c r="Z3972" s="13"/>
      <c r="AA3972" s="13"/>
      <c r="AB3972" s="13"/>
    </row>
    <row r="3973" spans="1:28" ht="16" x14ac:dyDescent="0.2">
      <c r="A3973" s="8" t="s">
        <v>7342</v>
      </c>
      <c r="B3973" s="8"/>
      <c r="C3973" s="8"/>
      <c r="D3973" s="8"/>
      <c r="E3973" s="8" t="s">
        <v>13</v>
      </c>
      <c r="F3973" s="9">
        <v>2</v>
      </c>
      <c r="G3973" s="8"/>
      <c r="H3973" s="9"/>
      <c r="I3973" s="127"/>
      <c r="J3973" s="38" t="s">
        <v>8890</v>
      </c>
      <c r="K3973" s="8"/>
      <c r="L3973" s="8"/>
      <c r="M3973" s="8"/>
      <c r="N3973" s="8"/>
      <c r="O3973" s="8"/>
      <c r="P3973" s="8"/>
      <c r="Q3973" s="8"/>
      <c r="R3973" s="8"/>
      <c r="S3973" s="8"/>
      <c r="T3973" s="8"/>
      <c r="U3973" s="8"/>
      <c r="V3973" s="8"/>
      <c r="W3973" s="8"/>
      <c r="X3973" s="8"/>
      <c r="Y3973" s="8"/>
      <c r="Z3973" s="8"/>
      <c r="AA3973" s="8"/>
      <c r="AB3973" s="8"/>
    </row>
    <row r="3974" spans="1:28" s="82" customFormat="1" ht="16" x14ac:dyDescent="0.2">
      <c r="A3974" s="8" t="s">
        <v>7343</v>
      </c>
      <c r="B3974" s="8"/>
      <c r="C3974" s="8"/>
      <c r="D3974" s="8"/>
      <c r="E3974" s="8"/>
      <c r="F3974" s="9">
        <v>2</v>
      </c>
      <c r="G3974" s="8"/>
      <c r="H3974" s="9"/>
      <c r="I3974" s="127"/>
      <c r="J3974" s="38" t="s">
        <v>13345</v>
      </c>
      <c r="K3974" s="8"/>
      <c r="L3974" s="8"/>
      <c r="M3974" s="8"/>
      <c r="N3974" s="8"/>
      <c r="O3974" s="8"/>
      <c r="P3974" s="8"/>
      <c r="Q3974" s="8"/>
      <c r="R3974" s="8"/>
      <c r="S3974" s="8"/>
      <c r="T3974" s="8"/>
      <c r="U3974" s="8"/>
      <c r="V3974" s="8"/>
      <c r="W3974" s="8"/>
      <c r="X3974" s="8"/>
      <c r="Y3974" s="8"/>
      <c r="Z3974" s="8"/>
      <c r="AA3974" s="8"/>
      <c r="AB3974" s="8"/>
    </row>
    <row r="3975" spans="1:28" s="82" customFormat="1" ht="16" x14ac:dyDescent="0.2">
      <c r="A3975" s="8" t="s">
        <v>7344</v>
      </c>
      <c r="B3975" s="8"/>
      <c r="C3975" s="8"/>
      <c r="D3975" s="8"/>
      <c r="E3975" s="8"/>
      <c r="F3975" s="9">
        <v>2</v>
      </c>
      <c r="G3975" s="8"/>
      <c r="H3975" s="9"/>
      <c r="I3975" s="127"/>
      <c r="J3975" s="8" t="s">
        <v>13343</v>
      </c>
      <c r="K3975" s="8"/>
      <c r="L3975" s="8"/>
      <c r="M3975" s="8"/>
      <c r="N3975" s="8"/>
      <c r="O3975" s="8"/>
      <c r="P3975" s="8"/>
      <c r="Q3975" s="8"/>
      <c r="R3975" s="8"/>
      <c r="S3975" s="8"/>
      <c r="T3975" s="8"/>
      <c r="U3975" s="8"/>
      <c r="V3975" s="8"/>
      <c r="W3975" s="8"/>
      <c r="X3975" s="8"/>
      <c r="Y3975" s="8"/>
      <c r="Z3975" s="8"/>
      <c r="AA3975" s="8"/>
      <c r="AB3975" s="8"/>
    </row>
    <row r="3976" spans="1:28" s="8" customFormat="1" ht="16" x14ac:dyDescent="0.2">
      <c r="A3976" s="8" t="s">
        <v>7345</v>
      </c>
      <c r="F3976" s="9">
        <v>2</v>
      </c>
      <c r="H3976" s="9"/>
      <c r="I3976" s="127"/>
      <c r="J3976" s="8" t="s">
        <v>13344</v>
      </c>
    </row>
    <row r="3977" spans="1:28" s="8" customFormat="1" ht="16" x14ac:dyDescent="0.2">
      <c r="A3977" s="8" t="s">
        <v>7346</v>
      </c>
      <c r="F3977" s="9">
        <v>2</v>
      </c>
      <c r="H3977" s="9"/>
      <c r="I3977" s="127"/>
      <c r="J3977" s="38" t="s">
        <v>8891</v>
      </c>
    </row>
    <row r="3978" spans="1:28" s="8" customFormat="1" ht="16" x14ac:dyDescent="0.2">
      <c r="A3978" s="8" t="s">
        <v>7347</v>
      </c>
      <c r="F3978" s="9">
        <v>2</v>
      </c>
      <c r="H3978" s="9"/>
      <c r="I3978" s="127"/>
      <c r="J3978" s="38" t="s">
        <v>8892</v>
      </c>
    </row>
    <row r="3979" spans="1:28" s="8" customFormat="1" ht="16" x14ac:dyDescent="0.2">
      <c r="A3979" s="8" t="s">
        <v>7348</v>
      </c>
      <c r="F3979" s="9">
        <v>2</v>
      </c>
      <c r="H3979" s="9"/>
      <c r="I3979" s="127"/>
      <c r="J3979" s="38" t="s">
        <v>8893</v>
      </c>
    </row>
    <row r="3980" spans="1:28" s="8" customFormat="1" ht="16" x14ac:dyDescent="0.2">
      <c r="A3980" s="8" t="s">
        <v>7349</v>
      </c>
      <c r="F3980" s="9">
        <v>2</v>
      </c>
      <c r="H3980" s="9"/>
      <c r="I3980" s="127"/>
      <c r="J3980" s="38" t="s">
        <v>8894</v>
      </c>
    </row>
    <row r="3981" spans="1:28" s="8" customFormat="1" ht="16" x14ac:dyDescent="0.2">
      <c r="A3981" s="8" t="s">
        <v>7350</v>
      </c>
      <c r="F3981" s="9">
        <v>2</v>
      </c>
      <c r="H3981" s="9"/>
      <c r="I3981" s="127"/>
      <c r="J3981" s="38" t="s">
        <v>8895</v>
      </c>
    </row>
    <row r="3982" spans="1:28" s="8" customFormat="1" ht="16" x14ac:dyDescent="0.2">
      <c r="A3982" s="6" t="s">
        <v>3715</v>
      </c>
      <c r="B3982" s="7">
        <v>35340.673611111109</v>
      </c>
      <c r="C3982" s="7">
        <v>35340.888888888891</v>
      </c>
      <c r="F3982" s="9">
        <v>2</v>
      </c>
      <c r="H3982" s="9"/>
      <c r="I3982" s="127"/>
      <c r="J3982" s="38" t="s">
        <v>8896</v>
      </c>
    </row>
    <row r="3983" spans="1:28" s="24" customFormat="1" ht="16" x14ac:dyDescent="0.2">
      <c r="A3983" s="6" t="s">
        <v>3716</v>
      </c>
      <c r="B3983" s="7">
        <v>35346.6875</v>
      </c>
      <c r="C3983" s="7">
        <v>35346.729166666664</v>
      </c>
      <c r="D3983" s="8"/>
      <c r="E3983" s="8"/>
      <c r="F3983" s="9">
        <v>2</v>
      </c>
      <c r="G3983" s="8"/>
      <c r="H3983" s="9"/>
      <c r="I3983" s="127"/>
      <c r="J3983" s="38" t="s">
        <v>8897</v>
      </c>
      <c r="K3983" s="8"/>
      <c r="L3983" s="8"/>
      <c r="M3983" s="8"/>
      <c r="N3983" s="8"/>
      <c r="O3983" s="8"/>
      <c r="P3983" s="8"/>
      <c r="Q3983" s="8"/>
      <c r="R3983" s="8"/>
      <c r="S3983" s="8"/>
      <c r="T3983" s="8"/>
      <c r="U3983" s="8"/>
      <c r="V3983" s="8"/>
      <c r="W3983" s="8"/>
      <c r="X3983" s="8"/>
      <c r="Y3983" s="8"/>
      <c r="Z3983" s="8"/>
      <c r="AA3983" s="8"/>
      <c r="AB3983" s="8"/>
    </row>
    <row r="3984" spans="1:28" s="8" customFormat="1" ht="16" x14ac:dyDescent="0.2">
      <c r="A3984" s="6" t="s">
        <v>3717</v>
      </c>
      <c r="B3984" s="7">
        <v>35346.756944444445</v>
      </c>
      <c r="C3984" s="7">
        <v>35346.888888888891</v>
      </c>
      <c r="E3984" s="8" t="s">
        <v>13</v>
      </c>
      <c r="F3984" s="9">
        <v>2</v>
      </c>
      <c r="H3984" s="9"/>
      <c r="I3984" s="127" t="s">
        <v>7388</v>
      </c>
      <c r="J3984" s="38" t="s">
        <v>8898</v>
      </c>
    </row>
    <row r="3985" spans="1:28" ht="16" x14ac:dyDescent="0.2">
      <c r="A3985" s="6" t="s">
        <v>3718</v>
      </c>
      <c r="B3985" s="7">
        <v>35348.663194444445</v>
      </c>
      <c r="C3985" s="7">
        <v>35348.791666666664</v>
      </c>
      <c r="D3985" s="8"/>
      <c r="E3985" s="8"/>
      <c r="F3985" s="9">
        <v>2</v>
      </c>
      <c r="G3985" s="8"/>
      <c r="H3985" s="9"/>
      <c r="I3985" s="127"/>
      <c r="J3985" s="38" t="s">
        <v>8899</v>
      </c>
      <c r="K3985" s="8"/>
      <c r="L3985" s="8"/>
      <c r="M3985" s="8"/>
      <c r="N3985" s="8"/>
      <c r="O3985" s="8"/>
      <c r="P3985" s="8"/>
      <c r="Q3985" s="8"/>
      <c r="R3985" s="8"/>
      <c r="S3985" s="8"/>
      <c r="T3985" s="8"/>
      <c r="U3985" s="8"/>
      <c r="V3985" s="8"/>
      <c r="W3985" s="8"/>
      <c r="X3985" s="8"/>
      <c r="Y3985" s="8"/>
      <c r="Z3985" s="8"/>
      <c r="AA3985" s="8"/>
      <c r="AB3985" s="8"/>
    </row>
    <row r="3986" spans="1:28" s="26" customFormat="1" ht="16" x14ac:dyDescent="0.2">
      <c r="A3986" s="6" t="s">
        <v>3719</v>
      </c>
      <c r="B3986" s="7">
        <v>35348.788194444445</v>
      </c>
      <c r="C3986" s="7">
        <v>35348.90625</v>
      </c>
      <c r="D3986" s="8"/>
      <c r="E3986" s="8"/>
      <c r="F3986" s="9">
        <v>2</v>
      </c>
      <c r="G3986" s="8"/>
      <c r="H3986" s="9"/>
      <c r="I3986" s="127"/>
      <c r="J3986" s="38" t="s">
        <v>8900</v>
      </c>
      <c r="K3986" s="8"/>
      <c r="L3986" s="8"/>
      <c r="M3986" s="8"/>
      <c r="N3986" s="8"/>
      <c r="O3986" s="8"/>
      <c r="P3986" s="8"/>
      <c r="Q3986" s="8"/>
      <c r="R3986" s="8"/>
      <c r="S3986" s="8"/>
      <c r="T3986" s="8"/>
      <c r="U3986" s="8"/>
      <c r="V3986" s="8"/>
      <c r="W3986" s="8"/>
      <c r="X3986" s="8"/>
      <c r="Y3986" s="8"/>
      <c r="Z3986" s="8"/>
      <c r="AA3986" s="8"/>
      <c r="AB3986" s="8"/>
    </row>
    <row r="3987" spans="1:28" s="8" customFormat="1" ht="16" x14ac:dyDescent="0.2">
      <c r="A3987" s="6" t="s">
        <v>3720</v>
      </c>
      <c r="B3987" s="7">
        <v>35349.673611111109</v>
      </c>
      <c r="C3987" s="7">
        <v>35349.916666666664</v>
      </c>
      <c r="F3987" s="9">
        <v>2</v>
      </c>
      <c r="H3987" s="9"/>
      <c r="I3987" s="127"/>
      <c r="J3987" s="38" t="s">
        <v>8901</v>
      </c>
    </row>
    <row r="3988" spans="1:28" ht="16" x14ac:dyDescent="0.2">
      <c r="A3988" s="25" t="s">
        <v>3721</v>
      </c>
      <c r="B3988" s="29">
        <v>35353.701388888891</v>
      </c>
      <c r="C3988" s="29">
        <v>35353.888888888891</v>
      </c>
      <c r="D3988" s="26"/>
      <c r="E3988" s="26"/>
      <c r="F3988" s="27">
        <v>2</v>
      </c>
      <c r="G3988" s="26"/>
      <c r="H3988" s="27"/>
      <c r="I3988" s="126"/>
      <c r="J3988" s="26" t="s">
        <v>13346</v>
      </c>
      <c r="K3988" s="26"/>
      <c r="L3988" s="26"/>
      <c r="M3988" s="26"/>
      <c r="N3988" s="26"/>
      <c r="O3988" s="26"/>
      <c r="P3988" s="26"/>
      <c r="Q3988" s="26"/>
      <c r="R3988" s="26"/>
      <c r="S3988" s="26"/>
      <c r="T3988" s="26"/>
      <c r="U3988" s="26"/>
      <c r="V3988" s="26"/>
      <c r="W3988" s="26"/>
      <c r="X3988" s="26"/>
      <c r="Y3988" s="26"/>
      <c r="Z3988" s="26"/>
      <c r="AA3988" s="26"/>
      <c r="AB3988" s="26"/>
    </row>
    <row r="3989" spans="1:28" s="26" customFormat="1" ht="16" x14ac:dyDescent="0.2">
      <c r="A3989" s="6" t="s">
        <v>3722</v>
      </c>
      <c r="B3989" s="7">
        <v>35354.65625</v>
      </c>
      <c r="C3989" s="7">
        <v>35354.881944444445</v>
      </c>
      <c r="D3989" s="8"/>
      <c r="E3989" s="8"/>
      <c r="F3989" s="9">
        <v>2</v>
      </c>
      <c r="G3989" s="8"/>
      <c r="H3989" s="9"/>
      <c r="I3989" s="127"/>
      <c r="J3989" s="8" t="s">
        <v>7378</v>
      </c>
      <c r="K3989" s="8"/>
      <c r="L3989" s="8"/>
      <c r="M3989" s="8"/>
      <c r="N3989" s="8"/>
      <c r="O3989" s="8"/>
      <c r="P3989" s="8"/>
      <c r="Q3989" s="8"/>
      <c r="R3989" s="8"/>
      <c r="S3989" s="8"/>
      <c r="T3989" s="8"/>
      <c r="U3989" s="8"/>
      <c r="V3989" s="8"/>
      <c r="W3989" s="8"/>
      <c r="X3989" s="8"/>
      <c r="Y3989" s="8"/>
      <c r="Z3989" s="8"/>
      <c r="AA3989" s="8"/>
      <c r="AB3989" s="8"/>
    </row>
    <row r="3990" spans="1:28" s="26" customFormat="1" ht="16" x14ac:dyDescent="0.2">
      <c r="A3990" s="25" t="s">
        <v>3723</v>
      </c>
      <c r="B3990" s="29">
        <v>35355.65625</v>
      </c>
      <c r="C3990" s="29">
        <v>35355.899305555555</v>
      </c>
      <c r="F3990" s="27">
        <v>2</v>
      </c>
      <c r="H3990" s="27"/>
      <c r="I3990" s="126"/>
      <c r="J3990" s="26" t="s">
        <v>13347</v>
      </c>
    </row>
    <row r="3991" spans="1:28" s="82" customFormat="1" ht="16" x14ac:dyDescent="0.2">
      <c r="A3991" s="25" t="s">
        <v>3724</v>
      </c>
      <c r="B3991" s="29">
        <v>35356.697916666664</v>
      </c>
      <c r="C3991" s="29">
        <v>35356.913194444445</v>
      </c>
      <c r="D3991" s="26"/>
      <c r="E3991" s="26"/>
      <c r="F3991" s="27">
        <v>2</v>
      </c>
      <c r="G3991" s="26"/>
      <c r="H3991" s="27"/>
      <c r="I3991" s="126"/>
      <c r="J3991" s="26" t="s">
        <v>13348</v>
      </c>
      <c r="K3991" s="26"/>
      <c r="L3991" s="26"/>
      <c r="M3991" s="26"/>
      <c r="N3991" s="26"/>
      <c r="O3991" s="26"/>
      <c r="P3991" s="26"/>
      <c r="Q3991" s="26"/>
      <c r="R3991" s="26"/>
      <c r="S3991" s="26"/>
      <c r="T3991" s="26"/>
      <c r="U3991" s="26"/>
      <c r="V3991" s="26"/>
      <c r="W3991" s="26"/>
      <c r="X3991" s="26"/>
      <c r="Y3991" s="26"/>
      <c r="Z3991" s="26"/>
      <c r="AA3991" s="26"/>
      <c r="AB3991" s="26"/>
    </row>
    <row r="3992" spans="1:28" s="8" customFormat="1" ht="16" x14ac:dyDescent="0.2">
      <c r="A3992" s="6" t="s">
        <v>3725</v>
      </c>
      <c r="B3992" s="7">
        <v>35360.680555555555</v>
      </c>
      <c r="C3992" s="7">
        <v>35360.704861111109</v>
      </c>
      <c r="F3992" s="9">
        <v>2</v>
      </c>
      <c r="H3992" s="9"/>
      <c r="I3992" s="127"/>
      <c r="J3992" s="8" t="s">
        <v>13349</v>
      </c>
    </row>
    <row r="3993" spans="1:28" ht="16" x14ac:dyDescent="0.2">
      <c r="A3993" s="6" t="s">
        <v>3726</v>
      </c>
      <c r="B3993" s="7">
        <v>35360.722222222219</v>
      </c>
      <c r="C3993" s="7">
        <v>35360.944444444445</v>
      </c>
      <c r="D3993" s="8"/>
      <c r="E3993" s="8"/>
      <c r="F3993" s="9">
        <v>2</v>
      </c>
      <c r="G3993" s="8"/>
      <c r="H3993" s="9"/>
      <c r="I3993" s="127"/>
      <c r="J3993" s="8" t="s">
        <v>13350</v>
      </c>
      <c r="K3993" s="8"/>
      <c r="L3993" s="8"/>
      <c r="M3993" s="8"/>
      <c r="N3993" s="8"/>
      <c r="O3993" s="8"/>
      <c r="P3993" s="8"/>
      <c r="Q3993" s="8"/>
      <c r="R3993" s="8"/>
      <c r="S3993" s="8"/>
      <c r="T3993" s="8"/>
      <c r="U3993" s="8"/>
      <c r="V3993" s="8"/>
      <c r="W3993" s="8"/>
      <c r="X3993" s="8"/>
      <c r="Y3993" s="8"/>
      <c r="Z3993" s="8"/>
      <c r="AA3993" s="8"/>
      <c r="AB3993" s="8"/>
    </row>
    <row r="3994" spans="1:28" ht="16" x14ac:dyDescent="0.2">
      <c r="A3994" s="6" t="s">
        <v>3727</v>
      </c>
      <c r="B3994" s="7">
        <v>35361.680555555555</v>
      </c>
      <c r="C3994" s="7">
        <v>35361.770833333336</v>
      </c>
      <c r="D3994" s="8"/>
      <c r="E3994" s="8"/>
      <c r="F3994" s="9">
        <v>2</v>
      </c>
      <c r="G3994" s="8"/>
      <c r="H3994" s="9"/>
      <c r="I3994" s="127"/>
      <c r="J3994" s="38" t="s">
        <v>8902</v>
      </c>
      <c r="K3994" s="8"/>
      <c r="L3994" s="8"/>
      <c r="M3994" s="8"/>
      <c r="N3994" s="8"/>
      <c r="O3994" s="8"/>
      <c r="P3994" s="8"/>
      <c r="Q3994" s="8"/>
      <c r="R3994" s="8"/>
      <c r="S3994" s="8"/>
      <c r="T3994" s="8"/>
      <c r="U3994" s="8"/>
      <c r="V3994" s="8"/>
      <c r="W3994" s="8"/>
      <c r="X3994" s="8"/>
      <c r="Y3994" s="8"/>
      <c r="Z3994" s="8"/>
      <c r="AA3994" s="8"/>
      <c r="AB3994" s="8"/>
    </row>
    <row r="3995" spans="1:28" s="82" customFormat="1" ht="16" x14ac:dyDescent="0.2">
      <c r="A3995" s="6" t="s">
        <v>3728</v>
      </c>
      <c r="B3995" s="7">
        <v>35361.788194444445</v>
      </c>
      <c r="C3995" s="7">
        <v>35361.920138888891</v>
      </c>
      <c r="D3995" s="8"/>
      <c r="E3995" s="8"/>
      <c r="F3995" s="9">
        <v>1</v>
      </c>
      <c r="G3995" s="8"/>
      <c r="H3995" s="9"/>
      <c r="I3995" s="127"/>
      <c r="J3995" s="38" t="s">
        <v>8903</v>
      </c>
      <c r="K3995" s="8"/>
      <c r="L3995" s="8"/>
      <c r="M3995" s="8"/>
      <c r="N3995" s="8"/>
      <c r="O3995" s="8"/>
      <c r="P3995" s="8"/>
      <c r="Q3995" s="8"/>
      <c r="R3995" s="8"/>
      <c r="S3995" s="8"/>
      <c r="T3995" s="8"/>
      <c r="U3995" s="8"/>
      <c r="V3995" s="8"/>
      <c r="W3995" s="8"/>
      <c r="X3995" s="8"/>
      <c r="Y3995" s="8"/>
      <c r="Z3995" s="8"/>
      <c r="AA3995" s="8"/>
      <c r="AB3995" s="8"/>
    </row>
    <row r="3996" spans="1:28" s="8" customFormat="1" ht="16" x14ac:dyDescent="0.2">
      <c r="A3996" s="6" t="s">
        <v>3729</v>
      </c>
      <c r="B3996" s="7">
        <v>35363.65625</v>
      </c>
      <c r="C3996" s="7">
        <v>35363.78125</v>
      </c>
      <c r="F3996" s="9">
        <v>2</v>
      </c>
      <c r="H3996" s="9"/>
      <c r="I3996" s="127"/>
      <c r="J3996" s="8" t="s">
        <v>13351</v>
      </c>
    </row>
    <row r="3997" spans="1:28" ht="16" x14ac:dyDescent="0.2">
      <c r="A3997" s="6" t="s">
        <v>3730</v>
      </c>
      <c r="B3997" s="7">
        <v>35363.829861111109</v>
      </c>
      <c r="C3997" s="7">
        <v>35363.934027777781</v>
      </c>
      <c r="D3997" s="8"/>
      <c r="E3997" s="8"/>
      <c r="F3997" s="9">
        <v>2</v>
      </c>
      <c r="G3997" s="8"/>
      <c r="H3997" s="9"/>
      <c r="I3997" s="127"/>
      <c r="J3997" s="8" t="s">
        <v>13351</v>
      </c>
      <c r="K3997" s="8"/>
      <c r="L3997" s="8"/>
      <c r="M3997" s="8"/>
      <c r="N3997" s="8"/>
      <c r="O3997" s="8"/>
      <c r="P3997" s="8"/>
      <c r="Q3997" s="8"/>
      <c r="R3997" s="8"/>
      <c r="S3997" s="8"/>
      <c r="T3997" s="8"/>
      <c r="U3997" s="8"/>
      <c r="V3997" s="8"/>
      <c r="W3997" s="8"/>
      <c r="X3997" s="8"/>
      <c r="Y3997" s="8"/>
      <c r="Z3997" s="8"/>
      <c r="AA3997" s="8"/>
      <c r="AB3997" s="8"/>
    </row>
    <row r="3998" spans="1:28" s="26" customFormat="1" ht="16" x14ac:dyDescent="0.2">
      <c r="A3998" s="6" t="s">
        <v>3731</v>
      </c>
      <c r="B3998" s="7">
        <v>35366.725694444445</v>
      </c>
      <c r="C3998" s="7">
        <v>35366.847222222219</v>
      </c>
      <c r="D3998" s="8"/>
      <c r="E3998" s="8"/>
      <c r="F3998" s="9">
        <v>1</v>
      </c>
      <c r="G3998" s="8"/>
      <c r="H3998" s="9"/>
      <c r="I3998" s="127"/>
      <c r="J3998" s="38" t="s">
        <v>8904</v>
      </c>
      <c r="K3998" s="8"/>
      <c r="L3998" s="8"/>
      <c r="M3998" s="8"/>
      <c r="N3998" s="8"/>
      <c r="O3998" s="8"/>
      <c r="P3998" s="8"/>
      <c r="Q3998" s="8"/>
      <c r="R3998" s="8"/>
      <c r="S3998" s="8"/>
      <c r="T3998" s="8"/>
      <c r="U3998" s="8"/>
      <c r="V3998" s="8"/>
      <c r="W3998" s="8"/>
      <c r="X3998" s="8"/>
      <c r="Y3998" s="8"/>
      <c r="Z3998" s="8"/>
      <c r="AA3998" s="8"/>
      <c r="AB3998" s="8"/>
    </row>
    <row r="3999" spans="1:28" s="26" customFormat="1" ht="16" x14ac:dyDescent="0.2">
      <c r="A3999" s="25" t="s">
        <v>3732</v>
      </c>
      <c r="B3999" s="29">
        <v>35369.697916666664</v>
      </c>
      <c r="C3999" s="29">
        <v>35369.864583333336</v>
      </c>
      <c r="F3999" s="27">
        <v>2</v>
      </c>
      <c r="H3999" s="27"/>
      <c r="I3999" s="126"/>
      <c r="J3999" s="26" t="s">
        <v>13356</v>
      </c>
    </row>
    <row r="4000" spans="1:28" s="26" customFormat="1" ht="16" x14ac:dyDescent="0.2">
      <c r="A4000" s="25" t="s">
        <v>3733</v>
      </c>
      <c r="B4000" s="29">
        <v>35370.704861111109</v>
      </c>
      <c r="C4000" s="29">
        <v>35370.958333333336</v>
      </c>
      <c r="F4000" s="27">
        <v>2</v>
      </c>
      <c r="H4000" s="27"/>
      <c r="I4000" s="126"/>
      <c r="J4000" s="26" t="s">
        <v>13357</v>
      </c>
    </row>
    <row r="4001" spans="1:28" ht="16" x14ac:dyDescent="0.2">
      <c r="A4001" s="25" t="s">
        <v>3734</v>
      </c>
      <c r="B4001" s="29">
        <v>35380.708333333336</v>
      </c>
      <c r="C4001" s="29">
        <v>35380.934027777781</v>
      </c>
      <c r="D4001" s="26"/>
      <c r="E4001" s="26"/>
      <c r="F4001" s="27">
        <v>2</v>
      </c>
      <c r="G4001" s="26"/>
      <c r="H4001" s="27"/>
      <c r="I4001" s="126"/>
      <c r="J4001" s="26" t="s">
        <v>13358</v>
      </c>
      <c r="K4001" s="26"/>
      <c r="L4001" s="26"/>
      <c r="M4001" s="26"/>
      <c r="N4001" s="26"/>
      <c r="O4001" s="26"/>
      <c r="P4001" s="26"/>
      <c r="Q4001" s="26"/>
      <c r="R4001" s="26"/>
      <c r="S4001" s="26"/>
      <c r="T4001" s="26"/>
      <c r="U4001" s="26"/>
      <c r="V4001" s="26"/>
      <c r="W4001" s="26"/>
      <c r="X4001" s="26"/>
      <c r="Y4001" s="26"/>
      <c r="Z4001" s="26"/>
      <c r="AA4001" s="26"/>
      <c r="AB4001" s="26"/>
    </row>
    <row r="4002" spans="1:28" s="26" customFormat="1" ht="16" x14ac:dyDescent="0.2">
      <c r="A4002" s="6" t="s">
        <v>3735</v>
      </c>
      <c r="B4002" s="7">
        <v>35381.704861111109</v>
      </c>
      <c r="C4002" s="7">
        <v>35381.951388888891</v>
      </c>
      <c r="D4002" s="8"/>
      <c r="E4002" s="8"/>
      <c r="F4002" s="9">
        <v>2</v>
      </c>
      <c r="G4002" s="8"/>
      <c r="H4002" s="9"/>
      <c r="I4002" s="127"/>
      <c r="J4002" s="38" t="s">
        <v>8905</v>
      </c>
      <c r="K4002" s="8"/>
      <c r="L4002" s="8"/>
      <c r="M4002" s="8"/>
      <c r="N4002" s="8"/>
      <c r="O4002" s="8"/>
      <c r="P4002" s="8"/>
      <c r="Q4002" s="8"/>
      <c r="R4002" s="8"/>
      <c r="S4002" s="8"/>
      <c r="T4002" s="8"/>
      <c r="U4002" s="8"/>
      <c r="V4002" s="8"/>
      <c r="W4002" s="8"/>
      <c r="X4002" s="8"/>
      <c r="Y4002" s="8"/>
      <c r="Z4002" s="8"/>
      <c r="AA4002" s="8"/>
      <c r="AB4002" s="8"/>
    </row>
    <row r="4003" spans="1:28" s="8" customFormat="1" ht="16" x14ac:dyDescent="0.2">
      <c r="A4003" s="6" t="s">
        <v>3736</v>
      </c>
      <c r="B4003" s="7">
        <v>35383.729166666664</v>
      </c>
      <c r="C4003" s="7">
        <v>35383.888888888891</v>
      </c>
      <c r="F4003" s="9">
        <v>2</v>
      </c>
      <c r="H4003" s="9"/>
      <c r="I4003" s="127"/>
      <c r="J4003" s="38" t="s">
        <v>8906</v>
      </c>
    </row>
    <row r="4004" spans="1:28" s="8" customFormat="1" ht="16" x14ac:dyDescent="0.2">
      <c r="A4004" s="6" t="s">
        <v>3737</v>
      </c>
      <c r="B4004" s="7">
        <v>35384.878472222219</v>
      </c>
      <c r="C4004" s="7">
        <v>35384.90625</v>
      </c>
      <c r="F4004" s="9">
        <v>2</v>
      </c>
      <c r="H4004" s="9"/>
      <c r="I4004" s="127"/>
      <c r="J4004" s="8" t="s">
        <v>13359</v>
      </c>
    </row>
    <row r="4005" spans="1:28" s="8" customFormat="1" ht="16" x14ac:dyDescent="0.2">
      <c r="A4005" s="6" t="s">
        <v>3738</v>
      </c>
      <c r="B4005" s="7">
        <v>35387.725694444445</v>
      </c>
      <c r="C4005" s="7">
        <v>35387.760416666664</v>
      </c>
      <c r="F4005" s="9">
        <v>1</v>
      </c>
      <c r="H4005" s="9"/>
      <c r="I4005" s="127"/>
      <c r="J4005" s="38" t="s">
        <v>8907</v>
      </c>
    </row>
    <row r="4006" spans="1:28" s="8" customFormat="1" ht="16" x14ac:dyDescent="0.2">
      <c r="A4006" s="6" t="s">
        <v>3739</v>
      </c>
      <c r="B4006" s="7">
        <v>35387.892361111109</v>
      </c>
      <c r="C4006" s="7">
        <v>35387.958333333336</v>
      </c>
      <c r="F4006" s="9">
        <v>1</v>
      </c>
      <c r="H4006" s="9"/>
      <c r="I4006" s="127"/>
      <c r="J4006" s="38" t="s">
        <v>8908</v>
      </c>
    </row>
    <row r="4007" spans="1:28" ht="16" x14ac:dyDescent="0.2">
      <c r="A4007" s="6" t="s">
        <v>3740</v>
      </c>
      <c r="B4007" s="7">
        <v>35388.708333333336</v>
      </c>
      <c r="C4007" s="7">
        <v>35388.791666666664</v>
      </c>
      <c r="D4007" s="8"/>
      <c r="E4007" s="8"/>
      <c r="F4007" s="9">
        <v>2</v>
      </c>
      <c r="G4007" s="8"/>
      <c r="H4007" s="9"/>
      <c r="I4007" s="127"/>
      <c r="J4007" s="38" t="s">
        <v>8909</v>
      </c>
      <c r="K4007" s="8"/>
      <c r="L4007" s="8"/>
      <c r="M4007" s="8"/>
      <c r="N4007" s="8"/>
      <c r="O4007" s="8"/>
      <c r="P4007" s="8"/>
      <c r="Q4007" s="8"/>
      <c r="R4007" s="8"/>
      <c r="S4007" s="8"/>
      <c r="T4007" s="8"/>
      <c r="U4007" s="8"/>
      <c r="V4007" s="8"/>
      <c r="W4007" s="8"/>
      <c r="X4007" s="8"/>
      <c r="Y4007" s="8"/>
      <c r="Z4007" s="8"/>
      <c r="AA4007" s="8"/>
      <c r="AB4007" s="8"/>
    </row>
    <row r="4008" spans="1:28" s="26" customFormat="1" ht="16" x14ac:dyDescent="0.2">
      <c r="A4008" s="6" t="s">
        <v>3741</v>
      </c>
      <c r="B4008" s="7">
        <v>35388.798611111109</v>
      </c>
      <c r="C4008" s="7">
        <v>35388.857638888891</v>
      </c>
      <c r="D4008" s="8"/>
      <c r="E4008" s="8"/>
      <c r="F4008" s="9">
        <v>2</v>
      </c>
      <c r="G4008" s="8"/>
      <c r="H4008" s="9"/>
      <c r="I4008" s="127"/>
      <c r="J4008" s="38" t="s">
        <v>8910</v>
      </c>
      <c r="K4008" s="8"/>
      <c r="L4008" s="8"/>
      <c r="M4008" s="8"/>
      <c r="N4008" s="8"/>
      <c r="O4008" s="8"/>
      <c r="P4008" s="8"/>
      <c r="Q4008" s="8"/>
      <c r="R4008" s="8"/>
      <c r="S4008" s="8"/>
      <c r="T4008" s="8"/>
      <c r="U4008" s="8"/>
      <c r="V4008" s="8"/>
      <c r="W4008" s="8"/>
      <c r="X4008" s="8"/>
      <c r="Y4008" s="8"/>
      <c r="Z4008" s="8"/>
      <c r="AA4008" s="8"/>
      <c r="AB4008" s="8"/>
    </row>
    <row r="4009" spans="1:28" s="13" customFormat="1" ht="16" x14ac:dyDescent="0.2">
      <c r="A4009" s="6" t="s">
        <v>3742</v>
      </c>
      <c r="B4009" s="7">
        <v>35390.701388888891</v>
      </c>
      <c r="C4009" s="7">
        <v>35390.770833333336</v>
      </c>
      <c r="D4009" s="8"/>
      <c r="E4009" s="8"/>
      <c r="F4009" s="9">
        <v>2</v>
      </c>
      <c r="G4009" s="8"/>
      <c r="H4009" s="9"/>
      <c r="I4009" s="127"/>
      <c r="J4009" s="38" t="s">
        <v>8911</v>
      </c>
      <c r="K4009" s="8"/>
      <c r="L4009" s="8"/>
      <c r="M4009" s="8"/>
      <c r="N4009" s="8"/>
      <c r="O4009" s="8"/>
      <c r="P4009" s="8"/>
      <c r="Q4009" s="8"/>
      <c r="R4009" s="8"/>
      <c r="S4009" s="8"/>
      <c r="T4009" s="8"/>
      <c r="U4009" s="8"/>
      <c r="V4009" s="8"/>
      <c r="W4009" s="8"/>
      <c r="X4009" s="8"/>
      <c r="Y4009" s="8"/>
      <c r="Z4009" s="8"/>
      <c r="AA4009" s="8"/>
      <c r="AB4009" s="8"/>
    </row>
    <row r="4010" spans="1:28" s="8" customFormat="1" ht="16" x14ac:dyDescent="0.2">
      <c r="A4010" s="11" t="s">
        <v>3743</v>
      </c>
      <c r="B4010" s="12">
        <v>35394.739583333336</v>
      </c>
      <c r="C4010" s="12">
        <v>35394.822916666664</v>
      </c>
      <c r="D4010" s="13"/>
      <c r="E4010" s="13"/>
      <c r="F4010" s="14">
        <v>3</v>
      </c>
      <c r="G4010" s="13"/>
      <c r="H4010" s="14"/>
      <c r="I4010" s="128"/>
      <c r="J4010" s="13" t="s">
        <v>13430</v>
      </c>
      <c r="K4010" s="13"/>
      <c r="L4010" s="13"/>
      <c r="M4010" s="13"/>
      <c r="N4010" s="13"/>
      <c r="O4010" s="13"/>
      <c r="P4010" s="13"/>
      <c r="Q4010" s="13"/>
      <c r="R4010" s="13"/>
      <c r="S4010" s="13"/>
      <c r="T4010" s="13"/>
      <c r="U4010" s="13"/>
      <c r="V4010" s="13"/>
      <c r="W4010" s="13"/>
      <c r="X4010" s="13"/>
      <c r="Y4010" s="13"/>
      <c r="Z4010" s="13"/>
      <c r="AA4010" s="13"/>
      <c r="AB4010" s="13"/>
    </row>
    <row r="4011" spans="1:28" s="8" customFormat="1" ht="16" x14ac:dyDescent="0.2">
      <c r="A4011" s="19" t="s">
        <v>3744</v>
      </c>
      <c r="B4011" s="20">
        <v>35394.836805555555</v>
      </c>
      <c r="C4011" s="20">
        <v>35394.9375</v>
      </c>
      <c r="D4011" s="21"/>
      <c r="E4011" s="21" t="s">
        <v>7426</v>
      </c>
      <c r="F4011" s="22">
        <v>5</v>
      </c>
      <c r="G4011" s="21"/>
      <c r="H4011" s="22"/>
      <c r="I4011" s="129"/>
      <c r="J4011" s="21" t="s">
        <v>7861</v>
      </c>
      <c r="K4011" s="21"/>
      <c r="L4011" s="21"/>
      <c r="M4011" s="21"/>
      <c r="N4011" s="21"/>
      <c r="O4011" s="21"/>
      <c r="P4011" s="21"/>
      <c r="Q4011" s="21"/>
      <c r="R4011" s="21"/>
      <c r="S4011" s="21"/>
      <c r="T4011" s="21"/>
      <c r="U4011" s="21"/>
      <c r="V4011" s="21"/>
      <c r="W4011" s="21"/>
      <c r="X4011" s="21"/>
      <c r="Y4011" s="21"/>
      <c r="Z4011" s="21"/>
      <c r="AA4011" s="21"/>
      <c r="AB4011" s="21"/>
    </row>
    <row r="4012" spans="1:28" s="8" customFormat="1" ht="16" x14ac:dyDescent="0.2">
      <c r="A4012" s="6" t="s">
        <v>3745</v>
      </c>
      <c r="B4012" s="7">
        <v>35395.767361111109</v>
      </c>
      <c r="C4012" s="7">
        <v>35395.815972222219</v>
      </c>
      <c r="F4012" s="9">
        <v>1</v>
      </c>
      <c r="H4012" s="9"/>
      <c r="I4012" s="127"/>
      <c r="J4012" s="38" t="s">
        <v>8912</v>
      </c>
    </row>
    <row r="4013" spans="1:28" s="8" customFormat="1" ht="16" x14ac:dyDescent="0.2">
      <c r="A4013" s="6" t="s">
        <v>3746</v>
      </c>
      <c r="B4013" s="7">
        <v>35395.829861111109</v>
      </c>
      <c r="C4013" s="7">
        <v>35395.958333333336</v>
      </c>
      <c r="F4013" s="9">
        <v>2</v>
      </c>
      <c r="H4013" s="9"/>
      <c r="I4013" s="127"/>
      <c r="J4013" s="8" t="s">
        <v>8913</v>
      </c>
    </row>
    <row r="4014" spans="1:28" s="8" customFormat="1" ht="16" x14ac:dyDescent="0.2">
      <c r="A4014" s="6" t="s">
        <v>3747</v>
      </c>
      <c r="B4014" s="7">
        <v>35401.736111111109</v>
      </c>
      <c r="C4014" s="7">
        <v>35401.777777777781</v>
      </c>
      <c r="F4014" s="9">
        <v>1</v>
      </c>
      <c r="H4014" s="9"/>
      <c r="I4014" s="127"/>
      <c r="J4014" s="8" t="s">
        <v>8914</v>
      </c>
    </row>
    <row r="4015" spans="1:28" ht="16" x14ac:dyDescent="0.2">
      <c r="A4015" s="6" t="s">
        <v>3748</v>
      </c>
      <c r="B4015" s="7">
        <v>35401.791666666664</v>
      </c>
      <c r="C4015" s="7">
        <v>35401.833333333336</v>
      </c>
      <c r="D4015" s="8"/>
      <c r="E4015" s="8"/>
      <c r="F4015" s="9">
        <v>1</v>
      </c>
      <c r="G4015" s="8"/>
      <c r="H4015" s="9"/>
      <c r="I4015" s="127"/>
      <c r="J4015" s="8" t="s">
        <v>8915</v>
      </c>
      <c r="K4015" s="8"/>
      <c r="L4015" s="8"/>
      <c r="M4015" s="8"/>
      <c r="N4015" s="8"/>
      <c r="O4015" s="8"/>
      <c r="P4015" s="8"/>
      <c r="Q4015" s="8"/>
      <c r="R4015" s="8"/>
      <c r="S4015" s="8"/>
      <c r="T4015" s="8"/>
      <c r="U4015" s="8"/>
      <c r="V4015" s="8"/>
      <c r="W4015" s="8"/>
      <c r="X4015" s="8"/>
      <c r="Y4015" s="8"/>
      <c r="Z4015" s="8"/>
      <c r="AA4015" s="8"/>
      <c r="AB4015" s="8"/>
    </row>
    <row r="4016" spans="1:28" ht="16" x14ac:dyDescent="0.2">
      <c r="A4016" s="6" t="s">
        <v>3749</v>
      </c>
      <c r="B4016" s="7">
        <v>35401.850694444445</v>
      </c>
      <c r="C4016" s="7">
        <v>35401.895833333336</v>
      </c>
      <c r="D4016" s="8"/>
      <c r="E4016" s="8"/>
      <c r="F4016" s="9">
        <v>2</v>
      </c>
      <c r="G4016" s="8"/>
      <c r="H4016" s="9"/>
      <c r="I4016" s="127"/>
      <c r="J4016" s="8" t="s">
        <v>8916</v>
      </c>
      <c r="K4016" s="8"/>
      <c r="L4016" s="8"/>
      <c r="M4016" s="8"/>
      <c r="N4016" s="8"/>
      <c r="O4016" s="8"/>
      <c r="P4016" s="8"/>
      <c r="Q4016" s="8"/>
      <c r="R4016" s="8"/>
      <c r="S4016" s="8"/>
      <c r="T4016" s="8"/>
      <c r="U4016" s="8"/>
      <c r="V4016" s="8"/>
      <c r="W4016" s="8"/>
      <c r="X4016" s="8"/>
      <c r="Y4016" s="8"/>
      <c r="Z4016" s="8"/>
      <c r="AA4016" s="8"/>
      <c r="AB4016" s="8"/>
    </row>
    <row r="4017" spans="1:28" s="24" customFormat="1" ht="16" x14ac:dyDescent="0.2">
      <c r="A4017" s="6" t="s">
        <v>3750</v>
      </c>
      <c r="B4017" s="7">
        <v>35401.913194444445</v>
      </c>
      <c r="C4017" s="7">
        <v>35401.958333333336</v>
      </c>
      <c r="D4017" s="8"/>
      <c r="E4017" s="8"/>
      <c r="F4017" s="9">
        <v>2</v>
      </c>
      <c r="G4017" s="8"/>
      <c r="H4017" s="9"/>
      <c r="I4017" s="127"/>
      <c r="J4017" s="8" t="s">
        <v>8917</v>
      </c>
      <c r="K4017" s="8"/>
      <c r="L4017" s="8"/>
      <c r="M4017" s="8"/>
      <c r="N4017" s="8"/>
      <c r="O4017" s="8"/>
      <c r="P4017" s="8"/>
      <c r="Q4017" s="8"/>
      <c r="R4017" s="8"/>
      <c r="S4017" s="8"/>
      <c r="T4017" s="8"/>
      <c r="U4017" s="8"/>
      <c r="V4017" s="8"/>
      <c r="W4017" s="8"/>
      <c r="X4017" s="8"/>
      <c r="Y4017" s="8"/>
      <c r="Z4017" s="8"/>
      <c r="AA4017" s="8"/>
      <c r="AB4017" s="8"/>
    </row>
    <row r="4018" spans="1:28" s="26" customFormat="1" ht="16" x14ac:dyDescent="0.2">
      <c r="A4018" s="6" t="s">
        <v>3751</v>
      </c>
      <c r="B4018" s="7">
        <v>35402.71875</v>
      </c>
      <c r="C4018" s="7">
        <v>35402.75</v>
      </c>
      <c r="D4018" s="8"/>
      <c r="E4018" s="8"/>
      <c r="F4018" s="9">
        <v>2</v>
      </c>
      <c r="G4018" s="8"/>
      <c r="H4018" s="9"/>
      <c r="I4018" s="127" t="s">
        <v>7388</v>
      </c>
      <c r="J4018" s="8" t="s">
        <v>8260</v>
      </c>
      <c r="K4018" s="8"/>
      <c r="L4018" s="8"/>
      <c r="M4018" s="8"/>
      <c r="N4018" s="8"/>
      <c r="O4018" s="8"/>
      <c r="P4018" s="8"/>
      <c r="Q4018" s="8"/>
      <c r="R4018" s="8"/>
      <c r="S4018" s="8"/>
      <c r="T4018" s="8"/>
      <c r="U4018" s="8"/>
      <c r="V4018" s="8"/>
      <c r="W4018" s="8"/>
      <c r="X4018" s="8"/>
      <c r="Y4018" s="8"/>
      <c r="Z4018" s="8"/>
      <c r="AA4018" s="8"/>
      <c r="AB4018" s="8"/>
    </row>
    <row r="4019" spans="1:28" s="8" customFormat="1" ht="16" x14ac:dyDescent="0.2">
      <c r="A4019" s="25" t="s">
        <v>3752</v>
      </c>
      <c r="B4019" s="29">
        <v>35402.770833333336</v>
      </c>
      <c r="C4019" s="29">
        <v>35402.802083333336</v>
      </c>
      <c r="D4019" s="26"/>
      <c r="E4019" s="26"/>
      <c r="F4019" s="27">
        <v>2</v>
      </c>
      <c r="G4019" s="26"/>
      <c r="H4019" s="27"/>
      <c r="I4019" s="126"/>
      <c r="J4019" s="26" t="s">
        <v>13360</v>
      </c>
      <c r="K4019" s="26"/>
      <c r="L4019" s="26"/>
      <c r="M4019" s="26"/>
      <c r="N4019" s="26"/>
      <c r="O4019" s="26"/>
      <c r="P4019" s="26"/>
      <c r="Q4019" s="26"/>
      <c r="R4019" s="26"/>
      <c r="S4019" s="26"/>
      <c r="T4019" s="26"/>
      <c r="U4019" s="26"/>
      <c r="V4019" s="26"/>
      <c r="W4019" s="26"/>
      <c r="X4019" s="26"/>
      <c r="Y4019" s="26"/>
      <c r="Z4019" s="26"/>
      <c r="AA4019" s="26"/>
      <c r="AB4019" s="26"/>
    </row>
    <row r="4020" spans="1:28" s="26" customFormat="1" ht="16" x14ac:dyDescent="0.2">
      <c r="A4020" s="6" t="s">
        <v>3753</v>
      </c>
      <c r="B4020" s="7">
        <v>35402.805555555555</v>
      </c>
      <c r="C4020" s="7">
        <v>35402.833333333336</v>
      </c>
      <c r="D4020" s="8"/>
      <c r="E4020" s="8"/>
      <c r="F4020" s="9">
        <v>2</v>
      </c>
      <c r="G4020" s="8"/>
      <c r="H4020" s="9"/>
      <c r="I4020" s="127"/>
      <c r="J4020" s="8" t="s">
        <v>13361</v>
      </c>
      <c r="K4020" s="8"/>
      <c r="L4020" s="8"/>
      <c r="M4020" s="8"/>
      <c r="N4020" s="8"/>
      <c r="O4020" s="8"/>
      <c r="P4020" s="8"/>
      <c r="Q4020" s="8"/>
      <c r="R4020" s="8"/>
      <c r="S4020" s="8"/>
      <c r="T4020" s="8"/>
      <c r="U4020" s="8"/>
      <c r="V4020" s="8"/>
      <c r="W4020" s="8"/>
      <c r="X4020" s="8"/>
      <c r="Y4020" s="8"/>
      <c r="Z4020" s="8"/>
      <c r="AA4020" s="8"/>
      <c r="AB4020" s="8"/>
    </row>
    <row r="4021" spans="1:28" s="8" customFormat="1" ht="16" x14ac:dyDescent="0.2">
      <c r="A4021" s="25" t="s">
        <v>3754</v>
      </c>
      <c r="B4021" s="29">
        <v>35402.857638888891</v>
      </c>
      <c r="C4021" s="29">
        <v>35402.892361111109</v>
      </c>
      <c r="D4021" s="26"/>
      <c r="E4021" s="26"/>
      <c r="F4021" s="27">
        <v>2</v>
      </c>
      <c r="G4021" s="26"/>
      <c r="H4021" s="27"/>
      <c r="I4021" s="126"/>
      <c r="J4021" s="26" t="s">
        <v>13362</v>
      </c>
      <c r="K4021" s="26"/>
      <c r="L4021" s="26"/>
      <c r="M4021" s="26"/>
      <c r="N4021" s="26"/>
      <c r="O4021" s="26"/>
      <c r="P4021" s="26"/>
      <c r="Q4021" s="26"/>
      <c r="R4021" s="26"/>
      <c r="S4021" s="26"/>
      <c r="T4021" s="26"/>
      <c r="U4021" s="26"/>
      <c r="V4021" s="26"/>
      <c r="W4021" s="26"/>
      <c r="X4021" s="26"/>
      <c r="Y4021" s="26"/>
      <c r="Z4021" s="26"/>
      <c r="AA4021" s="26"/>
      <c r="AB4021" s="26"/>
    </row>
    <row r="4022" spans="1:28" ht="16" x14ac:dyDescent="0.2">
      <c r="A4022" s="6" t="s">
        <v>3755</v>
      </c>
      <c r="B4022" s="7">
        <v>35404.864583333336</v>
      </c>
      <c r="C4022" s="7">
        <v>35404.961805555555</v>
      </c>
      <c r="D4022" s="8"/>
      <c r="E4022" s="8"/>
      <c r="F4022" s="9">
        <v>2</v>
      </c>
      <c r="G4022" s="8"/>
      <c r="H4022" s="9"/>
      <c r="I4022" s="127"/>
      <c r="J4022" s="8" t="s">
        <v>8918</v>
      </c>
      <c r="K4022" s="8"/>
      <c r="L4022" s="8"/>
      <c r="M4022" s="8"/>
      <c r="N4022" s="8"/>
      <c r="O4022" s="8"/>
      <c r="P4022" s="8"/>
      <c r="Q4022" s="8"/>
      <c r="R4022" s="8"/>
      <c r="S4022" s="8"/>
      <c r="T4022" s="8"/>
      <c r="U4022" s="8"/>
      <c r="V4022" s="8"/>
      <c r="W4022" s="8"/>
      <c r="X4022" s="8"/>
      <c r="Y4022" s="8"/>
      <c r="Z4022" s="8"/>
      <c r="AA4022" s="8"/>
      <c r="AB4022" s="8"/>
    </row>
    <row r="4023" spans="1:28" s="8" customFormat="1" ht="16" x14ac:dyDescent="0.2">
      <c r="A4023" s="6" t="s">
        <v>3756</v>
      </c>
      <c r="B4023" s="7">
        <v>35405.71875</v>
      </c>
      <c r="C4023" s="7">
        <v>35405.802083333336</v>
      </c>
      <c r="F4023" s="9">
        <v>1</v>
      </c>
      <c r="H4023" s="9"/>
      <c r="I4023" s="127"/>
      <c r="J4023" s="8" t="s">
        <v>8252</v>
      </c>
    </row>
    <row r="4024" spans="1:28" s="8" customFormat="1" ht="16" x14ac:dyDescent="0.2">
      <c r="A4024" s="6" t="s">
        <v>3757</v>
      </c>
      <c r="B4024" s="7">
        <v>35405.836805555555</v>
      </c>
      <c r="C4024" s="7">
        <v>35405.930555555555</v>
      </c>
      <c r="F4024" s="9">
        <v>1</v>
      </c>
      <c r="H4024" s="9"/>
      <c r="I4024" s="127"/>
      <c r="J4024" s="8" t="s">
        <v>8261</v>
      </c>
    </row>
    <row r="4025" spans="1:28" s="24" customFormat="1" ht="16" x14ac:dyDescent="0.2">
      <c r="A4025" s="19" t="s">
        <v>3758</v>
      </c>
      <c r="B4025" s="20">
        <v>35408.798611111109</v>
      </c>
      <c r="C4025" s="20">
        <v>35408.836805555555</v>
      </c>
      <c r="D4025" s="21"/>
      <c r="E4025" s="21" t="s">
        <v>7426</v>
      </c>
      <c r="F4025" s="22">
        <v>5</v>
      </c>
      <c r="G4025" s="21"/>
      <c r="H4025" s="22"/>
      <c r="I4025" s="129"/>
      <c r="J4025" s="21" t="s">
        <v>7861</v>
      </c>
      <c r="K4025" s="21"/>
      <c r="L4025" s="21"/>
      <c r="M4025" s="21"/>
      <c r="N4025" s="21"/>
      <c r="O4025" s="21"/>
      <c r="P4025" s="21"/>
      <c r="Q4025" s="21"/>
      <c r="R4025" s="21"/>
      <c r="S4025" s="21"/>
      <c r="T4025" s="21"/>
      <c r="U4025" s="21"/>
      <c r="V4025" s="21"/>
      <c r="W4025" s="21"/>
      <c r="X4025" s="21"/>
      <c r="Y4025" s="21"/>
      <c r="Z4025" s="21"/>
      <c r="AA4025" s="21"/>
      <c r="AB4025" s="21"/>
    </row>
    <row r="4026" spans="1:28" s="8" customFormat="1" ht="16" x14ac:dyDescent="0.2">
      <c r="A4026" s="6" t="s">
        <v>3759</v>
      </c>
      <c r="B4026" s="7">
        <v>35411.6875</v>
      </c>
      <c r="C4026" s="7">
        <v>35411.916666666664</v>
      </c>
      <c r="F4026" s="9">
        <v>2</v>
      </c>
      <c r="H4026" s="9"/>
      <c r="I4026" s="127" t="s">
        <v>7388</v>
      </c>
      <c r="J4026" s="8" t="s">
        <v>15426</v>
      </c>
    </row>
    <row r="4027" spans="1:28" ht="16" x14ac:dyDescent="0.2">
      <c r="A4027" s="6" t="s">
        <v>3760</v>
      </c>
      <c r="B4027" s="7">
        <v>35415.71875</v>
      </c>
      <c r="C4027" s="7">
        <v>35415.927083333336</v>
      </c>
      <c r="D4027" s="8"/>
      <c r="E4027" s="8"/>
      <c r="F4027" s="9">
        <v>2</v>
      </c>
      <c r="G4027" s="8"/>
      <c r="H4027" s="9"/>
      <c r="I4027" s="127"/>
      <c r="J4027" s="8" t="s">
        <v>8919</v>
      </c>
      <c r="K4027" s="8"/>
      <c r="L4027" s="8"/>
      <c r="M4027" s="8"/>
      <c r="N4027" s="8"/>
      <c r="O4027" s="8"/>
      <c r="P4027" s="8"/>
      <c r="Q4027" s="8"/>
      <c r="R4027" s="8"/>
      <c r="S4027" s="8"/>
      <c r="T4027" s="8"/>
      <c r="U4027" s="8"/>
      <c r="V4027" s="8"/>
      <c r="W4027" s="8"/>
      <c r="X4027" s="8"/>
      <c r="Y4027" s="8"/>
      <c r="Z4027" s="8"/>
      <c r="AA4027" s="8"/>
      <c r="AB4027" s="8"/>
    </row>
    <row r="4028" spans="1:28" s="26" customFormat="1" ht="16" x14ac:dyDescent="0.2">
      <c r="A4028" s="6" t="s">
        <v>3761</v>
      </c>
      <c r="B4028" s="7">
        <v>35416.711805555555</v>
      </c>
      <c r="C4028" s="7">
        <v>35416.958333333336</v>
      </c>
      <c r="D4028" s="8"/>
      <c r="E4028" s="8"/>
      <c r="F4028" s="9">
        <v>2</v>
      </c>
      <c r="G4028" s="8"/>
      <c r="H4028" s="9"/>
      <c r="I4028" s="127"/>
      <c r="J4028" s="8" t="s">
        <v>8920</v>
      </c>
      <c r="K4028" s="8"/>
      <c r="L4028" s="8"/>
      <c r="M4028" s="8"/>
      <c r="N4028" s="8"/>
      <c r="O4028" s="8"/>
      <c r="P4028" s="8"/>
      <c r="Q4028" s="8"/>
      <c r="R4028" s="8"/>
      <c r="S4028" s="8"/>
      <c r="T4028" s="8"/>
      <c r="U4028" s="8"/>
      <c r="V4028" s="8"/>
      <c r="W4028" s="8"/>
      <c r="X4028" s="8"/>
      <c r="Y4028" s="8"/>
      <c r="Z4028" s="8"/>
      <c r="AA4028" s="8"/>
      <c r="AB4028" s="8"/>
    </row>
    <row r="4029" spans="1:28" ht="16" x14ac:dyDescent="0.2">
      <c r="A4029" s="6" t="s">
        <v>3762</v>
      </c>
      <c r="B4029" s="7">
        <v>35418.71875</v>
      </c>
      <c r="C4029" s="7">
        <v>35418.958333333336</v>
      </c>
      <c r="D4029" s="8"/>
      <c r="E4029" s="8"/>
      <c r="F4029" s="9">
        <v>2</v>
      </c>
      <c r="G4029" s="8"/>
      <c r="H4029" s="9"/>
      <c r="I4029" s="127"/>
      <c r="J4029" s="8" t="s">
        <v>8921</v>
      </c>
      <c r="K4029" s="8"/>
      <c r="L4029" s="8"/>
      <c r="M4029" s="8"/>
      <c r="N4029" s="8"/>
      <c r="O4029" s="8"/>
      <c r="P4029" s="8"/>
      <c r="Q4029" s="8"/>
      <c r="R4029" s="8"/>
      <c r="S4029" s="8"/>
      <c r="T4029" s="8"/>
      <c r="U4029" s="8"/>
      <c r="V4029" s="8"/>
      <c r="W4029" s="8"/>
      <c r="X4029" s="8"/>
      <c r="Y4029" s="8"/>
      <c r="Z4029" s="8"/>
      <c r="AA4029" s="8"/>
      <c r="AB4029" s="8"/>
    </row>
    <row r="4030" spans="1:28" ht="16" x14ac:dyDescent="0.2">
      <c r="A4030" s="25" t="s">
        <v>3763</v>
      </c>
      <c r="B4030" s="29">
        <v>35419.701388888891</v>
      </c>
      <c r="C4030" s="29">
        <v>35419.951388888891</v>
      </c>
      <c r="D4030" s="26"/>
      <c r="E4030" s="26"/>
      <c r="F4030" s="27">
        <v>2</v>
      </c>
      <c r="G4030" s="26"/>
      <c r="H4030" s="27"/>
      <c r="I4030" s="126"/>
      <c r="J4030" s="26" t="s">
        <v>13363</v>
      </c>
      <c r="K4030" s="26"/>
      <c r="L4030" s="26"/>
      <c r="M4030" s="26"/>
      <c r="N4030" s="26"/>
      <c r="O4030" s="26"/>
      <c r="P4030" s="26"/>
      <c r="Q4030" s="26"/>
      <c r="R4030" s="26"/>
      <c r="S4030" s="26"/>
      <c r="T4030" s="26"/>
      <c r="U4030" s="26"/>
      <c r="V4030" s="26"/>
      <c r="W4030" s="26"/>
      <c r="X4030" s="26"/>
      <c r="Y4030" s="26"/>
      <c r="Z4030" s="26"/>
      <c r="AA4030" s="26"/>
      <c r="AB4030" s="26"/>
    </row>
    <row r="4031" spans="1:28" s="8" customFormat="1" ht="16" x14ac:dyDescent="0.2">
      <c r="A4031" s="6" t="s">
        <v>3764</v>
      </c>
      <c r="B4031" s="7">
        <v>35430.708333333336</v>
      </c>
      <c r="C4031" s="7">
        <v>35430.805555555555</v>
      </c>
      <c r="F4031" s="9">
        <v>2</v>
      </c>
      <c r="H4031" s="9"/>
      <c r="I4031" s="127"/>
      <c r="J4031" s="8" t="s">
        <v>8922</v>
      </c>
    </row>
    <row r="4032" spans="1:28" s="8" customFormat="1" ht="16" x14ac:dyDescent="0.2">
      <c r="A4032" s="6" t="s">
        <v>3765</v>
      </c>
      <c r="B4032" s="7">
        <v>35436.736111111109</v>
      </c>
      <c r="C4032" s="7">
        <v>35436.850694444445</v>
      </c>
      <c r="F4032" s="9">
        <v>2</v>
      </c>
      <c r="H4032" s="9"/>
      <c r="I4032" s="127"/>
      <c r="J4032" s="8" t="s">
        <v>13364</v>
      </c>
    </row>
    <row r="4033" spans="1:28" s="8" customFormat="1" ht="16" x14ac:dyDescent="0.2">
      <c r="A4033" s="6" t="s">
        <v>3766</v>
      </c>
      <c r="B4033" s="7">
        <v>35436.861111111109</v>
      </c>
      <c r="C4033" s="7">
        <v>35436.951388888891</v>
      </c>
      <c r="F4033" s="9">
        <v>2</v>
      </c>
      <c r="H4033" s="9"/>
      <c r="I4033" s="127"/>
      <c r="J4033" s="8" t="s">
        <v>13365</v>
      </c>
    </row>
    <row r="4034" spans="1:28" ht="16" x14ac:dyDescent="0.2">
      <c r="A4034" s="6" t="s">
        <v>3767</v>
      </c>
      <c r="B4034" s="7">
        <v>35437.743055555555</v>
      </c>
      <c r="C4034" s="7">
        <v>35437.885416666664</v>
      </c>
      <c r="D4034" s="8"/>
      <c r="E4034" s="8"/>
      <c r="F4034" s="9">
        <v>1</v>
      </c>
      <c r="G4034" s="8"/>
      <c r="H4034" s="9"/>
      <c r="I4034" s="127"/>
      <c r="J4034" s="8" t="s">
        <v>8923</v>
      </c>
      <c r="K4034" s="8"/>
      <c r="L4034" s="8"/>
      <c r="M4034" s="8"/>
      <c r="N4034" s="8"/>
      <c r="O4034" s="8"/>
      <c r="P4034" s="8"/>
      <c r="Q4034" s="8"/>
      <c r="R4034" s="8"/>
      <c r="S4034" s="8"/>
      <c r="T4034" s="8"/>
      <c r="U4034" s="8"/>
      <c r="V4034" s="8"/>
      <c r="W4034" s="8"/>
      <c r="X4034" s="8"/>
      <c r="Y4034" s="8"/>
      <c r="Z4034" s="8"/>
      <c r="AA4034" s="8"/>
      <c r="AB4034" s="8"/>
    </row>
    <row r="4035" spans="1:28" ht="16" x14ac:dyDescent="0.2">
      <c r="A4035" s="6" t="s">
        <v>3768</v>
      </c>
      <c r="B4035" s="7">
        <v>35439.75</v>
      </c>
      <c r="C4035" s="7">
        <v>35439.833333333336</v>
      </c>
      <c r="D4035" s="8"/>
      <c r="E4035" s="8"/>
      <c r="F4035" s="9">
        <v>1</v>
      </c>
      <c r="G4035" s="8"/>
      <c r="H4035" s="9"/>
      <c r="I4035" s="127"/>
      <c r="J4035" s="8" t="s">
        <v>8924</v>
      </c>
      <c r="K4035" s="8"/>
      <c r="L4035" s="8"/>
      <c r="M4035" s="8"/>
      <c r="N4035" s="8"/>
      <c r="O4035" s="8"/>
      <c r="P4035" s="8"/>
      <c r="Q4035" s="8"/>
      <c r="R4035" s="8"/>
      <c r="S4035" s="8"/>
      <c r="T4035" s="8"/>
      <c r="U4035" s="8"/>
      <c r="V4035" s="8"/>
      <c r="W4035" s="8"/>
      <c r="X4035" s="8"/>
      <c r="Y4035" s="8"/>
      <c r="Z4035" s="8"/>
      <c r="AA4035" s="8"/>
      <c r="AB4035" s="8"/>
    </row>
    <row r="4036" spans="1:28" s="26" customFormat="1" ht="16" x14ac:dyDescent="0.2">
      <c r="A4036" s="6" t="s">
        <v>3769</v>
      </c>
      <c r="B4036" s="7">
        <v>35440.6875</v>
      </c>
      <c r="C4036" s="7">
        <v>35440.746527777781</v>
      </c>
      <c r="D4036" s="8"/>
      <c r="E4036" s="8"/>
      <c r="F4036" s="9">
        <v>2</v>
      </c>
      <c r="G4036" s="8"/>
      <c r="H4036" s="9"/>
      <c r="I4036" s="127"/>
      <c r="J4036" s="8" t="s">
        <v>8925</v>
      </c>
      <c r="K4036" s="8"/>
      <c r="L4036" s="8"/>
      <c r="M4036" s="8"/>
      <c r="N4036" s="8"/>
      <c r="O4036" s="8"/>
      <c r="P4036" s="8"/>
      <c r="Q4036" s="8"/>
      <c r="R4036" s="8"/>
      <c r="S4036" s="8"/>
      <c r="T4036" s="8"/>
      <c r="U4036" s="8"/>
      <c r="V4036" s="8"/>
      <c r="W4036" s="8"/>
      <c r="X4036" s="8"/>
      <c r="Y4036" s="8"/>
      <c r="Z4036" s="8"/>
      <c r="AA4036" s="8"/>
      <c r="AB4036" s="8"/>
    </row>
    <row r="4037" spans="1:28" s="26" customFormat="1" ht="16" x14ac:dyDescent="0.2">
      <c r="A4037" s="25" t="s">
        <v>3770</v>
      </c>
      <c r="B4037" s="29">
        <v>35451.71875</v>
      </c>
      <c r="C4037" s="29">
        <v>35451.819444444445</v>
      </c>
      <c r="F4037" s="27">
        <v>2</v>
      </c>
      <c r="H4037" s="27"/>
      <c r="I4037" s="126"/>
      <c r="J4037" s="26" t="s">
        <v>13366</v>
      </c>
    </row>
    <row r="4038" spans="1:28" s="8" customFormat="1" ht="16" x14ac:dyDescent="0.2">
      <c r="A4038" s="25" t="s">
        <v>3771</v>
      </c>
      <c r="B4038" s="29">
        <v>35451.833333333336</v>
      </c>
      <c r="C4038" s="29">
        <v>35451.934027777781</v>
      </c>
      <c r="D4038" s="26"/>
      <c r="E4038" s="26"/>
      <c r="F4038" s="27">
        <v>2</v>
      </c>
      <c r="G4038" s="26"/>
      <c r="H4038" s="27"/>
      <c r="I4038" s="126"/>
      <c r="J4038" s="26" t="s">
        <v>13367</v>
      </c>
      <c r="K4038" s="26"/>
      <c r="L4038" s="26"/>
      <c r="M4038" s="26"/>
      <c r="N4038" s="26"/>
      <c r="O4038" s="26"/>
      <c r="P4038" s="26"/>
      <c r="Q4038" s="26"/>
      <c r="R4038" s="26"/>
      <c r="S4038" s="26"/>
      <c r="T4038" s="26"/>
      <c r="U4038" s="26"/>
      <c r="V4038" s="26"/>
      <c r="W4038" s="26"/>
      <c r="X4038" s="26"/>
      <c r="Y4038" s="26"/>
      <c r="Z4038" s="26"/>
      <c r="AA4038" s="26"/>
      <c r="AB4038" s="26"/>
    </row>
    <row r="4039" spans="1:28" s="8" customFormat="1" ht="16" x14ac:dyDescent="0.2">
      <c r="A4039" s="6" t="s">
        <v>3772</v>
      </c>
      <c r="B4039" s="7">
        <v>35453.725694444445</v>
      </c>
      <c r="C4039" s="7">
        <v>35453.972222222219</v>
      </c>
      <c r="F4039" s="9">
        <v>2</v>
      </c>
      <c r="H4039" s="9"/>
      <c r="I4039" s="127"/>
      <c r="J4039" s="8" t="s">
        <v>8926</v>
      </c>
    </row>
    <row r="4040" spans="1:28" ht="16" x14ac:dyDescent="0.2">
      <c r="A4040" s="6" t="s">
        <v>3773</v>
      </c>
      <c r="B4040" s="7">
        <v>35457.743055555555</v>
      </c>
      <c r="C4040" s="7">
        <v>35457.861111111109</v>
      </c>
      <c r="D4040" s="8"/>
      <c r="E4040" s="8"/>
      <c r="F4040" s="9">
        <v>2</v>
      </c>
      <c r="G4040" s="8"/>
      <c r="H4040" s="9"/>
      <c r="I4040" s="127"/>
      <c r="J4040" s="8" t="s">
        <v>8927</v>
      </c>
      <c r="K4040" s="8"/>
      <c r="L4040" s="8"/>
      <c r="M4040" s="8"/>
      <c r="N4040" s="8"/>
      <c r="O4040" s="8"/>
      <c r="P4040" s="8"/>
      <c r="Q4040" s="8"/>
      <c r="R4040" s="8"/>
      <c r="S4040" s="8"/>
      <c r="T4040" s="8"/>
      <c r="U4040" s="8"/>
      <c r="V4040" s="8"/>
      <c r="W4040" s="8"/>
      <c r="X4040" s="8"/>
      <c r="Y4040" s="8"/>
      <c r="Z4040" s="8"/>
      <c r="AA4040" s="8"/>
      <c r="AB4040" s="8"/>
    </row>
    <row r="4041" spans="1:28" s="21" customFormat="1" ht="16" x14ac:dyDescent="0.2">
      <c r="A4041" s="6" t="s">
        <v>3774</v>
      </c>
      <c r="B4041" s="7">
        <v>35457.875</v>
      </c>
      <c r="C4041" s="7">
        <v>35457.958333333336</v>
      </c>
      <c r="D4041" s="8"/>
      <c r="E4041" s="8"/>
      <c r="F4041" s="9">
        <v>2</v>
      </c>
      <c r="G4041" s="8"/>
      <c r="H4041" s="9"/>
      <c r="I4041" s="127"/>
      <c r="J4041" s="8" t="s">
        <v>8928</v>
      </c>
      <c r="K4041" s="8"/>
      <c r="L4041" s="8"/>
      <c r="M4041" s="8"/>
      <c r="N4041" s="8"/>
      <c r="O4041" s="8"/>
      <c r="P4041" s="8"/>
      <c r="Q4041" s="8"/>
      <c r="R4041" s="8"/>
      <c r="S4041" s="8"/>
      <c r="T4041" s="8"/>
      <c r="U4041" s="8"/>
      <c r="V4041" s="8"/>
      <c r="W4041" s="8"/>
      <c r="X4041" s="8"/>
      <c r="Y4041" s="8"/>
      <c r="Z4041" s="8"/>
      <c r="AA4041" s="8"/>
      <c r="AB4041" s="8"/>
    </row>
    <row r="4042" spans="1:28" s="21" customFormat="1" ht="16" x14ac:dyDescent="0.2">
      <c r="A4042" s="6" t="s">
        <v>3775</v>
      </c>
      <c r="B4042" s="7">
        <v>35458.715277777781</v>
      </c>
      <c r="C4042" s="7">
        <v>35458.861111111109</v>
      </c>
      <c r="D4042" s="8"/>
      <c r="E4042" s="8"/>
      <c r="F4042" s="9">
        <v>2</v>
      </c>
      <c r="G4042" s="8"/>
      <c r="H4042" s="9"/>
      <c r="I4042" s="127"/>
      <c r="J4042" s="8" t="s">
        <v>8929</v>
      </c>
      <c r="K4042" s="8"/>
      <c r="L4042" s="8"/>
      <c r="M4042" s="8"/>
      <c r="N4042" s="8"/>
      <c r="O4042" s="8"/>
      <c r="P4042" s="8"/>
      <c r="Q4042" s="8"/>
      <c r="R4042" s="8"/>
      <c r="S4042" s="8"/>
      <c r="T4042" s="8"/>
      <c r="U4042" s="8"/>
      <c r="V4042" s="8"/>
      <c r="W4042" s="8"/>
      <c r="X4042" s="8"/>
      <c r="Y4042" s="8"/>
      <c r="Z4042" s="8"/>
      <c r="AA4042" s="8"/>
      <c r="AB4042" s="8"/>
    </row>
    <row r="4043" spans="1:28" s="8" customFormat="1" ht="16" x14ac:dyDescent="0.2">
      <c r="A4043" s="19" t="s">
        <v>3776</v>
      </c>
      <c r="B4043" s="20">
        <v>35458.871527777781</v>
      </c>
      <c r="C4043" s="20">
        <v>35458.958333333336</v>
      </c>
      <c r="D4043" s="21"/>
      <c r="E4043" s="21" t="s">
        <v>7426</v>
      </c>
      <c r="F4043" s="22">
        <v>5</v>
      </c>
      <c r="G4043" s="21"/>
      <c r="H4043" s="22"/>
      <c r="I4043" s="129"/>
      <c r="J4043" s="21" t="s">
        <v>7861</v>
      </c>
      <c r="K4043" s="21"/>
      <c r="L4043" s="21"/>
      <c r="M4043" s="21"/>
      <c r="N4043" s="21"/>
      <c r="O4043" s="21"/>
      <c r="P4043" s="21"/>
      <c r="Q4043" s="21"/>
      <c r="R4043" s="21"/>
      <c r="S4043" s="21"/>
      <c r="T4043" s="21"/>
      <c r="U4043" s="21"/>
      <c r="V4043" s="21"/>
      <c r="W4043" s="21"/>
      <c r="X4043" s="21"/>
      <c r="Y4043" s="21"/>
      <c r="Z4043" s="21"/>
      <c r="AA4043" s="21"/>
      <c r="AB4043" s="21"/>
    </row>
    <row r="4044" spans="1:28" s="8" customFormat="1" ht="16" x14ac:dyDescent="0.2">
      <c r="A4044" s="19" t="s">
        <v>3777</v>
      </c>
      <c r="B4044" s="20">
        <v>35461.75</v>
      </c>
      <c r="C4044" s="20">
        <v>35461.847222222219</v>
      </c>
      <c r="D4044" s="21"/>
      <c r="E4044" s="21" t="s">
        <v>7426</v>
      </c>
      <c r="F4044" s="22">
        <v>5</v>
      </c>
      <c r="G4044" s="21"/>
      <c r="H4044" s="22"/>
      <c r="I4044" s="129"/>
      <c r="J4044" s="21" t="s">
        <v>7861</v>
      </c>
      <c r="K4044" s="21"/>
      <c r="L4044" s="21"/>
      <c r="M4044" s="21"/>
      <c r="N4044" s="21"/>
      <c r="O4044" s="21"/>
      <c r="P4044" s="21"/>
      <c r="Q4044" s="21"/>
      <c r="R4044" s="21"/>
      <c r="S4044" s="21"/>
      <c r="T4044" s="21"/>
      <c r="U4044" s="21"/>
      <c r="V4044" s="21"/>
      <c r="W4044" s="21"/>
      <c r="X4044" s="21"/>
      <c r="Y4044" s="21"/>
      <c r="Z4044" s="21"/>
      <c r="AA4044" s="21"/>
      <c r="AB4044" s="21"/>
    </row>
    <row r="4045" spans="1:28" s="8" customFormat="1" ht="16" x14ac:dyDescent="0.2">
      <c r="A4045" s="19" t="s">
        <v>3778</v>
      </c>
      <c r="B4045" s="20">
        <v>35461.895833333336</v>
      </c>
      <c r="C4045" s="20">
        <v>35461.965277777781</v>
      </c>
      <c r="D4045" s="21"/>
      <c r="E4045" s="21" t="s">
        <v>7426</v>
      </c>
      <c r="F4045" s="22">
        <v>5</v>
      </c>
      <c r="G4045" s="21"/>
      <c r="H4045" s="22"/>
      <c r="I4045" s="129"/>
      <c r="J4045" s="21" t="s">
        <v>7861</v>
      </c>
      <c r="K4045" s="21"/>
      <c r="L4045" s="21"/>
      <c r="M4045" s="21"/>
      <c r="N4045" s="21"/>
      <c r="O4045" s="21"/>
      <c r="P4045" s="21"/>
      <c r="Q4045" s="21"/>
      <c r="R4045" s="21"/>
      <c r="S4045" s="21"/>
      <c r="T4045" s="21"/>
      <c r="U4045" s="21"/>
      <c r="V4045" s="21"/>
      <c r="W4045" s="21"/>
      <c r="X4045" s="21"/>
      <c r="Y4045" s="21"/>
      <c r="Z4045" s="21"/>
      <c r="AA4045" s="21"/>
      <c r="AB4045" s="21"/>
    </row>
    <row r="4046" spans="1:28" s="24" customFormat="1" ht="16" x14ac:dyDescent="0.2">
      <c r="A4046" s="6" t="s">
        <v>3779</v>
      </c>
      <c r="B4046" s="7">
        <v>35464.732638888891</v>
      </c>
      <c r="C4046" s="7">
        <v>35464.947916666664</v>
      </c>
      <c r="D4046" s="8"/>
      <c r="E4046" s="8"/>
      <c r="F4046" s="9">
        <v>2</v>
      </c>
      <c r="G4046" s="8"/>
      <c r="H4046" s="9"/>
      <c r="I4046" s="127"/>
      <c r="J4046" s="8" t="s">
        <v>8930</v>
      </c>
      <c r="K4046" s="8"/>
      <c r="L4046" s="8"/>
      <c r="M4046" s="8"/>
      <c r="N4046" s="8"/>
      <c r="O4046" s="8"/>
      <c r="P4046" s="8"/>
      <c r="Q4046" s="8"/>
      <c r="R4046" s="8"/>
      <c r="S4046" s="8"/>
      <c r="T4046" s="8"/>
      <c r="U4046" s="8"/>
      <c r="V4046" s="8"/>
      <c r="W4046" s="8"/>
      <c r="X4046" s="8"/>
      <c r="Y4046" s="8"/>
      <c r="Z4046" s="8"/>
      <c r="AA4046" s="8"/>
      <c r="AB4046" s="8"/>
    </row>
    <row r="4047" spans="1:28" ht="16" x14ac:dyDescent="0.2">
      <c r="A4047" s="6" t="s">
        <v>3780</v>
      </c>
      <c r="B4047" s="7">
        <v>35468.725694444445</v>
      </c>
      <c r="C4047" s="7">
        <v>35468.788194444445</v>
      </c>
      <c r="D4047" s="8"/>
      <c r="E4047" s="8"/>
      <c r="F4047" s="9">
        <v>2</v>
      </c>
      <c r="G4047" s="8"/>
      <c r="H4047" s="9"/>
      <c r="I4047" s="127" t="s">
        <v>7388</v>
      </c>
      <c r="J4047" s="8" t="s">
        <v>15429</v>
      </c>
      <c r="K4047" s="8"/>
      <c r="L4047" s="8"/>
      <c r="M4047" s="8"/>
      <c r="N4047" s="8"/>
      <c r="O4047" s="8"/>
      <c r="P4047" s="8"/>
      <c r="Q4047" s="8"/>
      <c r="R4047" s="8"/>
      <c r="S4047" s="8"/>
      <c r="T4047" s="8"/>
      <c r="U4047" s="8"/>
      <c r="V4047" s="8"/>
      <c r="W4047" s="8"/>
      <c r="X4047" s="8"/>
      <c r="Y4047" s="8"/>
      <c r="Z4047" s="8"/>
      <c r="AA4047" s="8"/>
      <c r="AB4047" s="8"/>
    </row>
    <row r="4048" spans="1:28" s="26" customFormat="1" ht="16" x14ac:dyDescent="0.2">
      <c r="A4048" s="6" t="s">
        <v>3781</v>
      </c>
      <c r="B4048" s="7">
        <v>35472.770833333336</v>
      </c>
      <c r="C4048" s="7">
        <v>35472.909722222219</v>
      </c>
      <c r="D4048" s="8"/>
      <c r="E4048" s="8"/>
      <c r="F4048" s="9">
        <v>2</v>
      </c>
      <c r="G4048" s="8"/>
      <c r="H4048" s="9"/>
      <c r="I4048" s="127"/>
      <c r="J4048" s="8" t="s">
        <v>8931</v>
      </c>
      <c r="K4048" s="8"/>
      <c r="L4048" s="8"/>
      <c r="M4048" s="8"/>
      <c r="N4048" s="8"/>
      <c r="O4048" s="8"/>
      <c r="P4048" s="8"/>
      <c r="Q4048" s="8"/>
      <c r="R4048" s="8"/>
      <c r="S4048" s="8"/>
      <c r="T4048" s="8"/>
      <c r="U4048" s="8"/>
      <c r="V4048" s="8"/>
      <c r="W4048" s="8"/>
      <c r="X4048" s="8"/>
      <c r="Y4048" s="8"/>
      <c r="Z4048" s="8"/>
      <c r="AA4048" s="8"/>
      <c r="AB4048" s="8"/>
    </row>
    <row r="4049" spans="1:28" s="26" customFormat="1" ht="16" x14ac:dyDescent="0.2">
      <c r="A4049" s="25" t="s">
        <v>3782</v>
      </c>
      <c r="B4049" s="29">
        <v>35474.770833333336</v>
      </c>
      <c r="C4049" s="29">
        <v>35474.90625</v>
      </c>
      <c r="F4049" s="27">
        <v>2</v>
      </c>
      <c r="H4049" s="27"/>
      <c r="I4049" s="126"/>
      <c r="J4049" s="26" t="s">
        <v>13369</v>
      </c>
    </row>
    <row r="4050" spans="1:28" s="8" customFormat="1" ht="16" x14ac:dyDescent="0.2">
      <c r="A4050" s="25" t="s">
        <v>3783</v>
      </c>
      <c r="B4050" s="29">
        <v>35475.697916666664</v>
      </c>
      <c r="C4050" s="29">
        <v>35475.90625</v>
      </c>
      <c r="D4050" s="26"/>
      <c r="E4050" s="26"/>
      <c r="F4050" s="27">
        <v>1</v>
      </c>
      <c r="G4050" s="26"/>
      <c r="H4050" s="27"/>
      <c r="I4050" s="126"/>
      <c r="J4050" s="26" t="s">
        <v>13370</v>
      </c>
      <c r="K4050" s="26"/>
      <c r="L4050" s="26"/>
      <c r="M4050" s="26"/>
      <c r="N4050" s="26"/>
      <c r="O4050" s="26"/>
      <c r="P4050" s="26"/>
      <c r="Q4050" s="26"/>
      <c r="R4050" s="26"/>
      <c r="S4050" s="26"/>
      <c r="T4050" s="26"/>
      <c r="U4050" s="26"/>
      <c r="V4050" s="26"/>
      <c r="W4050" s="26"/>
      <c r="X4050" s="26"/>
      <c r="Y4050" s="26"/>
      <c r="Z4050" s="26"/>
      <c r="AA4050" s="26"/>
      <c r="AB4050" s="26"/>
    </row>
    <row r="4051" spans="1:28" s="26" customFormat="1" ht="16" x14ac:dyDescent="0.2">
      <c r="A4051" s="6" t="s">
        <v>3784</v>
      </c>
      <c r="B4051" s="7">
        <v>35475.90625</v>
      </c>
      <c r="C4051" s="7">
        <v>35475.944444444445</v>
      </c>
      <c r="D4051" s="8"/>
      <c r="E4051" s="8"/>
      <c r="F4051" s="9">
        <v>2</v>
      </c>
      <c r="G4051" s="8"/>
      <c r="H4051" s="9"/>
      <c r="I4051" s="127"/>
      <c r="J4051" s="8" t="s">
        <v>13368</v>
      </c>
      <c r="K4051" s="8"/>
      <c r="L4051" s="8"/>
      <c r="M4051" s="8"/>
      <c r="N4051" s="8"/>
      <c r="O4051" s="8"/>
      <c r="P4051" s="8"/>
      <c r="Q4051" s="8"/>
      <c r="R4051" s="8"/>
      <c r="S4051" s="8"/>
      <c r="T4051" s="8"/>
      <c r="U4051" s="8"/>
      <c r="V4051" s="8"/>
      <c r="W4051" s="8"/>
      <c r="X4051" s="8"/>
      <c r="Y4051" s="8"/>
      <c r="Z4051" s="8"/>
      <c r="AA4051" s="8"/>
      <c r="AB4051" s="8"/>
    </row>
    <row r="4052" spans="1:28" s="26" customFormat="1" ht="16" x14ac:dyDescent="0.2">
      <c r="A4052" s="25" t="s">
        <v>3785</v>
      </c>
      <c r="B4052" s="29">
        <v>35481.756944444445</v>
      </c>
      <c r="C4052" s="29">
        <v>35481.96875</v>
      </c>
      <c r="F4052" s="27">
        <v>2</v>
      </c>
      <c r="H4052" s="27"/>
      <c r="I4052" s="126"/>
      <c r="J4052" s="26" t="s">
        <v>13372</v>
      </c>
    </row>
    <row r="4053" spans="1:28" s="8" customFormat="1" ht="16" x14ac:dyDescent="0.2">
      <c r="A4053" s="25" t="s">
        <v>3786</v>
      </c>
      <c r="B4053" s="29">
        <v>35482.722222222219</v>
      </c>
      <c r="C4053" s="29">
        <v>35482.795138888891</v>
      </c>
      <c r="D4053" s="26"/>
      <c r="E4053" s="26"/>
      <c r="F4053" s="27">
        <v>2</v>
      </c>
      <c r="G4053" s="26"/>
      <c r="H4053" s="27"/>
      <c r="I4053" s="126"/>
      <c r="J4053" s="26" t="s">
        <v>13373</v>
      </c>
      <c r="K4053" s="26"/>
      <c r="L4053" s="26"/>
      <c r="M4053" s="26"/>
      <c r="N4053" s="26"/>
      <c r="O4053" s="26"/>
      <c r="P4053" s="26"/>
      <c r="Q4053" s="26"/>
      <c r="R4053" s="26"/>
      <c r="S4053" s="26"/>
      <c r="T4053" s="26"/>
      <c r="U4053" s="26"/>
      <c r="V4053" s="26"/>
      <c r="W4053" s="26"/>
      <c r="X4053" s="26"/>
      <c r="Y4053" s="26"/>
      <c r="Z4053" s="26"/>
      <c r="AA4053" s="26"/>
      <c r="AB4053" s="26"/>
    </row>
    <row r="4054" spans="1:28" s="8" customFormat="1" ht="16" x14ac:dyDescent="0.2">
      <c r="A4054" s="6" t="s">
        <v>3787</v>
      </c>
      <c r="B4054" s="7">
        <v>35482.815972222219</v>
      </c>
      <c r="C4054" s="7">
        <v>35482.961805555555</v>
      </c>
      <c r="F4054" s="9">
        <v>2</v>
      </c>
      <c r="H4054" s="9"/>
      <c r="I4054" s="127"/>
      <c r="J4054" s="8" t="s">
        <v>13371</v>
      </c>
    </row>
    <row r="4055" spans="1:28" s="8" customFormat="1" ht="16" x14ac:dyDescent="0.2">
      <c r="A4055" s="6" t="s">
        <v>3788</v>
      </c>
      <c r="B4055" s="7">
        <v>35485.71875</v>
      </c>
      <c r="C4055" s="7">
        <v>35485.84375</v>
      </c>
      <c r="F4055" s="9">
        <v>2</v>
      </c>
      <c r="H4055" s="9"/>
      <c r="I4055" s="127"/>
      <c r="J4055" s="8" t="s">
        <v>13374</v>
      </c>
    </row>
    <row r="4056" spans="1:28" s="24" customFormat="1" ht="16" x14ac:dyDescent="0.2">
      <c r="A4056" s="6" t="s">
        <v>3789</v>
      </c>
      <c r="B4056" s="7">
        <v>35485.861111111109</v>
      </c>
      <c r="C4056" s="7">
        <v>35485.975694444445</v>
      </c>
      <c r="D4056" s="8"/>
      <c r="E4056" s="8"/>
      <c r="F4056" s="9">
        <v>2</v>
      </c>
      <c r="G4056" s="8"/>
      <c r="H4056" s="9"/>
      <c r="I4056" s="127"/>
      <c r="J4056" s="8" t="s">
        <v>13375</v>
      </c>
      <c r="K4056" s="8"/>
      <c r="L4056" s="8"/>
      <c r="M4056" s="8"/>
      <c r="N4056" s="8"/>
      <c r="O4056" s="8"/>
      <c r="P4056" s="8"/>
      <c r="Q4056" s="8"/>
      <c r="R4056" s="8"/>
      <c r="S4056" s="8"/>
      <c r="T4056" s="8"/>
      <c r="U4056" s="8"/>
      <c r="V4056" s="8"/>
      <c r="W4056" s="8"/>
      <c r="X4056" s="8"/>
      <c r="Y4056" s="8"/>
      <c r="Z4056" s="8"/>
      <c r="AA4056" s="8"/>
      <c r="AB4056" s="8"/>
    </row>
    <row r="4057" spans="1:28" s="13" customFormat="1" ht="16" x14ac:dyDescent="0.2">
      <c r="A4057" s="6" t="s">
        <v>3790</v>
      </c>
      <c r="B4057" s="7">
        <v>35486.732638888891</v>
      </c>
      <c r="C4057" s="7">
        <v>35486.739583333336</v>
      </c>
      <c r="D4057" s="8"/>
      <c r="E4057" s="8"/>
      <c r="F4057" s="9">
        <v>2</v>
      </c>
      <c r="G4057" s="8"/>
      <c r="H4057" s="9"/>
      <c r="I4057" s="127"/>
      <c r="J4057" s="8" t="s">
        <v>8932</v>
      </c>
      <c r="K4057" s="8"/>
      <c r="L4057" s="8"/>
      <c r="M4057" s="8"/>
      <c r="N4057" s="8"/>
      <c r="O4057" s="8"/>
      <c r="P4057" s="8"/>
      <c r="Q4057" s="8"/>
      <c r="R4057" s="8"/>
      <c r="S4057" s="8"/>
      <c r="T4057" s="8"/>
      <c r="U4057" s="8"/>
      <c r="V4057" s="8"/>
      <c r="W4057" s="8"/>
      <c r="X4057" s="8"/>
      <c r="Y4057" s="8"/>
      <c r="Z4057" s="8"/>
      <c r="AA4057" s="8"/>
      <c r="AB4057" s="8"/>
    </row>
    <row r="4058" spans="1:28" s="8" customFormat="1" ht="16" x14ac:dyDescent="0.2">
      <c r="A4058" s="6" t="s">
        <v>3791</v>
      </c>
      <c r="B4058" s="7">
        <v>35487.715277777781</v>
      </c>
      <c r="C4058" s="7">
        <v>35487.8125</v>
      </c>
      <c r="F4058" s="9">
        <v>2</v>
      </c>
      <c r="H4058" s="9"/>
      <c r="I4058" s="127"/>
      <c r="J4058" s="8" t="s">
        <v>8933</v>
      </c>
    </row>
    <row r="4059" spans="1:28" s="8" customFormat="1" ht="16" x14ac:dyDescent="0.2">
      <c r="A4059" s="11" t="s">
        <v>7864</v>
      </c>
      <c r="B4059" s="12"/>
      <c r="C4059" s="12"/>
      <c r="D4059" s="13"/>
      <c r="E4059" s="13"/>
      <c r="F4059" s="14">
        <v>3</v>
      </c>
      <c r="G4059" s="13"/>
      <c r="H4059" s="14"/>
      <c r="I4059" s="128"/>
      <c r="J4059" s="13" t="s">
        <v>8934</v>
      </c>
      <c r="K4059" s="13"/>
      <c r="L4059" s="13"/>
      <c r="M4059" s="13"/>
      <c r="N4059" s="13"/>
      <c r="O4059" s="13"/>
      <c r="P4059" s="13"/>
      <c r="Q4059" s="13"/>
      <c r="R4059" s="13"/>
      <c r="S4059" s="13"/>
      <c r="T4059" s="13"/>
      <c r="U4059" s="13"/>
      <c r="V4059" s="13"/>
      <c r="W4059" s="13"/>
      <c r="X4059" s="13"/>
      <c r="Y4059" s="13"/>
      <c r="Z4059" s="13"/>
      <c r="AA4059" s="13"/>
      <c r="AB4059" s="13"/>
    </row>
    <row r="4060" spans="1:28" ht="16" x14ac:dyDescent="0.2">
      <c r="A4060" s="6" t="s">
        <v>3792</v>
      </c>
      <c r="B4060" s="7">
        <v>35521.697916666664</v>
      </c>
      <c r="C4060" s="7">
        <v>35521.850694444445</v>
      </c>
      <c r="D4060" s="8"/>
      <c r="E4060" s="8"/>
      <c r="F4060" s="9">
        <v>2</v>
      </c>
      <c r="G4060" s="8"/>
      <c r="H4060" s="9"/>
      <c r="I4060" s="127"/>
      <c r="J4060" s="8" t="s">
        <v>8935</v>
      </c>
      <c r="K4060" s="8"/>
      <c r="L4060" s="8"/>
      <c r="M4060" s="8"/>
      <c r="N4060" s="8"/>
      <c r="O4060" s="8"/>
      <c r="P4060" s="8"/>
      <c r="Q4060" s="8"/>
      <c r="R4060" s="8"/>
      <c r="S4060" s="8"/>
      <c r="T4060" s="8"/>
      <c r="U4060" s="8"/>
      <c r="V4060" s="8"/>
      <c r="W4060" s="8"/>
      <c r="X4060" s="8"/>
      <c r="Y4060" s="8"/>
      <c r="Z4060" s="8"/>
      <c r="AA4060" s="8"/>
      <c r="AB4060" s="8"/>
    </row>
    <row r="4061" spans="1:28" ht="16" x14ac:dyDescent="0.2">
      <c r="A4061" s="6" t="s">
        <v>3793</v>
      </c>
      <c r="B4061" s="7">
        <v>35523.659722222219</v>
      </c>
      <c r="C4061" s="7">
        <v>35523.920138888891</v>
      </c>
      <c r="D4061" s="8"/>
      <c r="E4061" s="8"/>
      <c r="F4061" s="9">
        <v>2</v>
      </c>
      <c r="G4061" s="8"/>
      <c r="H4061" s="9"/>
      <c r="I4061" s="127"/>
      <c r="J4061" s="8" t="s">
        <v>8936</v>
      </c>
      <c r="K4061" s="8"/>
      <c r="L4061" s="8"/>
      <c r="M4061" s="8"/>
      <c r="N4061" s="8"/>
      <c r="O4061" s="8"/>
      <c r="P4061" s="8"/>
      <c r="Q4061" s="8"/>
      <c r="R4061" s="8"/>
      <c r="S4061" s="8"/>
      <c r="T4061" s="8"/>
      <c r="U4061" s="8"/>
      <c r="V4061" s="8"/>
      <c r="W4061" s="8"/>
      <c r="X4061" s="8"/>
      <c r="Y4061" s="8"/>
      <c r="Z4061" s="8"/>
      <c r="AA4061" s="8"/>
      <c r="AB4061" s="8"/>
    </row>
    <row r="4062" spans="1:28" s="32" customFormat="1" ht="16" x14ac:dyDescent="0.2">
      <c r="A4062" s="6" t="s">
        <v>3794</v>
      </c>
      <c r="B4062" s="7">
        <v>35524.770833333336</v>
      </c>
      <c r="C4062" s="7">
        <v>35524.920138888891</v>
      </c>
      <c r="D4062" s="8"/>
      <c r="E4062" s="8"/>
      <c r="F4062" s="9">
        <v>2</v>
      </c>
      <c r="G4062" s="8"/>
      <c r="H4062" s="9"/>
      <c r="I4062" s="127"/>
      <c r="J4062" s="8" t="s">
        <v>8937</v>
      </c>
      <c r="K4062" s="8"/>
      <c r="L4062" s="8"/>
      <c r="M4062" s="8"/>
      <c r="N4062" s="8"/>
      <c r="O4062" s="8"/>
      <c r="P4062" s="8"/>
      <c r="Q4062" s="8"/>
      <c r="R4062" s="8"/>
      <c r="S4062" s="8"/>
      <c r="T4062" s="8"/>
      <c r="U4062" s="8"/>
      <c r="V4062" s="8"/>
      <c r="W4062" s="8"/>
      <c r="X4062" s="8"/>
      <c r="Y4062" s="8"/>
      <c r="Z4062" s="8"/>
      <c r="AA4062" s="8"/>
      <c r="AB4062" s="8"/>
    </row>
    <row r="4063" spans="1:28" s="26" customFormat="1" ht="16" x14ac:dyDescent="0.2">
      <c r="A4063" s="25" t="s">
        <v>3795</v>
      </c>
      <c r="B4063" s="29">
        <v>35527.722222222219</v>
      </c>
      <c r="C4063" s="29">
        <v>35527.791666666664</v>
      </c>
      <c r="F4063" s="27">
        <v>2</v>
      </c>
      <c r="H4063" s="27"/>
      <c r="I4063" s="126"/>
      <c r="J4063" s="26" t="s">
        <v>13377</v>
      </c>
    </row>
    <row r="4064" spans="1:28" s="8" customFormat="1" ht="16" x14ac:dyDescent="0.2">
      <c r="A4064" s="25" t="s">
        <v>3796</v>
      </c>
      <c r="B4064" s="29">
        <v>35527.8125</v>
      </c>
      <c r="C4064" s="29">
        <v>35527.913194444445</v>
      </c>
      <c r="D4064" s="26"/>
      <c r="E4064" s="26"/>
      <c r="F4064" s="27">
        <v>2</v>
      </c>
      <c r="G4064" s="26"/>
      <c r="H4064" s="27"/>
      <c r="I4064" s="126"/>
      <c r="J4064" s="26" t="s">
        <v>13378</v>
      </c>
      <c r="K4064" s="26"/>
      <c r="L4064" s="26"/>
      <c r="M4064" s="26"/>
      <c r="N4064" s="26"/>
      <c r="O4064" s="26"/>
      <c r="P4064" s="26"/>
      <c r="Q4064" s="26"/>
      <c r="R4064" s="26"/>
      <c r="S4064" s="26"/>
      <c r="T4064" s="26"/>
      <c r="U4064" s="26"/>
      <c r="V4064" s="26"/>
      <c r="W4064" s="26"/>
      <c r="X4064" s="26"/>
      <c r="Y4064" s="26"/>
      <c r="Z4064" s="26"/>
      <c r="AA4064" s="26"/>
      <c r="AB4064" s="26"/>
    </row>
    <row r="4065" spans="1:28" s="8" customFormat="1" ht="16" x14ac:dyDescent="0.2">
      <c r="A4065" s="15" t="s">
        <v>3797</v>
      </c>
      <c r="B4065" s="16">
        <v>35528.670138888891</v>
      </c>
      <c r="C4065" s="16">
        <v>35528.899305555555</v>
      </c>
      <c r="D4065" s="17" t="s">
        <v>3798</v>
      </c>
      <c r="E4065" s="17"/>
      <c r="F4065" s="18">
        <v>2</v>
      </c>
      <c r="G4065" s="17"/>
      <c r="H4065" s="18"/>
      <c r="I4065" s="127"/>
      <c r="J4065" s="17" t="s">
        <v>8938</v>
      </c>
      <c r="K4065" s="17"/>
      <c r="L4065" s="17"/>
      <c r="M4065" s="17"/>
      <c r="N4065" s="17"/>
      <c r="O4065" s="17"/>
      <c r="P4065" s="17"/>
      <c r="Q4065" s="17"/>
      <c r="R4065" s="17"/>
      <c r="S4065" s="17"/>
      <c r="T4065" s="17"/>
      <c r="U4065" s="17"/>
      <c r="V4065" s="17"/>
      <c r="W4065" s="17"/>
      <c r="X4065" s="17"/>
      <c r="Y4065" s="17"/>
      <c r="Z4065" s="17"/>
      <c r="AA4065" s="17"/>
      <c r="AB4065" s="17"/>
    </row>
    <row r="4066" spans="1:28" s="8" customFormat="1" ht="16" x14ac:dyDescent="0.2">
      <c r="A4066" s="6" t="s">
        <v>3799</v>
      </c>
      <c r="B4066" s="7">
        <v>35531.65625</v>
      </c>
      <c r="C4066" s="7">
        <v>35531.756944444445</v>
      </c>
      <c r="F4066" s="9">
        <v>2</v>
      </c>
      <c r="H4066" s="9"/>
      <c r="I4066" s="127"/>
      <c r="J4066" s="8" t="s">
        <v>8939</v>
      </c>
    </row>
    <row r="4067" spans="1:28" ht="16" x14ac:dyDescent="0.2">
      <c r="A4067" s="6" t="s">
        <v>3800</v>
      </c>
      <c r="B4067" s="7">
        <v>35531.763888888891</v>
      </c>
      <c r="C4067" s="7">
        <v>35531.819444444445</v>
      </c>
      <c r="D4067" s="8"/>
      <c r="E4067" s="8"/>
      <c r="F4067" s="9">
        <v>2</v>
      </c>
      <c r="G4067" s="8"/>
      <c r="H4067" s="9"/>
      <c r="I4067" s="127"/>
      <c r="J4067" s="8" t="s">
        <v>8940</v>
      </c>
      <c r="K4067" s="8"/>
      <c r="L4067" s="8"/>
      <c r="M4067" s="8"/>
      <c r="N4067" s="8"/>
      <c r="O4067" s="8"/>
      <c r="P4067" s="8"/>
      <c r="Q4067" s="8"/>
      <c r="R4067" s="8"/>
      <c r="S4067" s="8"/>
      <c r="T4067" s="8"/>
      <c r="U4067" s="8"/>
      <c r="V4067" s="8"/>
      <c r="W4067" s="8"/>
      <c r="X4067" s="8"/>
      <c r="Y4067" s="8"/>
      <c r="Z4067" s="8"/>
      <c r="AA4067" s="8"/>
      <c r="AB4067" s="8"/>
    </row>
    <row r="4068" spans="1:28" ht="16" x14ac:dyDescent="0.2">
      <c r="A4068" s="6" t="s">
        <v>3801</v>
      </c>
      <c r="B4068" s="7">
        <v>35531.84375</v>
      </c>
      <c r="C4068" s="7">
        <v>35531.892361111109</v>
      </c>
      <c r="D4068" s="8"/>
      <c r="E4068" s="8"/>
      <c r="F4068" s="9">
        <v>1</v>
      </c>
      <c r="G4068" s="8"/>
      <c r="H4068" s="9"/>
      <c r="I4068" s="127"/>
      <c r="J4068" s="8" t="s">
        <v>8941</v>
      </c>
      <c r="K4068" s="8"/>
      <c r="L4068" s="8"/>
      <c r="M4068" s="8"/>
      <c r="N4068" s="8"/>
      <c r="O4068" s="8"/>
      <c r="P4068" s="8"/>
      <c r="Q4068" s="8"/>
      <c r="R4068" s="8"/>
      <c r="S4068" s="8"/>
      <c r="T4068" s="8"/>
      <c r="U4068" s="8"/>
      <c r="V4068" s="8"/>
      <c r="W4068" s="8"/>
      <c r="X4068" s="8"/>
      <c r="Y4068" s="8"/>
      <c r="Z4068" s="8"/>
      <c r="AA4068" s="8"/>
      <c r="AB4068" s="8"/>
    </row>
    <row r="4069" spans="1:28" s="8" customFormat="1" ht="16" x14ac:dyDescent="0.2">
      <c r="A4069" s="6" t="s">
        <v>3802</v>
      </c>
      <c r="B4069" s="7">
        <v>35534.708333333336</v>
      </c>
      <c r="C4069" s="7">
        <v>35534.902777777781</v>
      </c>
      <c r="F4069" s="9">
        <v>1</v>
      </c>
      <c r="H4069" s="9"/>
      <c r="I4069" s="127"/>
      <c r="J4069" s="8" t="s">
        <v>8942</v>
      </c>
    </row>
    <row r="4070" spans="1:28" s="8" customFormat="1" ht="16" x14ac:dyDescent="0.2">
      <c r="A4070" s="6" t="s">
        <v>3803</v>
      </c>
      <c r="B4070" s="7">
        <v>35537.694444444445</v>
      </c>
      <c r="C4070" s="7">
        <v>35537.791666666664</v>
      </c>
      <c r="F4070" s="9">
        <v>2</v>
      </c>
      <c r="H4070" s="9"/>
      <c r="I4070" s="127"/>
      <c r="J4070" s="8" t="s">
        <v>13376</v>
      </c>
    </row>
    <row r="4071" spans="1:28" s="8" customFormat="1" ht="16" x14ac:dyDescent="0.2">
      <c r="A4071" s="6" t="s">
        <v>3804</v>
      </c>
      <c r="B4071" s="7">
        <v>35538.802083333336</v>
      </c>
      <c r="C4071" s="7">
        <v>35538.902777777781</v>
      </c>
      <c r="F4071" s="9">
        <v>2</v>
      </c>
      <c r="H4071" s="9"/>
      <c r="I4071" s="127"/>
      <c r="J4071" s="8" t="s">
        <v>13379</v>
      </c>
    </row>
    <row r="4072" spans="1:28" ht="16" x14ac:dyDescent="0.2">
      <c r="A4072" s="6" t="s">
        <v>3805</v>
      </c>
      <c r="B4072" s="7">
        <v>35538.684027777781</v>
      </c>
      <c r="C4072" s="7">
        <v>35538.84375</v>
      </c>
      <c r="D4072" s="8"/>
      <c r="E4072" s="8"/>
      <c r="F4072" s="9">
        <v>2</v>
      </c>
      <c r="G4072" s="8"/>
      <c r="H4072" s="9"/>
      <c r="I4072" s="127"/>
      <c r="J4072" s="8" t="s">
        <v>13434</v>
      </c>
      <c r="K4072" s="8"/>
      <c r="L4072" s="8"/>
      <c r="M4072" s="8"/>
      <c r="N4072" s="8"/>
      <c r="O4072" s="8"/>
      <c r="P4072" s="8"/>
      <c r="Q4072" s="8"/>
      <c r="R4072" s="8"/>
      <c r="S4072" s="8"/>
      <c r="T4072" s="8"/>
      <c r="U4072" s="8"/>
      <c r="V4072" s="8"/>
      <c r="W4072" s="8"/>
      <c r="X4072" s="8"/>
      <c r="Y4072" s="8"/>
      <c r="Z4072" s="8"/>
      <c r="AA4072" s="8"/>
      <c r="AB4072" s="8"/>
    </row>
    <row r="4073" spans="1:28" s="26" customFormat="1" ht="16" x14ac:dyDescent="0.2">
      <c r="A4073" s="6" t="s">
        <v>3806</v>
      </c>
      <c r="B4073" s="7">
        <v>35541.673611111109</v>
      </c>
      <c r="C4073" s="7">
        <v>35541.892361111109</v>
      </c>
      <c r="D4073" s="8"/>
      <c r="E4073" s="8"/>
      <c r="F4073" s="9">
        <v>1</v>
      </c>
      <c r="G4073" s="8"/>
      <c r="H4073" s="9"/>
      <c r="I4073" s="127"/>
      <c r="J4073" s="8" t="s">
        <v>13381</v>
      </c>
      <c r="K4073" s="8"/>
      <c r="L4073" s="8"/>
      <c r="M4073" s="8"/>
      <c r="N4073" s="8"/>
      <c r="O4073" s="8"/>
      <c r="P4073" s="8"/>
      <c r="Q4073" s="8"/>
      <c r="R4073" s="8"/>
      <c r="S4073" s="8"/>
      <c r="T4073" s="8"/>
      <c r="U4073" s="8"/>
      <c r="V4073" s="8"/>
      <c r="W4073" s="8"/>
      <c r="X4073" s="8"/>
      <c r="Y4073" s="8"/>
      <c r="Z4073" s="8"/>
      <c r="AA4073" s="8"/>
      <c r="AB4073" s="8"/>
    </row>
    <row r="4074" spans="1:28" s="8" customFormat="1" ht="16" x14ac:dyDescent="0.2">
      <c r="A4074" s="25" t="s">
        <v>3807</v>
      </c>
      <c r="B4074" s="29">
        <v>35545.684027777781</v>
      </c>
      <c r="C4074" s="29">
        <v>35545.875</v>
      </c>
      <c r="D4074" s="26"/>
      <c r="E4074" s="26"/>
      <c r="F4074" s="27">
        <v>2</v>
      </c>
      <c r="G4074" s="26"/>
      <c r="H4074" s="27"/>
      <c r="I4074" s="126"/>
      <c r="J4074" s="26" t="s">
        <v>13380</v>
      </c>
      <c r="K4074" s="26"/>
      <c r="L4074" s="26"/>
      <c r="M4074" s="26"/>
      <c r="N4074" s="26"/>
      <c r="O4074" s="26"/>
      <c r="P4074" s="26"/>
      <c r="Q4074" s="26"/>
      <c r="R4074" s="26"/>
      <c r="S4074" s="26"/>
      <c r="T4074" s="26"/>
      <c r="U4074" s="26"/>
      <c r="V4074" s="26"/>
      <c r="W4074" s="26"/>
      <c r="X4074" s="26"/>
      <c r="Y4074" s="26"/>
      <c r="Z4074" s="26"/>
      <c r="AA4074" s="26"/>
      <c r="AB4074" s="26"/>
    </row>
    <row r="4075" spans="1:28" s="13" customFormat="1" ht="16" x14ac:dyDescent="0.2">
      <c r="A4075" s="6" t="s">
        <v>3808</v>
      </c>
      <c r="B4075" s="7">
        <v>35548.663194444445</v>
      </c>
      <c r="C4075" s="7">
        <v>35548.8125</v>
      </c>
      <c r="D4075" s="8"/>
      <c r="E4075" s="8"/>
      <c r="F4075" s="9">
        <v>2</v>
      </c>
      <c r="G4075" s="8"/>
      <c r="H4075" s="9"/>
      <c r="I4075" s="127"/>
      <c r="J4075" s="8" t="s">
        <v>13382</v>
      </c>
      <c r="K4075" s="8"/>
      <c r="L4075" s="8"/>
      <c r="M4075" s="8"/>
      <c r="N4075" s="8"/>
      <c r="O4075" s="8"/>
      <c r="P4075" s="8"/>
      <c r="Q4075" s="8"/>
      <c r="R4075" s="8"/>
      <c r="S4075" s="8"/>
      <c r="T4075" s="8"/>
      <c r="U4075" s="8"/>
      <c r="V4075" s="8"/>
      <c r="W4075" s="8"/>
      <c r="X4075" s="8"/>
      <c r="Y4075" s="8"/>
      <c r="Z4075" s="8"/>
      <c r="AA4075" s="8"/>
      <c r="AB4075" s="8"/>
    </row>
    <row r="4076" spans="1:28" s="8" customFormat="1" ht="16" x14ac:dyDescent="0.2">
      <c r="A4076" s="11" t="s">
        <v>3809</v>
      </c>
      <c r="B4076" s="12">
        <v>35549.638888888891</v>
      </c>
      <c r="C4076" s="12">
        <v>35549.8125</v>
      </c>
      <c r="D4076" s="13"/>
      <c r="E4076" s="13"/>
      <c r="F4076" s="14">
        <v>3</v>
      </c>
      <c r="G4076" s="13"/>
      <c r="H4076" s="14"/>
      <c r="I4076" s="128"/>
      <c r="J4076" s="13" t="s">
        <v>13159</v>
      </c>
      <c r="K4076" s="13"/>
      <c r="L4076" s="13"/>
      <c r="M4076" s="13"/>
      <c r="N4076" s="13"/>
      <c r="O4076" s="13"/>
      <c r="P4076" s="13"/>
      <c r="Q4076" s="13"/>
      <c r="R4076" s="13"/>
      <c r="S4076" s="13"/>
      <c r="T4076" s="13"/>
      <c r="U4076" s="13"/>
      <c r="V4076" s="13"/>
      <c r="W4076" s="13"/>
      <c r="X4076" s="13"/>
      <c r="Y4076" s="13"/>
      <c r="Z4076" s="13"/>
      <c r="AA4076" s="13"/>
      <c r="AB4076" s="13"/>
    </row>
    <row r="4077" spans="1:28" s="8" customFormat="1" ht="16" x14ac:dyDescent="0.2">
      <c r="A4077" s="6" t="s">
        <v>3810</v>
      </c>
      <c r="B4077" s="7">
        <v>35551.663194444445</v>
      </c>
      <c r="C4077" s="7">
        <v>35551.763888888891</v>
      </c>
      <c r="D4077" s="8" t="s">
        <v>3811</v>
      </c>
      <c r="F4077" s="9">
        <v>2</v>
      </c>
      <c r="H4077" s="9"/>
      <c r="I4077" s="127"/>
      <c r="J4077" s="8" t="s">
        <v>8943</v>
      </c>
    </row>
    <row r="4078" spans="1:28" s="8" customFormat="1" ht="16" x14ac:dyDescent="0.2">
      <c r="A4078" s="6" t="s">
        <v>3812</v>
      </c>
      <c r="B4078" s="7">
        <v>35551.774305555555</v>
      </c>
      <c r="C4078" s="7">
        <v>35551.871527777781</v>
      </c>
      <c r="D4078" s="8" t="s">
        <v>3811</v>
      </c>
      <c r="F4078" s="9">
        <v>2</v>
      </c>
      <c r="H4078" s="9"/>
      <c r="I4078" s="127"/>
      <c r="J4078" s="8" t="s">
        <v>8944</v>
      </c>
    </row>
    <row r="4079" spans="1:28" ht="16" x14ac:dyDescent="0.2">
      <c r="A4079" s="6" t="s">
        <v>3813</v>
      </c>
      <c r="B4079" s="7">
        <v>35552.770833333336</v>
      </c>
      <c r="C4079" s="7">
        <v>35552.923611111109</v>
      </c>
      <c r="D4079" s="8"/>
      <c r="E4079" s="8"/>
      <c r="F4079" s="9">
        <v>2</v>
      </c>
      <c r="G4079" s="8"/>
      <c r="H4079" s="9"/>
      <c r="I4079" s="127"/>
      <c r="J4079" s="8" t="s">
        <v>8945</v>
      </c>
      <c r="K4079" s="8"/>
      <c r="L4079" s="8"/>
      <c r="M4079" s="8"/>
      <c r="N4079" s="8"/>
      <c r="O4079" s="8"/>
      <c r="P4079" s="8"/>
      <c r="Q4079" s="8"/>
      <c r="R4079" s="8"/>
      <c r="S4079" s="8"/>
      <c r="T4079" s="8"/>
      <c r="U4079" s="8"/>
      <c r="V4079" s="8"/>
      <c r="W4079" s="8"/>
      <c r="X4079" s="8"/>
      <c r="Y4079" s="8"/>
      <c r="Z4079" s="8"/>
      <c r="AA4079" s="8"/>
      <c r="AB4079" s="8"/>
    </row>
    <row r="4080" spans="1:28" ht="16" x14ac:dyDescent="0.2">
      <c r="A4080" s="6" t="s">
        <v>3814</v>
      </c>
      <c r="B4080" s="7">
        <v>35556.673611111109</v>
      </c>
      <c r="C4080" s="7">
        <v>35556.916666666664</v>
      </c>
      <c r="D4080" s="8"/>
      <c r="E4080" s="8"/>
      <c r="F4080" s="9">
        <v>2</v>
      </c>
      <c r="G4080" s="8"/>
      <c r="H4080" s="9"/>
      <c r="I4080" s="127"/>
      <c r="J4080" s="8" t="s">
        <v>8946</v>
      </c>
      <c r="K4080" s="8"/>
      <c r="L4080" s="8"/>
      <c r="M4080" s="8"/>
      <c r="N4080" s="8"/>
      <c r="O4080" s="8"/>
      <c r="P4080" s="8"/>
      <c r="Q4080" s="8"/>
      <c r="R4080" s="8"/>
      <c r="S4080" s="8"/>
      <c r="T4080" s="8"/>
      <c r="U4080" s="8"/>
      <c r="V4080" s="8"/>
      <c r="W4080" s="8"/>
      <c r="X4080" s="8"/>
      <c r="Y4080" s="8"/>
      <c r="Z4080" s="8"/>
      <c r="AA4080" s="8"/>
      <c r="AB4080" s="8"/>
    </row>
    <row r="4081" spans="1:28" s="26" customFormat="1" ht="16" x14ac:dyDescent="0.2">
      <c r="A4081" s="6" t="s">
        <v>3815</v>
      </c>
      <c r="B4081" s="7">
        <v>35558.71875</v>
      </c>
      <c r="C4081" s="7">
        <v>35558.895833333336</v>
      </c>
      <c r="D4081" s="8"/>
      <c r="E4081" s="8"/>
      <c r="F4081" s="9">
        <v>2</v>
      </c>
      <c r="G4081" s="8"/>
      <c r="H4081" s="9"/>
      <c r="I4081" s="127"/>
      <c r="J4081" s="8" t="s">
        <v>8947</v>
      </c>
      <c r="K4081" s="8"/>
      <c r="L4081" s="8"/>
      <c r="M4081" s="8"/>
      <c r="N4081" s="8"/>
      <c r="O4081" s="8"/>
      <c r="P4081" s="8"/>
      <c r="Q4081" s="8"/>
      <c r="R4081" s="8"/>
      <c r="S4081" s="8"/>
      <c r="T4081" s="8"/>
      <c r="U4081" s="8"/>
      <c r="V4081" s="8"/>
      <c r="W4081" s="8"/>
      <c r="X4081" s="8"/>
      <c r="Y4081" s="8"/>
      <c r="Z4081" s="8"/>
      <c r="AA4081" s="8"/>
      <c r="AB4081" s="8"/>
    </row>
    <row r="4082" spans="1:28" s="8" customFormat="1" ht="16" x14ac:dyDescent="0.2">
      <c r="A4082" s="25" t="s">
        <v>3816</v>
      </c>
      <c r="B4082" s="29">
        <v>35559.694444444445</v>
      </c>
      <c r="C4082" s="29">
        <v>35559.876388888886</v>
      </c>
      <c r="D4082" s="26"/>
      <c r="E4082" s="26"/>
      <c r="F4082" s="27">
        <v>2</v>
      </c>
      <c r="G4082" s="26"/>
      <c r="H4082" s="27"/>
      <c r="I4082" s="126"/>
      <c r="J4082" s="26" t="s">
        <v>13383</v>
      </c>
      <c r="K4082" s="26"/>
      <c r="L4082" s="26"/>
      <c r="M4082" s="26"/>
      <c r="N4082" s="26"/>
      <c r="O4082" s="26"/>
      <c r="P4082" s="26"/>
      <c r="Q4082" s="26"/>
      <c r="R4082" s="26"/>
      <c r="S4082" s="26"/>
      <c r="T4082" s="26"/>
      <c r="U4082" s="26"/>
      <c r="V4082" s="26"/>
      <c r="W4082" s="26"/>
      <c r="X4082" s="26"/>
      <c r="Y4082" s="26"/>
      <c r="Z4082" s="26"/>
      <c r="AA4082" s="26"/>
      <c r="AB4082" s="26"/>
    </row>
    <row r="4083" spans="1:28" s="26" customFormat="1" ht="16" x14ac:dyDescent="0.2">
      <c r="A4083" s="6" t="s">
        <v>3817</v>
      </c>
      <c r="B4083" s="7">
        <v>35562.729166666664</v>
      </c>
      <c r="C4083" s="7">
        <v>35562.881944444445</v>
      </c>
      <c r="D4083" s="8"/>
      <c r="E4083" s="8"/>
      <c r="F4083" s="9">
        <v>2</v>
      </c>
      <c r="G4083" s="8"/>
      <c r="H4083" s="9"/>
      <c r="I4083" s="127"/>
      <c r="J4083" s="8" t="s">
        <v>13385</v>
      </c>
      <c r="K4083" s="8"/>
      <c r="L4083" s="8"/>
      <c r="M4083" s="8"/>
      <c r="N4083" s="8"/>
      <c r="O4083" s="8"/>
      <c r="P4083" s="8"/>
      <c r="Q4083" s="8"/>
      <c r="R4083" s="8"/>
      <c r="S4083" s="8"/>
      <c r="T4083" s="8"/>
      <c r="U4083" s="8"/>
      <c r="V4083" s="8"/>
      <c r="W4083" s="8"/>
      <c r="X4083" s="8"/>
      <c r="Y4083" s="8"/>
      <c r="Z4083" s="8"/>
      <c r="AA4083" s="8"/>
      <c r="AB4083" s="8"/>
    </row>
    <row r="4084" spans="1:28" s="40" customFormat="1" ht="16" x14ac:dyDescent="0.2">
      <c r="A4084" s="25" t="s">
        <v>3818</v>
      </c>
      <c r="B4084" s="29">
        <v>35564.673611111109</v>
      </c>
      <c r="C4084" s="29">
        <v>35564.833333333336</v>
      </c>
      <c r="D4084" s="26"/>
      <c r="E4084" s="26"/>
      <c r="F4084" s="27">
        <v>2</v>
      </c>
      <c r="G4084" s="26"/>
      <c r="H4084" s="27"/>
      <c r="I4084" s="126"/>
      <c r="J4084" s="26" t="s">
        <v>13384</v>
      </c>
      <c r="K4084" s="26"/>
      <c r="L4084" s="26"/>
      <c r="M4084" s="26"/>
      <c r="N4084" s="26"/>
      <c r="O4084" s="26"/>
      <c r="P4084" s="26"/>
      <c r="Q4084" s="26"/>
      <c r="R4084" s="26"/>
      <c r="S4084" s="26"/>
      <c r="T4084" s="26"/>
      <c r="U4084" s="26"/>
      <c r="V4084" s="26"/>
      <c r="W4084" s="26"/>
      <c r="X4084" s="26"/>
      <c r="Y4084" s="26"/>
      <c r="Z4084" s="26"/>
      <c r="AA4084" s="26"/>
      <c r="AB4084" s="26"/>
    </row>
    <row r="4085" spans="1:28" s="17" customFormat="1" ht="16" x14ac:dyDescent="0.2">
      <c r="A4085" s="6" t="s">
        <v>3819</v>
      </c>
      <c r="B4085" s="7">
        <v>35565.666666666664</v>
      </c>
      <c r="C4085" s="7">
        <v>35565.732638888891</v>
      </c>
      <c r="D4085" s="8"/>
      <c r="E4085" s="8"/>
      <c r="F4085" s="9">
        <v>2</v>
      </c>
      <c r="G4085" s="8"/>
      <c r="H4085" s="9"/>
      <c r="I4085" s="127"/>
      <c r="J4085" s="8" t="s">
        <v>13386</v>
      </c>
      <c r="K4085" s="8"/>
      <c r="L4085" s="8"/>
      <c r="M4085" s="8"/>
      <c r="N4085" s="8"/>
      <c r="O4085" s="8"/>
      <c r="P4085" s="8"/>
      <c r="Q4085" s="8"/>
      <c r="R4085" s="8"/>
      <c r="S4085" s="8"/>
      <c r="T4085" s="8"/>
      <c r="U4085" s="8"/>
      <c r="V4085" s="8"/>
      <c r="W4085" s="8"/>
      <c r="X4085" s="8"/>
      <c r="Y4085" s="8"/>
      <c r="Z4085" s="8"/>
      <c r="AA4085" s="8"/>
      <c r="AB4085" s="8"/>
    </row>
    <row r="4086" spans="1:28" s="8" customFormat="1" ht="16" x14ac:dyDescent="0.2">
      <c r="A4086" s="6" t="s">
        <v>3820</v>
      </c>
      <c r="B4086" s="7">
        <v>35566.677083333336</v>
      </c>
      <c r="C4086" s="7">
        <v>35566.90625</v>
      </c>
      <c r="F4086" s="9">
        <v>2</v>
      </c>
      <c r="H4086" s="9"/>
      <c r="I4086" s="127"/>
      <c r="J4086" s="8" t="s">
        <v>8948</v>
      </c>
    </row>
    <row r="4087" spans="1:28" s="8" customFormat="1" ht="16" x14ac:dyDescent="0.2">
      <c r="A4087" s="15" t="s">
        <v>3821</v>
      </c>
      <c r="B4087" s="16">
        <v>35569.708333333336</v>
      </c>
      <c r="C4087" s="16">
        <v>35569.875</v>
      </c>
      <c r="D4087" s="17"/>
      <c r="E4087" s="17"/>
      <c r="F4087" s="18">
        <v>2</v>
      </c>
      <c r="G4087" s="17"/>
      <c r="H4087" s="18"/>
      <c r="I4087" s="127"/>
      <c r="J4087" s="17" t="s">
        <v>8949</v>
      </c>
      <c r="K4087" s="17"/>
      <c r="L4087" s="17"/>
      <c r="M4087" s="17"/>
      <c r="N4087" s="17"/>
      <c r="O4087" s="17"/>
      <c r="P4087" s="17"/>
      <c r="Q4087" s="17"/>
      <c r="R4087" s="17"/>
      <c r="S4087" s="17"/>
      <c r="T4087" s="17"/>
      <c r="U4087" s="17"/>
      <c r="V4087" s="17"/>
      <c r="W4087" s="17"/>
      <c r="X4087" s="17"/>
      <c r="Y4087" s="17"/>
      <c r="Z4087" s="17"/>
      <c r="AA4087" s="17"/>
      <c r="AB4087" s="17"/>
    </row>
    <row r="4088" spans="1:28" s="26" customFormat="1" ht="16" x14ac:dyDescent="0.2">
      <c r="A4088" s="6" t="s">
        <v>3822</v>
      </c>
      <c r="B4088" s="7">
        <v>35570.673611111109</v>
      </c>
      <c r="C4088" s="7">
        <v>35570.916666666664</v>
      </c>
      <c r="D4088" s="8"/>
      <c r="E4088" s="8"/>
      <c r="F4088" s="9">
        <v>2</v>
      </c>
      <c r="G4088" s="8"/>
      <c r="H4088" s="9"/>
      <c r="I4088" s="127"/>
      <c r="J4088" s="8" t="s">
        <v>8950</v>
      </c>
      <c r="K4088" s="8"/>
      <c r="L4088" s="8"/>
      <c r="M4088" s="8"/>
      <c r="N4088" s="8"/>
      <c r="O4088" s="8"/>
      <c r="P4088" s="8"/>
      <c r="Q4088" s="8"/>
      <c r="R4088" s="8"/>
      <c r="S4088" s="8"/>
      <c r="T4088" s="8"/>
      <c r="U4088" s="8"/>
      <c r="V4088" s="8"/>
      <c r="W4088" s="8"/>
      <c r="X4088" s="8"/>
      <c r="Y4088" s="8"/>
      <c r="Z4088" s="8"/>
      <c r="AA4088" s="8"/>
      <c r="AB4088" s="8"/>
    </row>
    <row r="4089" spans="1:28" ht="16" x14ac:dyDescent="0.2">
      <c r="A4089" s="6" t="s">
        <v>3823</v>
      </c>
      <c r="B4089" s="7">
        <v>35570.697916666664</v>
      </c>
      <c r="C4089" s="7">
        <v>35570.888888888891</v>
      </c>
      <c r="D4089" s="8"/>
      <c r="E4089" s="8"/>
      <c r="F4089" s="9">
        <v>2</v>
      </c>
      <c r="G4089" s="8"/>
      <c r="H4089" s="9"/>
      <c r="I4089" s="127"/>
      <c r="J4089" s="8" t="s">
        <v>8951</v>
      </c>
      <c r="K4089" s="8"/>
      <c r="L4089" s="8"/>
      <c r="M4089" s="8"/>
      <c r="N4089" s="8"/>
      <c r="O4089" s="8"/>
      <c r="P4089" s="8"/>
      <c r="Q4089" s="8"/>
      <c r="R4089" s="8"/>
      <c r="S4089" s="8"/>
      <c r="T4089" s="8"/>
      <c r="U4089" s="8"/>
      <c r="V4089" s="8"/>
      <c r="W4089" s="8"/>
      <c r="X4089" s="8"/>
      <c r="Y4089" s="8"/>
      <c r="Z4089" s="8"/>
      <c r="AA4089" s="8"/>
      <c r="AB4089" s="8"/>
    </row>
    <row r="4090" spans="1:28" s="26" customFormat="1" ht="16" x14ac:dyDescent="0.2">
      <c r="A4090" s="6" t="s">
        <v>3824</v>
      </c>
      <c r="B4090" s="7">
        <v>35573.722222222219</v>
      </c>
      <c r="C4090" s="7">
        <v>35573.871527777781</v>
      </c>
      <c r="D4090" s="8"/>
      <c r="E4090" s="8"/>
      <c r="F4090" s="9">
        <v>1</v>
      </c>
      <c r="G4090" s="8"/>
      <c r="H4090" s="9"/>
      <c r="I4090" s="127"/>
      <c r="J4090" s="8" t="s">
        <v>8952</v>
      </c>
      <c r="K4090" s="8"/>
      <c r="L4090" s="8"/>
      <c r="M4090" s="8"/>
      <c r="N4090" s="8"/>
      <c r="O4090" s="8"/>
      <c r="P4090" s="8"/>
      <c r="Q4090" s="8"/>
      <c r="R4090" s="8"/>
      <c r="S4090" s="8"/>
      <c r="T4090" s="8"/>
      <c r="U4090" s="8"/>
      <c r="V4090" s="8"/>
      <c r="W4090" s="8"/>
      <c r="X4090" s="8"/>
      <c r="Y4090" s="8"/>
      <c r="Z4090" s="8"/>
      <c r="AA4090" s="8"/>
      <c r="AB4090" s="8"/>
    </row>
    <row r="4091" spans="1:28" s="26" customFormat="1" ht="16" x14ac:dyDescent="0.2">
      <c r="A4091" s="6" t="s">
        <v>3825</v>
      </c>
      <c r="B4091" s="7">
        <v>35577.711805555555</v>
      </c>
      <c r="C4091" s="7">
        <v>35577.864583333336</v>
      </c>
      <c r="D4091" s="8"/>
      <c r="E4091" s="8"/>
      <c r="F4091" s="9">
        <v>2</v>
      </c>
      <c r="G4091" s="8"/>
      <c r="H4091" s="9"/>
      <c r="I4091" s="127"/>
      <c r="J4091" s="8" t="s">
        <v>8953</v>
      </c>
      <c r="K4091" s="8"/>
      <c r="L4091" s="8"/>
      <c r="M4091" s="8"/>
      <c r="N4091" s="8"/>
      <c r="O4091" s="8"/>
      <c r="P4091" s="8"/>
      <c r="Q4091" s="8"/>
      <c r="R4091" s="8"/>
      <c r="S4091" s="8"/>
      <c r="T4091" s="8"/>
      <c r="U4091" s="8"/>
      <c r="V4091" s="8"/>
      <c r="W4091" s="8"/>
      <c r="X4091" s="8"/>
      <c r="Y4091" s="8"/>
      <c r="Z4091" s="8"/>
      <c r="AA4091" s="8"/>
      <c r="AB4091" s="8"/>
    </row>
    <row r="4092" spans="1:28" s="26" customFormat="1" ht="16" x14ac:dyDescent="0.2">
      <c r="A4092" s="25" t="s">
        <v>3826</v>
      </c>
      <c r="B4092" s="29">
        <v>35579.704861111109</v>
      </c>
      <c r="C4092" s="29">
        <v>35579.90625</v>
      </c>
      <c r="F4092" s="27">
        <v>2</v>
      </c>
      <c r="H4092" s="27"/>
      <c r="I4092" s="126"/>
      <c r="J4092" s="26" t="s">
        <v>13398</v>
      </c>
    </row>
    <row r="4093" spans="1:28" s="26" customFormat="1" ht="16" x14ac:dyDescent="0.2">
      <c r="A4093" s="25" t="s">
        <v>3827</v>
      </c>
      <c r="B4093" s="29">
        <v>35580.715277777781</v>
      </c>
      <c r="C4093" s="29">
        <v>35580.847222222219</v>
      </c>
      <c r="F4093" s="27">
        <v>2</v>
      </c>
      <c r="H4093" s="27"/>
      <c r="I4093" s="126"/>
      <c r="J4093" s="26" t="s">
        <v>13397</v>
      </c>
    </row>
    <row r="4094" spans="1:28" s="8" customFormat="1" ht="16" x14ac:dyDescent="0.2">
      <c r="A4094" s="25" t="s">
        <v>3828</v>
      </c>
      <c r="B4094" s="29">
        <v>35590.673611111109</v>
      </c>
      <c r="C4094" s="29">
        <v>35590.809027777781</v>
      </c>
      <c r="D4094" s="26"/>
      <c r="E4094" s="26"/>
      <c r="F4094" s="27">
        <v>2</v>
      </c>
      <c r="G4094" s="26"/>
      <c r="H4094" s="27"/>
      <c r="I4094" s="126"/>
      <c r="J4094" s="26" t="s">
        <v>13396</v>
      </c>
      <c r="K4094" s="26"/>
      <c r="L4094" s="26"/>
      <c r="M4094" s="26"/>
      <c r="N4094" s="26"/>
      <c r="O4094" s="26"/>
      <c r="P4094" s="26"/>
      <c r="Q4094" s="26"/>
      <c r="R4094" s="26"/>
      <c r="S4094" s="26"/>
      <c r="T4094" s="26"/>
      <c r="U4094" s="26"/>
      <c r="V4094" s="26"/>
      <c r="W4094" s="26"/>
      <c r="X4094" s="26"/>
      <c r="Y4094" s="26"/>
      <c r="Z4094" s="26"/>
      <c r="AA4094" s="26"/>
      <c r="AB4094" s="26"/>
    </row>
    <row r="4095" spans="1:28" s="8" customFormat="1" ht="16" x14ac:dyDescent="0.2">
      <c r="A4095" s="6" t="s">
        <v>3829</v>
      </c>
      <c r="B4095" s="7">
        <v>35591.704861111109</v>
      </c>
      <c r="C4095" s="7">
        <v>35591.916666666664</v>
      </c>
      <c r="F4095" s="9">
        <v>2</v>
      </c>
      <c r="H4095" s="9"/>
      <c r="I4095" s="127"/>
      <c r="J4095" s="8" t="s">
        <v>13431</v>
      </c>
    </row>
    <row r="4096" spans="1:28" s="26" customFormat="1" ht="16" x14ac:dyDescent="0.2">
      <c r="A4096" s="6" t="s">
        <v>3830</v>
      </c>
      <c r="B4096" s="7">
        <v>35592.666666666664</v>
      </c>
      <c r="C4096" s="7">
        <v>35592.864583333336</v>
      </c>
      <c r="D4096" s="8"/>
      <c r="E4096" s="8"/>
      <c r="F4096" s="9">
        <v>2</v>
      </c>
      <c r="G4096" s="8"/>
      <c r="H4096" s="9"/>
      <c r="I4096" s="127"/>
      <c r="J4096" s="8" t="s">
        <v>13387</v>
      </c>
      <c r="K4096" s="8"/>
      <c r="L4096" s="8"/>
      <c r="M4096" s="8"/>
      <c r="N4096" s="8"/>
      <c r="O4096" s="8"/>
      <c r="P4096" s="8"/>
      <c r="Q4096" s="8"/>
      <c r="R4096" s="8"/>
      <c r="S4096" s="8"/>
      <c r="T4096" s="8"/>
      <c r="U4096" s="8"/>
      <c r="V4096" s="8"/>
      <c r="W4096" s="8"/>
      <c r="X4096" s="8"/>
      <c r="Y4096" s="8"/>
      <c r="Z4096" s="8"/>
      <c r="AA4096" s="8"/>
      <c r="AB4096" s="8"/>
    </row>
    <row r="4097" spans="1:28" s="26" customFormat="1" ht="16" x14ac:dyDescent="0.2">
      <c r="A4097" s="25" t="s">
        <v>3831</v>
      </c>
      <c r="B4097" s="29">
        <v>35597.65625</v>
      </c>
      <c r="C4097" s="29">
        <v>35597.802083333336</v>
      </c>
      <c r="F4097" s="27">
        <v>2</v>
      </c>
      <c r="H4097" s="27"/>
      <c r="I4097" s="126"/>
      <c r="J4097" s="26" t="s">
        <v>13395</v>
      </c>
    </row>
    <row r="4098" spans="1:28" s="8" customFormat="1" ht="16" x14ac:dyDescent="0.2">
      <c r="A4098" s="25" t="s">
        <v>3832</v>
      </c>
      <c r="B4098" s="29">
        <v>35598.673611111109</v>
      </c>
      <c r="C4098" s="29">
        <v>35598.75</v>
      </c>
      <c r="D4098" s="26"/>
      <c r="E4098" s="26"/>
      <c r="F4098" s="27">
        <v>2</v>
      </c>
      <c r="G4098" s="26"/>
      <c r="H4098" s="27"/>
      <c r="I4098" s="126"/>
      <c r="J4098" s="26" t="s">
        <v>13394</v>
      </c>
      <c r="K4098" s="26"/>
      <c r="L4098" s="26"/>
      <c r="M4098" s="26"/>
      <c r="N4098" s="26"/>
      <c r="O4098" s="26"/>
      <c r="P4098" s="26"/>
      <c r="Q4098" s="26"/>
      <c r="R4098" s="26"/>
      <c r="S4098" s="26"/>
      <c r="T4098" s="26"/>
      <c r="U4098" s="26"/>
      <c r="V4098" s="26"/>
      <c r="W4098" s="26"/>
      <c r="X4098" s="26"/>
      <c r="Y4098" s="26"/>
      <c r="Z4098" s="26"/>
      <c r="AA4098" s="26"/>
      <c r="AB4098" s="26"/>
    </row>
    <row r="4099" spans="1:28" s="8" customFormat="1" ht="16" x14ac:dyDescent="0.2">
      <c r="A4099" s="6" t="s">
        <v>3833</v>
      </c>
      <c r="B4099" s="7">
        <v>35598.760416666664</v>
      </c>
      <c r="C4099" s="7">
        <v>35598.868055555555</v>
      </c>
      <c r="F4099" s="9">
        <v>2</v>
      </c>
      <c r="H4099" s="9"/>
      <c r="I4099" s="127"/>
      <c r="J4099" s="8" t="s">
        <v>13388</v>
      </c>
    </row>
    <row r="4100" spans="1:28" s="8" customFormat="1" ht="16" x14ac:dyDescent="0.2">
      <c r="A4100" s="6" t="s">
        <v>3834</v>
      </c>
      <c r="B4100" s="7">
        <v>35600.663194444445</v>
      </c>
      <c r="C4100" s="7">
        <v>35600.923611111109</v>
      </c>
      <c r="F4100" s="9">
        <v>2</v>
      </c>
      <c r="H4100" s="9"/>
      <c r="I4100" s="127"/>
      <c r="J4100" s="8" t="s">
        <v>13389</v>
      </c>
    </row>
    <row r="4101" spans="1:28" s="8" customFormat="1" ht="16" x14ac:dyDescent="0.2">
      <c r="A4101" s="6" t="s">
        <v>3835</v>
      </c>
      <c r="B4101" s="7">
        <v>35601.645833333336</v>
      </c>
      <c r="C4101" s="7">
        <v>35601.732638888891</v>
      </c>
      <c r="F4101" s="9">
        <v>2</v>
      </c>
      <c r="H4101" s="9"/>
      <c r="I4101" s="127"/>
      <c r="J4101" s="8" t="s">
        <v>13390</v>
      </c>
    </row>
    <row r="4102" spans="1:28" s="26" customFormat="1" ht="16" x14ac:dyDescent="0.2">
      <c r="A4102" s="6" t="s">
        <v>3836</v>
      </c>
      <c r="B4102" s="7">
        <v>35601.809027777781</v>
      </c>
      <c r="C4102" s="7">
        <v>35601.916666666664</v>
      </c>
      <c r="D4102" s="8"/>
      <c r="E4102" s="8"/>
      <c r="F4102" s="9">
        <v>2</v>
      </c>
      <c r="G4102" s="8"/>
      <c r="H4102" s="9"/>
      <c r="I4102" s="127"/>
      <c r="J4102" s="8" t="s">
        <v>13391</v>
      </c>
      <c r="K4102" s="8"/>
      <c r="L4102" s="8"/>
      <c r="M4102" s="8"/>
      <c r="N4102" s="8"/>
      <c r="O4102" s="8"/>
      <c r="P4102" s="8"/>
      <c r="Q4102" s="8"/>
      <c r="R4102" s="8"/>
      <c r="S4102" s="8"/>
      <c r="T4102" s="8"/>
      <c r="U4102" s="8"/>
      <c r="V4102" s="8"/>
      <c r="W4102" s="8"/>
      <c r="X4102" s="8"/>
      <c r="Y4102" s="8"/>
      <c r="Z4102" s="8"/>
      <c r="AA4102" s="8"/>
      <c r="AB4102" s="8"/>
    </row>
    <row r="4103" spans="1:28" s="26" customFormat="1" ht="16" x14ac:dyDescent="0.2">
      <c r="A4103" s="25" t="s">
        <v>3837</v>
      </c>
      <c r="B4103" s="29">
        <v>35604.708333333336</v>
      </c>
      <c r="C4103" s="29">
        <v>35604.871527777781</v>
      </c>
      <c r="F4103" s="27">
        <v>2</v>
      </c>
      <c r="H4103" s="27"/>
      <c r="I4103" s="126"/>
      <c r="J4103" s="26" t="s">
        <v>13393</v>
      </c>
    </row>
    <row r="4104" spans="1:28" s="8" customFormat="1" ht="16" x14ac:dyDescent="0.2">
      <c r="A4104" s="25" t="s">
        <v>3838</v>
      </c>
      <c r="B4104" s="29">
        <v>35605.694444444445</v>
      </c>
      <c r="C4104" s="29">
        <v>35605.861111111109</v>
      </c>
      <c r="D4104" s="26"/>
      <c r="E4104" s="26"/>
      <c r="F4104" s="27">
        <v>2</v>
      </c>
      <c r="G4104" s="26"/>
      <c r="H4104" s="27"/>
      <c r="I4104" s="126"/>
      <c r="J4104" s="66" t="s">
        <v>13392</v>
      </c>
      <c r="K4104" s="26"/>
      <c r="L4104" s="26"/>
      <c r="M4104" s="26"/>
      <c r="N4104" s="26"/>
      <c r="O4104" s="26"/>
      <c r="P4104" s="26"/>
      <c r="Q4104" s="26"/>
      <c r="R4104" s="26"/>
      <c r="S4104" s="26"/>
      <c r="T4104" s="26"/>
      <c r="U4104" s="26"/>
      <c r="V4104" s="26"/>
      <c r="W4104" s="26"/>
      <c r="X4104" s="26"/>
      <c r="Y4104" s="26"/>
      <c r="Z4104" s="26"/>
      <c r="AA4104" s="26"/>
      <c r="AB4104" s="26"/>
    </row>
    <row r="4105" spans="1:28" s="8" customFormat="1" ht="16" x14ac:dyDescent="0.2">
      <c r="A4105" s="6" t="s">
        <v>3839</v>
      </c>
      <c r="B4105" s="7">
        <v>35607.694444444445</v>
      </c>
      <c r="C4105" s="7">
        <v>35607.899305555555</v>
      </c>
      <c r="F4105" s="9">
        <v>2</v>
      </c>
      <c r="H4105" s="9"/>
      <c r="I4105" s="127"/>
      <c r="J4105" s="8" t="s">
        <v>8954</v>
      </c>
    </row>
    <row r="4106" spans="1:28" s="8" customFormat="1" ht="16" x14ac:dyDescent="0.2">
      <c r="A4106" s="6" t="s">
        <v>3840</v>
      </c>
      <c r="B4106" s="7">
        <v>35608.677083333336</v>
      </c>
      <c r="C4106" s="7">
        <v>35608.90625</v>
      </c>
      <c r="F4106" s="9">
        <v>2</v>
      </c>
      <c r="H4106" s="9"/>
      <c r="I4106" s="127"/>
      <c r="J4106" s="8" t="s">
        <v>8955</v>
      </c>
    </row>
    <row r="4107" spans="1:28" s="8" customFormat="1" ht="16" x14ac:dyDescent="0.2">
      <c r="A4107" s="6" t="s">
        <v>3841</v>
      </c>
      <c r="B4107" s="7">
        <v>35613.6875</v>
      </c>
      <c r="C4107" s="7">
        <v>35613.770833333336</v>
      </c>
      <c r="F4107" s="9">
        <v>2</v>
      </c>
      <c r="H4107" s="9"/>
      <c r="I4107" s="127"/>
      <c r="J4107" s="8" t="s">
        <v>8956</v>
      </c>
    </row>
    <row r="4108" spans="1:28" s="8" customFormat="1" ht="16" x14ac:dyDescent="0.2">
      <c r="A4108" s="6" t="s">
        <v>3842</v>
      </c>
      <c r="B4108" s="7">
        <v>35614.6875</v>
      </c>
      <c r="C4108" s="7">
        <v>35614.875</v>
      </c>
      <c r="F4108" s="9">
        <v>2</v>
      </c>
      <c r="H4108" s="9"/>
      <c r="I4108" s="127"/>
      <c r="J4108" s="8" t="s">
        <v>8957</v>
      </c>
    </row>
    <row r="4109" spans="1:28" s="8" customFormat="1" ht="16" x14ac:dyDescent="0.2">
      <c r="A4109" s="6" t="s">
        <v>3843</v>
      </c>
      <c r="B4109" s="7">
        <v>35618.697916666664</v>
      </c>
      <c r="C4109" s="7">
        <v>35618.888888888891</v>
      </c>
      <c r="F4109" s="9">
        <v>2</v>
      </c>
      <c r="H4109" s="9"/>
      <c r="I4109" s="127"/>
      <c r="J4109" s="8" t="s">
        <v>8958</v>
      </c>
    </row>
    <row r="4110" spans="1:28" s="8" customFormat="1" ht="16" x14ac:dyDescent="0.2">
      <c r="A4110" s="6" t="s">
        <v>3844</v>
      </c>
      <c r="B4110" s="7">
        <v>35621.722222222219</v>
      </c>
      <c r="C4110" s="7">
        <v>35621.909722222219</v>
      </c>
      <c r="F4110" s="9">
        <v>2</v>
      </c>
      <c r="H4110" s="9"/>
      <c r="I4110" s="127"/>
      <c r="J4110" s="8" t="s">
        <v>8959</v>
      </c>
    </row>
    <row r="4111" spans="1:28" s="8" customFormat="1" ht="16" x14ac:dyDescent="0.2">
      <c r="A4111" s="6" t="s">
        <v>3845</v>
      </c>
      <c r="B4111" s="7">
        <v>35622.701388888891</v>
      </c>
      <c r="C4111" s="7">
        <v>35622.895833333336</v>
      </c>
      <c r="F4111" s="9">
        <v>2</v>
      </c>
      <c r="H4111" s="9"/>
      <c r="I4111" s="127"/>
      <c r="J4111" s="8" t="s">
        <v>8960</v>
      </c>
    </row>
    <row r="4112" spans="1:28" ht="16" x14ac:dyDescent="0.2">
      <c r="A4112" s="6" t="s">
        <v>3846</v>
      </c>
      <c r="B4112" s="7">
        <v>35625.697916666664</v>
      </c>
      <c r="C4112" s="7">
        <v>35625.895833333336</v>
      </c>
      <c r="D4112" s="8"/>
      <c r="E4112" s="8"/>
      <c r="F4112" s="9">
        <v>1</v>
      </c>
      <c r="G4112" s="8"/>
      <c r="H4112" s="9"/>
      <c r="I4112" s="127"/>
      <c r="J4112" s="8" t="s">
        <v>8961</v>
      </c>
      <c r="K4112" s="8"/>
      <c r="L4112" s="8"/>
      <c r="M4112" s="8"/>
      <c r="N4112" s="8"/>
      <c r="O4112" s="8"/>
      <c r="P4112" s="8"/>
      <c r="Q4112" s="8"/>
      <c r="R4112" s="8"/>
      <c r="S4112" s="8"/>
      <c r="T4112" s="8"/>
      <c r="U4112" s="8"/>
      <c r="V4112" s="8"/>
      <c r="W4112" s="8"/>
      <c r="X4112" s="8"/>
      <c r="Y4112" s="8"/>
      <c r="Z4112" s="8"/>
      <c r="AA4112" s="8"/>
      <c r="AB4112" s="8"/>
    </row>
    <row r="4113" spans="1:28" s="24" customFormat="1" ht="16" x14ac:dyDescent="0.2">
      <c r="A4113" s="6" t="s">
        <v>3847</v>
      </c>
      <c r="B4113" s="7">
        <v>35626.6875</v>
      </c>
      <c r="C4113" s="7">
        <v>35626.875</v>
      </c>
      <c r="D4113" s="8"/>
      <c r="E4113" s="8"/>
      <c r="F4113" s="9">
        <v>2</v>
      </c>
      <c r="G4113" s="8"/>
      <c r="H4113" s="9"/>
      <c r="I4113" s="127"/>
      <c r="J4113" s="8" t="s">
        <v>8962</v>
      </c>
      <c r="K4113" s="8"/>
      <c r="L4113" s="8"/>
      <c r="M4113" s="8"/>
      <c r="N4113" s="8"/>
      <c r="O4113" s="8"/>
      <c r="P4113" s="8"/>
      <c r="Q4113" s="8"/>
      <c r="R4113" s="8"/>
      <c r="S4113" s="8"/>
      <c r="T4113" s="8"/>
      <c r="U4113" s="8"/>
      <c r="V4113" s="8"/>
      <c r="W4113" s="8"/>
      <c r="X4113" s="8"/>
      <c r="Y4113" s="8"/>
      <c r="Z4113" s="8"/>
      <c r="AA4113" s="8"/>
      <c r="AB4113" s="8"/>
    </row>
    <row r="4114" spans="1:28" ht="16" x14ac:dyDescent="0.2">
      <c r="A4114" s="6" t="s">
        <v>3848</v>
      </c>
      <c r="B4114" s="7">
        <v>35627.663194444445</v>
      </c>
      <c r="C4114" s="7">
        <v>35627.836805555555</v>
      </c>
      <c r="D4114" s="8"/>
      <c r="E4114" s="8"/>
      <c r="F4114" s="9">
        <v>2</v>
      </c>
      <c r="G4114" s="8"/>
      <c r="H4114" s="9"/>
      <c r="I4114" s="127"/>
      <c r="J4114" s="8" t="s">
        <v>15430</v>
      </c>
      <c r="K4114" s="8"/>
      <c r="L4114" s="8"/>
      <c r="M4114" s="8"/>
      <c r="N4114" s="8"/>
      <c r="O4114" s="8"/>
      <c r="P4114" s="8"/>
      <c r="Q4114" s="8"/>
      <c r="R4114" s="8"/>
      <c r="S4114" s="8"/>
      <c r="T4114" s="8"/>
      <c r="U4114" s="8"/>
      <c r="V4114" s="8"/>
      <c r="W4114" s="8"/>
      <c r="X4114" s="8"/>
      <c r="Y4114" s="8"/>
      <c r="Z4114" s="8"/>
      <c r="AA4114" s="8"/>
      <c r="AB4114" s="8"/>
    </row>
    <row r="4115" spans="1:28" s="26" customFormat="1" ht="16" x14ac:dyDescent="0.2">
      <c r="A4115" s="6" t="s">
        <v>3849</v>
      </c>
      <c r="B4115" s="7">
        <v>35632.701388888891</v>
      </c>
      <c r="C4115" s="7">
        <v>35632.881944444445</v>
      </c>
      <c r="D4115" s="8"/>
      <c r="E4115" s="8"/>
      <c r="F4115" s="9">
        <v>2</v>
      </c>
      <c r="G4115" s="8"/>
      <c r="H4115" s="9"/>
      <c r="I4115" s="127"/>
      <c r="J4115" s="8" t="s">
        <v>7379</v>
      </c>
      <c r="K4115" s="8"/>
      <c r="L4115" s="8"/>
      <c r="M4115" s="8"/>
      <c r="N4115" s="8"/>
      <c r="O4115" s="8"/>
      <c r="P4115" s="8"/>
      <c r="Q4115" s="8"/>
      <c r="R4115" s="8"/>
      <c r="S4115" s="8"/>
      <c r="T4115" s="8"/>
      <c r="U4115" s="8"/>
      <c r="V4115" s="8"/>
      <c r="W4115" s="8"/>
      <c r="X4115" s="8"/>
      <c r="Y4115" s="8"/>
      <c r="Z4115" s="8"/>
      <c r="AA4115" s="8"/>
      <c r="AB4115" s="8"/>
    </row>
    <row r="4116" spans="1:28" s="26" customFormat="1" ht="16" x14ac:dyDescent="0.2">
      <c r="A4116" s="25" t="s">
        <v>3850</v>
      </c>
      <c r="B4116" s="29">
        <v>35633.65625</v>
      </c>
      <c r="C4116" s="29">
        <v>35633.895833333336</v>
      </c>
      <c r="F4116" s="27">
        <v>2</v>
      </c>
      <c r="H4116" s="27"/>
      <c r="I4116" s="126"/>
      <c r="J4116" s="66" t="s">
        <v>13400</v>
      </c>
    </row>
    <row r="4117" spans="1:28" s="26" customFormat="1" ht="16" x14ac:dyDescent="0.2">
      <c r="A4117" s="25" t="s">
        <v>3851</v>
      </c>
      <c r="B4117" s="29">
        <v>35635.666666666664</v>
      </c>
      <c r="C4117" s="29">
        <v>35635.756944444445</v>
      </c>
      <c r="F4117" s="27">
        <v>2</v>
      </c>
      <c r="H4117" s="27"/>
      <c r="I4117" s="126"/>
      <c r="J4117" s="66" t="s">
        <v>13401</v>
      </c>
    </row>
    <row r="4118" spans="1:28" ht="16" x14ac:dyDescent="0.2">
      <c r="A4118" s="25" t="s">
        <v>3852</v>
      </c>
      <c r="B4118" s="29">
        <v>35636.6875</v>
      </c>
      <c r="C4118" s="29">
        <v>35636.878472222219</v>
      </c>
      <c r="D4118" s="26"/>
      <c r="E4118" s="26"/>
      <c r="F4118" s="27">
        <v>2</v>
      </c>
      <c r="G4118" s="26"/>
      <c r="H4118" s="27"/>
      <c r="I4118" s="126"/>
      <c r="J4118" s="66" t="s">
        <v>13402</v>
      </c>
      <c r="K4118" s="26"/>
      <c r="L4118" s="26"/>
      <c r="M4118" s="26"/>
      <c r="N4118" s="26"/>
      <c r="O4118" s="26"/>
      <c r="P4118" s="26"/>
      <c r="Q4118" s="26"/>
      <c r="R4118" s="26"/>
      <c r="S4118" s="26"/>
      <c r="T4118" s="26"/>
      <c r="U4118" s="26"/>
      <c r="V4118" s="26"/>
      <c r="W4118" s="26"/>
      <c r="X4118" s="26"/>
      <c r="Y4118" s="26"/>
      <c r="Z4118" s="26"/>
      <c r="AA4118" s="26"/>
      <c r="AB4118" s="26"/>
    </row>
    <row r="4119" spans="1:28" s="26" customFormat="1" ht="16" x14ac:dyDescent="0.2">
      <c r="A4119" s="19" t="s">
        <v>3853</v>
      </c>
      <c r="B4119" s="20">
        <v>35639.6875</v>
      </c>
      <c r="C4119" s="20">
        <v>35639.916666666664</v>
      </c>
      <c r="D4119" s="21"/>
      <c r="E4119" s="21" t="s">
        <v>7426</v>
      </c>
      <c r="F4119" s="22">
        <v>5</v>
      </c>
      <c r="G4119" s="21"/>
      <c r="H4119" s="22"/>
      <c r="I4119" s="129"/>
      <c r="J4119" s="21" t="s">
        <v>7861</v>
      </c>
      <c r="K4119" s="21"/>
      <c r="L4119" s="21"/>
      <c r="M4119" s="21"/>
      <c r="N4119" s="21"/>
      <c r="O4119" s="21"/>
      <c r="P4119" s="21"/>
      <c r="Q4119" s="21"/>
      <c r="R4119" s="21"/>
      <c r="S4119" s="21"/>
      <c r="T4119" s="21"/>
      <c r="U4119" s="21"/>
      <c r="V4119" s="21"/>
      <c r="W4119" s="21"/>
      <c r="X4119" s="21"/>
      <c r="Y4119" s="21"/>
      <c r="Z4119" s="21"/>
      <c r="AA4119" s="21"/>
      <c r="AB4119" s="21"/>
    </row>
    <row r="4120" spans="1:28" s="8" customFormat="1" ht="16" x14ac:dyDescent="0.2">
      <c r="A4120" s="25" t="s">
        <v>3854</v>
      </c>
      <c r="B4120" s="29">
        <v>35640.701388888891</v>
      </c>
      <c r="C4120" s="29">
        <v>35640.923611111109</v>
      </c>
      <c r="D4120" s="26"/>
      <c r="E4120" s="26"/>
      <c r="F4120" s="27">
        <v>2</v>
      </c>
      <c r="G4120" s="26"/>
      <c r="H4120" s="27"/>
      <c r="I4120" s="126"/>
      <c r="J4120" s="66" t="s">
        <v>13403</v>
      </c>
      <c r="K4120" s="26"/>
      <c r="L4120" s="26"/>
      <c r="M4120" s="26"/>
      <c r="N4120" s="26"/>
      <c r="O4120" s="26"/>
      <c r="P4120" s="26"/>
      <c r="Q4120" s="26"/>
      <c r="R4120" s="26"/>
      <c r="S4120" s="26"/>
      <c r="T4120" s="26"/>
      <c r="U4120" s="26"/>
      <c r="V4120" s="26"/>
      <c r="W4120" s="26"/>
      <c r="X4120" s="26"/>
      <c r="Y4120" s="26"/>
      <c r="Z4120" s="26"/>
      <c r="AA4120" s="26"/>
      <c r="AB4120" s="26"/>
    </row>
    <row r="4121" spans="1:28" s="8" customFormat="1" ht="16" x14ac:dyDescent="0.2">
      <c r="A4121" s="6" t="s">
        <v>3855</v>
      </c>
      <c r="B4121" s="7">
        <v>35642.666666666664</v>
      </c>
      <c r="C4121" s="7">
        <v>35642.923611111109</v>
      </c>
      <c r="F4121" s="9">
        <v>2</v>
      </c>
      <c r="H4121" s="9"/>
      <c r="I4121" s="127"/>
      <c r="J4121" s="8" t="s">
        <v>13399</v>
      </c>
    </row>
    <row r="4122" spans="1:28" s="8" customFormat="1" ht="16" x14ac:dyDescent="0.2">
      <c r="A4122" s="6" t="s">
        <v>3856</v>
      </c>
      <c r="B4122" s="7">
        <v>35646.701388888891</v>
      </c>
      <c r="C4122" s="7">
        <v>35646.911111111112</v>
      </c>
      <c r="F4122" s="9">
        <v>2</v>
      </c>
      <c r="H4122" s="9"/>
      <c r="I4122" s="127"/>
      <c r="J4122" s="8" t="s">
        <v>13404</v>
      </c>
    </row>
    <row r="4123" spans="1:28" ht="16" x14ac:dyDescent="0.2">
      <c r="A4123" s="6" t="s">
        <v>3857</v>
      </c>
      <c r="B4123" s="7">
        <v>35648.677083333336</v>
      </c>
      <c r="C4123" s="7">
        <v>35648.902777777781</v>
      </c>
      <c r="D4123" s="8"/>
      <c r="E4123" s="8"/>
      <c r="F4123" s="9">
        <v>2</v>
      </c>
      <c r="G4123" s="8"/>
      <c r="H4123" s="9"/>
      <c r="I4123" s="127"/>
      <c r="J4123" s="8" t="s">
        <v>8963</v>
      </c>
      <c r="K4123" s="8"/>
      <c r="L4123" s="8"/>
      <c r="M4123" s="8"/>
      <c r="N4123" s="8"/>
      <c r="O4123" s="8"/>
      <c r="P4123" s="8"/>
      <c r="Q4123" s="8"/>
      <c r="R4123" s="8"/>
      <c r="S4123" s="8"/>
      <c r="T4123" s="8"/>
      <c r="U4123" s="8"/>
      <c r="V4123" s="8"/>
      <c r="W4123" s="8"/>
      <c r="X4123" s="8"/>
      <c r="Y4123" s="8"/>
      <c r="Z4123" s="8"/>
      <c r="AA4123" s="8"/>
      <c r="AB4123" s="8"/>
    </row>
    <row r="4124" spans="1:28" ht="16" x14ac:dyDescent="0.2">
      <c r="A4124" s="6" t="s">
        <v>3858</v>
      </c>
      <c r="B4124" s="7">
        <v>35650.701388888891</v>
      </c>
      <c r="C4124" s="7">
        <v>35650.920138888891</v>
      </c>
      <c r="D4124" s="8"/>
      <c r="E4124" s="8"/>
      <c r="F4124" s="9">
        <v>2</v>
      </c>
      <c r="G4124" s="8"/>
      <c r="H4124" s="9"/>
      <c r="I4124" s="127"/>
      <c r="J4124" s="8" t="s">
        <v>8964</v>
      </c>
      <c r="K4124" s="8"/>
      <c r="L4124" s="8"/>
      <c r="M4124" s="8"/>
      <c r="N4124" s="8"/>
      <c r="O4124" s="8"/>
      <c r="P4124" s="8"/>
      <c r="Q4124" s="8"/>
      <c r="R4124" s="8"/>
      <c r="S4124" s="8"/>
      <c r="T4124" s="8"/>
      <c r="U4124" s="8"/>
      <c r="V4124" s="8"/>
      <c r="W4124" s="8"/>
      <c r="X4124" s="8"/>
      <c r="Y4124" s="8"/>
      <c r="Z4124" s="8"/>
      <c r="AA4124" s="8"/>
      <c r="AB4124" s="8"/>
    </row>
    <row r="4125" spans="1:28" s="26" customFormat="1" ht="16" x14ac:dyDescent="0.2">
      <c r="A4125" s="6" t="s">
        <v>3859</v>
      </c>
      <c r="B4125" s="7">
        <v>35650.6875</v>
      </c>
      <c r="C4125" s="7">
        <v>35650.920138888891</v>
      </c>
      <c r="D4125" s="8"/>
      <c r="E4125" s="8"/>
      <c r="F4125" s="9">
        <v>2</v>
      </c>
      <c r="G4125" s="8"/>
      <c r="H4125" s="9"/>
      <c r="I4125" s="127"/>
      <c r="J4125" s="8" t="s">
        <v>8965</v>
      </c>
      <c r="K4125" s="8"/>
      <c r="L4125" s="8"/>
      <c r="M4125" s="8"/>
      <c r="N4125" s="8"/>
      <c r="O4125" s="8"/>
      <c r="P4125" s="8"/>
      <c r="Q4125" s="8"/>
      <c r="R4125" s="8"/>
      <c r="S4125" s="8"/>
      <c r="T4125" s="8"/>
      <c r="U4125" s="8"/>
      <c r="V4125" s="8"/>
      <c r="W4125" s="8"/>
      <c r="X4125" s="8"/>
      <c r="Y4125" s="8"/>
      <c r="Z4125" s="8"/>
      <c r="AA4125" s="8"/>
      <c r="AB4125" s="8"/>
    </row>
    <row r="4126" spans="1:28" s="26" customFormat="1" ht="16" x14ac:dyDescent="0.2">
      <c r="A4126" s="25" t="s">
        <v>3860</v>
      </c>
      <c r="B4126" s="29">
        <v>35654.729166666664</v>
      </c>
      <c r="C4126" s="29">
        <v>35654.875</v>
      </c>
      <c r="F4126" s="27">
        <v>2</v>
      </c>
      <c r="H4126" s="27"/>
      <c r="I4126" s="126"/>
      <c r="J4126" s="66" t="s">
        <v>13405</v>
      </c>
    </row>
    <row r="4127" spans="1:28" s="26" customFormat="1" ht="16" x14ac:dyDescent="0.2">
      <c r="A4127" s="25" t="s">
        <v>3861</v>
      </c>
      <c r="B4127" s="29">
        <v>35659.819444444445</v>
      </c>
      <c r="C4127" s="29">
        <v>35659.90625</v>
      </c>
      <c r="F4127" s="27">
        <v>2</v>
      </c>
      <c r="H4127" s="27"/>
      <c r="I4127" s="126"/>
      <c r="J4127" s="66" t="s">
        <v>13408</v>
      </c>
    </row>
    <row r="4128" spans="1:28" s="8" customFormat="1" ht="16" x14ac:dyDescent="0.2">
      <c r="A4128" s="25" t="s">
        <v>3862</v>
      </c>
      <c r="B4128" s="29">
        <v>35660.673611111109</v>
      </c>
      <c r="C4128" s="29">
        <v>35660.90625</v>
      </c>
      <c r="D4128" s="26"/>
      <c r="E4128" s="26"/>
      <c r="F4128" s="27">
        <v>2</v>
      </c>
      <c r="G4128" s="26"/>
      <c r="H4128" s="27"/>
      <c r="I4128" s="126"/>
      <c r="J4128" s="66" t="s">
        <v>13409</v>
      </c>
      <c r="K4128" s="26"/>
      <c r="L4128" s="26"/>
      <c r="M4128" s="26"/>
      <c r="N4128" s="26"/>
      <c r="O4128" s="26"/>
      <c r="P4128" s="26"/>
      <c r="Q4128" s="26"/>
      <c r="R4128" s="26"/>
      <c r="S4128" s="26"/>
      <c r="T4128" s="26"/>
      <c r="U4128" s="26"/>
      <c r="V4128" s="26"/>
      <c r="W4128" s="26"/>
      <c r="X4128" s="26"/>
      <c r="Y4128" s="26"/>
      <c r="Z4128" s="26"/>
      <c r="AA4128" s="26"/>
      <c r="AB4128" s="26"/>
    </row>
    <row r="4129" spans="1:28" s="8" customFormat="1" ht="16" x14ac:dyDescent="0.2">
      <c r="A4129" s="6" t="s">
        <v>3863</v>
      </c>
      <c r="B4129" s="7">
        <v>35661.701388888891</v>
      </c>
      <c r="C4129" s="7">
        <v>35661.784722222219</v>
      </c>
      <c r="F4129" s="9">
        <v>2</v>
      </c>
      <c r="H4129" s="9"/>
      <c r="I4129" s="127"/>
      <c r="J4129" s="8" t="s">
        <v>13406</v>
      </c>
    </row>
    <row r="4130" spans="1:28" ht="16" x14ac:dyDescent="0.2">
      <c r="A4130" s="6" t="s">
        <v>3864</v>
      </c>
      <c r="B4130" s="7">
        <v>35661.802083333336</v>
      </c>
      <c r="C4130" s="7">
        <v>35661.875</v>
      </c>
      <c r="D4130" s="8"/>
      <c r="E4130" s="8"/>
      <c r="F4130" s="9">
        <v>2</v>
      </c>
      <c r="G4130" s="8"/>
      <c r="H4130" s="9"/>
      <c r="I4130" s="127"/>
      <c r="J4130" s="8" t="s">
        <v>13407</v>
      </c>
      <c r="K4130" s="8"/>
      <c r="L4130" s="8"/>
      <c r="M4130" s="8"/>
      <c r="N4130" s="8"/>
      <c r="O4130" s="8"/>
      <c r="P4130" s="8"/>
      <c r="Q4130" s="8"/>
      <c r="R4130" s="8"/>
      <c r="S4130" s="8"/>
      <c r="T4130" s="8"/>
      <c r="U4130" s="8"/>
      <c r="V4130" s="8"/>
      <c r="W4130" s="8"/>
      <c r="X4130" s="8"/>
      <c r="Y4130" s="8"/>
      <c r="Z4130" s="8"/>
      <c r="AA4130" s="8"/>
      <c r="AB4130" s="8"/>
    </row>
    <row r="4131" spans="1:28" s="26" customFormat="1" ht="16" x14ac:dyDescent="0.2">
      <c r="A4131" s="6" t="s">
        <v>3865</v>
      </c>
      <c r="B4131" s="7">
        <v>35662.6875</v>
      </c>
      <c r="C4131" s="7">
        <v>35662.895833333336</v>
      </c>
      <c r="D4131" s="8"/>
      <c r="E4131" s="8"/>
      <c r="F4131" s="9">
        <v>2</v>
      </c>
      <c r="G4131" s="8"/>
      <c r="H4131" s="9"/>
      <c r="I4131" s="127"/>
      <c r="J4131" s="8" t="s">
        <v>8966</v>
      </c>
      <c r="K4131" s="8"/>
      <c r="L4131" s="8"/>
      <c r="M4131" s="8"/>
      <c r="N4131" s="8"/>
      <c r="O4131" s="8"/>
      <c r="P4131" s="8"/>
      <c r="Q4131" s="8"/>
      <c r="R4131" s="8"/>
      <c r="S4131" s="8"/>
      <c r="T4131" s="8"/>
      <c r="U4131" s="8"/>
      <c r="V4131" s="8"/>
      <c r="W4131" s="8"/>
      <c r="X4131" s="8"/>
      <c r="Y4131" s="8"/>
      <c r="Z4131" s="8"/>
      <c r="AA4131" s="8"/>
      <c r="AB4131" s="8"/>
    </row>
    <row r="4132" spans="1:28" s="8" customFormat="1" ht="16" x14ac:dyDescent="0.2">
      <c r="A4132" s="25" t="s">
        <v>3866</v>
      </c>
      <c r="B4132" s="29">
        <v>35663.680555555555</v>
      </c>
      <c r="C4132" s="29">
        <v>35663.913194444445</v>
      </c>
      <c r="D4132" s="26"/>
      <c r="E4132" s="26"/>
      <c r="F4132" s="27">
        <v>2</v>
      </c>
      <c r="G4132" s="26"/>
      <c r="H4132" s="27"/>
      <c r="I4132" s="126"/>
      <c r="J4132" s="66" t="s">
        <v>13410</v>
      </c>
      <c r="K4132" s="26"/>
      <c r="L4132" s="26"/>
      <c r="M4132" s="26"/>
      <c r="N4132" s="26"/>
      <c r="O4132" s="26"/>
      <c r="P4132" s="26"/>
      <c r="Q4132" s="26"/>
      <c r="R4132" s="26"/>
      <c r="S4132" s="26"/>
      <c r="T4132" s="26"/>
      <c r="U4132" s="26"/>
      <c r="V4132" s="26"/>
      <c r="W4132" s="26"/>
      <c r="X4132" s="26"/>
      <c r="Y4132" s="26"/>
      <c r="Z4132" s="26"/>
      <c r="AA4132" s="26"/>
      <c r="AB4132" s="26"/>
    </row>
    <row r="4133" spans="1:28" s="13" customFormat="1" ht="16" x14ac:dyDescent="0.2">
      <c r="A4133" s="19" t="s">
        <v>3867</v>
      </c>
      <c r="B4133" s="20">
        <v>35664.708333333336</v>
      </c>
      <c r="C4133" s="20">
        <v>35664.854166666664</v>
      </c>
      <c r="D4133" s="21"/>
      <c r="E4133" s="21" t="s">
        <v>7426</v>
      </c>
      <c r="F4133" s="22">
        <v>5</v>
      </c>
      <c r="G4133" s="21"/>
      <c r="H4133" s="22"/>
      <c r="I4133" s="129"/>
      <c r="J4133" s="21" t="s">
        <v>7861</v>
      </c>
      <c r="K4133" s="21"/>
      <c r="L4133" s="21"/>
      <c r="M4133" s="21"/>
      <c r="N4133" s="21"/>
      <c r="O4133" s="21"/>
      <c r="P4133" s="21"/>
      <c r="Q4133" s="21"/>
      <c r="R4133" s="21"/>
      <c r="S4133" s="21"/>
      <c r="T4133" s="21"/>
      <c r="U4133" s="21"/>
      <c r="V4133" s="21"/>
      <c r="W4133" s="21"/>
      <c r="X4133" s="21"/>
      <c r="Y4133" s="21"/>
      <c r="Z4133" s="21"/>
      <c r="AA4133" s="21"/>
      <c r="AB4133" s="21"/>
    </row>
    <row r="4134" spans="1:28" s="8" customFormat="1" ht="16" x14ac:dyDescent="0.2">
      <c r="A4134" s="6" t="s">
        <v>3868</v>
      </c>
      <c r="B4134" s="7">
        <v>35665.704861111109</v>
      </c>
      <c r="C4134" s="7">
        <v>35665.802083333336</v>
      </c>
      <c r="F4134" s="9">
        <v>2</v>
      </c>
      <c r="H4134" s="9"/>
      <c r="I4134" s="127"/>
      <c r="J4134" s="8" t="s">
        <v>8967</v>
      </c>
    </row>
    <row r="4135" spans="1:28" s="8" customFormat="1" ht="16" x14ac:dyDescent="0.2">
      <c r="A4135" s="11" t="s">
        <v>3869</v>
      </c>
      <c r="B4135" s="12">
        <v>35665.881944444445</v>
      </c>
      <c r="C4135" s="12">
        <v>35665.916666666664</v>
      </c>
      <c r="D4135" s="13"/>
      <c r="E4135" s="13"/>
      <c r="F4135" s="14">
        <v>3</v>
      </c>
      <c r="G4135" s="13"/>
      <c r="H4135" s="14"/>
      <c r="I4135" s="128"/>
      <c r="J4135" s="13" t="s">
        <v>13411</v>
      </c>
      <c r="K4135" s="13"/>
      <c r="L4135" s="13"/>
      <c r="M4135" s="13"/>
      <c r="N4135" s="13"/>
      <c r="O4135" s="13"/>
      <c r="P4135" s="13"/>
      <c r="Q4135" s="13"/>
      <c r="R4135" s="13"/>
      <c r="S4135" s="13"/>
      <c r="T4135" s="13"/>
      <c r="U4135" s="13"/>
      <c r="V4135" s="13"/>
      <c r="W4135" s="13"/>
      <c r="X4135" s="13"/>
      <c r="Y4135" s="13"/>
      <c r="Z4135" s="13"/>
      <c r="AA4135" s="13"/>
      <c r="AB4135" s="13"/>
    </row>
    <row r="4136" spans="1:28" ht="16" x14ac:dyDescent="0.2">
      <c r="A4136" s="6" t="s">
        <v>3870</v>
      </c>
      <c r="B4136" s="7">
        <v>35666.670138888891</v>
      </c>
      <c r="C4136" s="7">
        <v>35666.895833333336</v>
      </c>
      <c r="D4136" s="8"/>
      <c r="E4136" s="8"/>
      <c r="F4136" s="9">
        <v>2</v>
      </c>
      <c r="G4136" s="8"/>
      <c r="H4136" s="9"/>
      <c r="I4136" s="127"/>
      <c r="J4136" s="8" t="s">
        <v>8968</v>
      </c>
      <c r="K4136" s="8"/>
      <c r="L4136" s="8"/>
      <c r="M4136" s="8"/>
      <c r="N4136" s="8"/>
      <c r="O4136" s="8"/>
      <c r="P4136" s="8"/>
      <c r="Q4136" s="8"/>
      <c r="R4136" s="8"/>
      <c r="S4136" s="8"/>
      <c r="T4136" s="8"/>
      <c r="U4136" s="8"/>
      <c r="V4136" s="8"/>
      <c r="W4136" s="8"/>
      <c r="X4136" s="8"/>
      <c r="Y4136" s="8"/>
      <c r="Z4136" s="8"/>
      <c r="AA4136" s="8"/>
      <c r="AB4136" s="8"/>
    </row>
    <row r="4137" spans="1:28" s="21" customFormat="1" ht="16" x14ac:dyDescent="0.2">
      <c r="A4137" s="6" t="s">
        <v>3871</v>
      </c>
      <c r="B4137" s="7">
        <v>35667.663194444445</v>
      </c>
      <c r="C4137" s="7">
        <v>35667.756944444445</v>
      </c>
      <c r="D4137" s="8"/>
      <c r="E4137" s="8"/>
      <c r="F4137" s="9">
        <v>2</v>
      </c>
      <c r="G4137" s="8"/>
      <c r="H4137" s="9"/>
      <c r="I4137" s="127"/>
      <c r="J4137" s="8" t="s">
        <v>8969</v>
      </c>
      <c r="K4137" s="8"/>
      <c r="L4137" s="8"/>
      <c r="M4137" s="8"/>
      <c r="N4137" s="8"/>
      <c r="O4137" s="8"/>
      <c r="P4137" s="8"/>
      <c r="Q4137" s="8"/>
      <c r="R4137" s="8"/>
      <c r="S4137" s="8"/>
      <c r="T4137" s="8"/>
      <c r="U4137" s="8"/>
      <c r="V4137" s="8"/>
      <c r="W4137" s="8"/>
      <c r="X4137" s="8"/>
      <c r="Y4137" s="8"/>
      <c r="Z4137" s="8"/>
      <c r="AA4137" s="8"/>
      <c r="AB4137" s="8"/>
    </row>
    <row r="4138" spans="1:28" s="26" customFormat="1" ht="16" x14ac:dyDescent="0.2">
      <c r="A4138" s="6" t="s">
        <v>3872</v>
      </c>
      <c r="B4138" s="7">
        <v>35667.822916666664</v>
      </c>
      <c r="C4138" s="7">
        <v>35667.884722222225</v>
      </c>
      <c r="D4138" s="8"/>
      <c r="E4138" s="8"/>
      <c r="F4138" s="9">
        <v>2</v>
      </c>
      <c r="G4138" s="8"/>
      <c r="H4138" s="9"/>
      <c r="I4138" s="127"/>
      <c r="J4138" s="8" t="s">
        <v>8970</v>
      </c>
      <c r="K4138" s="8"/>
      <c r="L4138" s="8"/>
      <c r="M4138" s="8"/>
      <c r="N4138" s="8"/>
      <c r="O4138" s="8"/>
      <c r="P4138" s="8"/>
      <c r="Q4138" s="8"/>
      <c r="R4138" s="8"/>
      <c r="S4138" s="8"/>
      <c r="T4138" s="8"/>
      <c r="U4138" s="8"/>
      <c r="V4138" s="8"/>
      <c r="W4138" s="8"/>
      <c r="X4138" s="8"/>
      <c r="Y4138" s="8"/>
      <c r="Z4138" s="8"/>
      <c r="AA4138" s="8"/>
      <c r="AB4138" s="8"/>
    </row>
    <row r="4139" spans="1:28" s="26" customFormat="1" ht="16" x14ac:dyDescent="0.2">
      <c r="A4139" s="25" t="s">
        <v>3873</v>
      </c>
      <c r="B4139" s="29">
        <v>35668.690972222219</v>
      </c>
      <c r="C4139" s="29">
        <v>35668.9375</v>
      </c>
      <c r="F4139" s="27">
        <v>2</v>
      </c>
      <c r="H4139" s="27"/>
      <c r="I4139" s="126"/>
      <c r="J4139" s="26" t="s">
        <v>13412</v>
      </c>
    </row>
    <row r="4140" spans="1:28" s="8" customFormat="1" ht="16" x14ac:dyDescent="0.2">
      <c r="A4140" s="25" t="s">
        <v>3874</v>
      </c>
      <c r="B4140" s="29">
        <v>35669.6875</v>
      </c>
      <c r="C4140" s="29">
        <v>35669.822916666664</v>
      </c>
      <c r="D4140" s="26"/>
      <c r="E4140" s="26"/>
      <c r="F4140" s="27">
        <v>2</v>
      </c>
      <c r="G4140" s="26"/>
      <c r="H4140" s="27"/>
      <c r="I4140" s="126"/>
      <c r="J4140" s="26" t="s">
        <v>13413</v>
      </c>
      <c r="K4140" s="26"/>
      <c r="L4140" s="26"/>
      <c r="M4140" s="26"/>
      <c r="N4140" s="26"/>
      <c r="O4140" s="26"/>
      <c r="P4140" s="26"/>
      <c r="Q4140" s="26"/>
      <c r="R4140" s="26"/>
      <c r="S4140" s="26"/>
      <c r="T4140" s="26"/>
      <c r="U4140" s="26"/>
      <c r="V4140" s="26"/>
      <c r="W4140" s="26"/>
      <c r="X4140" s="26"/>
      <c r="Y4140" s="26"/>
      <c r="Z4140" s="26"/>
      <c r="AA4140" s="26"/>
      <c r="AB4140" s="26"/>
    </row>
    <row r="4141" spans="1:28" s="8" customFormat="1" ht="16" x14ac:dyDescent="0.2">
      <c r="A4141" s="6" t="s">
        <v>3875</v>
      </c>
      <c r="B4141" s="7">
        <v>35678.697916666664</v>
      </c>
      <c r="C4141" s="7">
        <v>35678.895833333336</v>
      </c>
      <c r="F4141" s="9">
        <v>2</v>
      </c>
      <c r="H4141" s="9"/>
      <c r="I4141" s="127"/>
      <c r="J4141" s="8" t="s">
        <v>8971</v>
      </c>
    </row>
    <row r="4142" spans="1:28" s="8" customFormat="1" ht="16" x14ac:dyDescent="0.2">
      <c r="A4142" s="6" t="s">
        <v>3876</v>
      </c>
      <c r="B4142" s="7">
        <v>35681.666666666664</v>
      </c>
      <c r="C4142" s="7">
        <v>35681.784722222219</v>
      </c>
      <c r="F4142" s="9">
        <v>2</v>
      </c>
      <c r="G4142" s="8">
        <v>1</v>
      </c>
      <c r="H4142" s="9"/>
      <c r="I4142" s="127"/>
      <c r="J4142" s="8" t="s">
        <v>13432</v>
      </c>
    </row>
    <row r="4143" spans="1:28" s="26" customFormat="1" ht="16" x14ac:dyDescent="0.2">
      <c r="A4143" s="6" t="s">
        <v>3877</v>
      </c>
      <c r="B4143" s="7">
        <v>35681.798611111109</v>
      </c>
      <c r="C4143" s="7">
        <v>35681.920138888891</v>
      </c>
      <c r="D4143" s="8"/>
      <c r="E4143" s="8"/>
      <c r="F4143" s="9">
        <v>2</v>
      </c>
      <c r="G4143" s="8"/>
      <c r="H4143" s="9"/>
      <c r="I4143" s="127"/>
      <c r="J4143" s="8" t="s">
        <v>13414</v>
      </c>
      <c r="K4143" s="8"/>
      <c r="L4143" s="8"/>
      <c r="M4143" s="8"/>
      <c r="N4143" s="8"/>
      <c r="O4143" s="8"/>
      <c r="P4143" s="8"/>
      <c r="Q4143" s="8"/>
      <c r="R4143" s="8"/>
      <c r="S4143" s="8"/>
      <c r="T4143" s="8"/>
      <c r="U4143" s="8"/>
      <c r="V4143" s="8"/>
      <c r="W4143" s="8"/>
      <c r="X4143" s="8"/>
      <c r="Y4143" s="8"/>
      <c r="Z4143" s="8"/>
      <c r="AA4143" s="8"/>
      <c r="AB4143" s="8"/>
    </row>
    <row r="4144" spans="1:28" s="26" customFormat="1" ht="16" x14ac:dyDescent="0.2">
      <c r="A4144" s="25" t="s">
        <v>3878</v>
      </c>
      <c r="B4144" s="29">
        <v>35683.701388888891</v>
      </c>
      <c r="C4144" s="29">
        <v>35683.934027777781</v>
      </c>
      <c r="F4144" s="27">
        <v>2</v>
      </c>
      <c r="H4144" s="27"/>
      <c r="I4144" s="126"/>
      <c r="J4144" s="26" t="s">
        <v>13415</v>
      </c>
    </row>
    <row r="4145" spans="1:28" s="26" customFormat="1" ht="16" x14ac:dyDescent="0.2">
      <c r="A4145" s="25" t="s">
        <v>3879</v>
      </c>
      <c r="B4145" s="29">
        <v>35684.696527777778</v>
      </c>
      <c r="C4145" s="29">
        <v>35684.879166666666</v>
      </c>
      <c r="F4145" s="27">
        <v>2</v>
      </c>
      <c r="H4145" s="27"/>
      <c r="I4145" s="126"/>
      <c r="J4145" s="26" t="s">
        <v>13416</v>
      </c>
    </row>
    <row r="4146" spans="1:28" s="8" customFormat="1" ht="16" x14ac:dyDescent="0.2">
      <c r="A4146" s="25" t="s">
        <v>3880</v>
      </c>
      <c r="B4146" s="29">
        <v>35685.708333333336</v>
      </c>
      <c r="C4146" s="29">
        <v>35685.829861111109</v>
      </c>
      <c r="D4146" s="26"/>
      <c r="E4146" s="26"/>
      <c r="F4146" s="27">
        <v>2</v>
      </c>
      <c r="G4146" s="26"/>
      <c r="H4146" s="27"/>
      <c r="I4146" s="126"/>
      <c r="J4146" s="26" t="s">
        <v>13417</v>
      </c>
      <c r="K4146" s="26"/>
      <c r="L4146" s="26"/>
      <c r="M4146" s="26"/>
      <c r="N4146" s="26"/>
      <c r="O4146" s="26"/>
      <c r="P4146" s="26"/>
      <c r="Q4146" s="26"/>
      <c r="R4146" s="26"/>
      <c r="S4146" s="26"/>
      <c r="T4146" s="26"/>
      <c r="U4146" s="26"/>
      <c r="V4146" s="26"/>
      <c r="W4146" s="26"/>
      <c r="X4146" s="26"/>
      <c r="Y4146" s="26"/>
      <c r="Z4146" s="26"/>
      <c r="AA4146" s="26"/>
      <c r="AB4146" s="26"/>
    </row>
    <row r="4147" spans="1:28" s="8" customFormat="1" ht="16" x14ac:dyDescent="0.2">
      <c r="A4147" s="6" t="s">
        <v>3881</v>
      </c>
      <c r="B4147" s="7">
        <v>35695.71875</v>
      </c>
      <c r="C4147" s="7">
        <v>35695.902777777781</v>
      </c>
      <c r="F4147" s="9">
        <v>2</v>
      </c>
      <c r="H4147" s="9"/>
      <c r="I4147" s="127"/>
      <c r="J4147" s="8" t="s">
        <v>8972</v>
      </c>
    </row>
    <row r="4148" spans="1:28" s="8" customFormat="1" ht="16" x14ac:dyDescent="0.2">
      <c r="A4148" s="6" t="s">
        <v>3882</v>
      </c>
      <c r="B4148" s="7">
        <v>35696.701388888891</v>
      </c>
      <c r="C4148" s="7">
        <v>35696.916666666664</v>
      </c>
      <c r="D4148" s="8" t="s">
        <v>3883</v>
      </c>
      <c r="F4148" s="9">
        <v>2</v>
      </c>
      <c r="H4148" s="9"/>
      <c r="I4148" s="127"/>
      <c r="J4148" s="8" t="s">
        <v>8973</v>
      </c>
    </row>
    <row r="4149" spans="1:28" s="13" customFormat="1" ht="16" x14ac:dyDescent="0.2">
      <c r="A4149" s="6" t="s">
        <v>3884</v>
      </c>
      <c r="B4149" s="7">
        <v>35698.694444444445</v>
      </c>
      <c r="C4149" s="7">
        <v>35698.729166666664</v>
      </c>
      <c r="D4149" s="8"/>
      <c r="E4149" s="8"/>
      <c r="F4149" s="9">
        <v>2</v>
      </c>
      <c r="G4149" s="8"/>
      <c r="H4149" s="9"/>
      <c r="I4149" s="127"/>
      <c r="J4149" s="8" t="s">
        <v>8974</v>
      </c>
      <c r="K4149" s="8"/>
      <c r="L4149" s="8"/>
      <c r="M4149" s="8"/>
      <c r="N4149" s="8"/>
      <c r="O4149" s="8"/>
      <c r="P4149" s="8"/>
      <c r="Q4149" s="8"/>
      <c r="R4149" s="8"/>
      <c r="S4149" s="8"/>
      <c r="T4149" s="8"/>
      <c r="U4149" s="8"/>
      <c r="V4149" s="8"/>
      <c r="W4149" s="8"/>
      <c r="X4149" s="8"/>
      <c r="Y4149" s="8"/>
      <c r="Z4149" s="8"/>
      <c r="AA4149" s="8"/>
      <c r="AB4149" s="8"/>
    </row>
    <row r="4150" spans="1:28" s="8" customFormat="1" ht="16" x14ac:dyDescent="0.2">
      <c r="A4150" s="11" t="s">
        <v>3885</v>
      </c>
      <c r="B4150" s="12">
        <v>35698.739583333336</v>
      </c>
      <c r="C4150" s="12">
        <v>35698.753472222219</v>
      </c>
      <c r="D4150" s="13"/>
      <c r="E4150" s="13"/>
      <c r="F4150" s="14">
        <v>3</v>
      </c>
      <c r="G4150" s="13"/>
      <c r="H4150" s="14"/>
      <c r="I4150" s="128"/>
      <c r="J4150" s="13" t="s">
        <v>13418</v>
      </c>
      <c r="K4150" s="13"/>
      <c r="L4150" s="13"/>
      <c r="M4150" s="13"/>
      <c r="N4150" s="13"/>
      <c r="O4150" s="13"/>
      <c r="P4150" s="13"/>
      <c r="Q4150" s="13"/>
      <c r="R4150" s="13"/>
      <c r="S4150" s="13"/>
      <c r="T4150" s="13"/>
      <c r="U4150" s="13"/>
      <c r="V4150" s="13"/>
      <c r="W4150" s="13"/>
      <c r="X4150" s="13"/>
      <c r="Y4150" s="13"/>
      <c r="Z4150" s="13"/>
      <c r="AA4150" s="13"/>
      <c r="AB4150" s="13"/>
    </row>
    <row r="4151" spans="1:28" s="8" customFormat="1" ht="16" x14ac:dyDescent="0.2">
      <c r="A4151" s="6" t="s">
        <v>3886</v>
      </c>
      <c r="B4151" s="7">
        <v>35699.659722222219</v>
      </c>
      <c r="C4151" s="7">
        <v>35699.784722222219</v>
      </c>
      <c r="F4151" s="9">
        <v>2</v>
      </c>
      <c r="H4151" s="9"/>
      <c r="I4151" s="127"/>
      <c r="J4151" s="8" t="s">
        <v>8975</v>
      </c>
    </row>
    <row r="4152" spans="1:28" s="13" customFormat="1" ht="16" x14ac:dyDescent="0.2">
      <c r="A4152" s="6" t="s">
        <v>3887</v>
      </c>
      <c r="B4152" s="7">
        <v>35699.833333333336</v>
      </c>
      <c r="C4152" s="7">
        <v>35699.885416666664</v>
      </c>
      <c r="D4152" s="8"/>
      <c r="E4152" s="8"/>
      <c r="F4152" s="9">
        <v>2</v>
      </c>
      <c r="G4152" s="8"/>
      <c r="H4152" s="9"/>
      <c r="I4152" s="127"/>
      <c r="J4152" s="8" t="s">
        <v>8976</v>
      </c>
      <c r="K4152" s="8"/>
      <c r="L4152" s="8"/>
      <c r="M4152" s="8"/>
      <c r="N4152" s="8"/>
      <c r="O4152" s="8"/>
      <c r="P4152" s="8"/>
      <c r="Q4152" s="8"/>
      <c r="R4152" s="8"/>
      <c r="S4152" s="8"/>
      <c r="T4152" s="8"/>
      <c r="U4152" s="8"/>
      <c r="V4152" s="8"/>
      <c r="W4152" s="8"/>
      <c r="X4152" s="8"/>
      <c r="Y4152" s="8"/>
      <c r="Z4152" s="8"/>
      <c r="AA4152" s="8"/>
      <c r="AB4152" s="8"/>
    </row>
    <row r="4153" spans="1:28" s="13" customFormat="1" ht="16" x14ac:dyDescent="0.2">
      <c r="A4153" s="11" t="s">
        <v>3888</v>
      </c>
      <c r="B4153" s="12">
        <v>35702.670138888891</v>
      </c>
      <c r="C4153" s="12">
        <v>35702.923611111109</v>
      </c>
      <c r="D4153" s="13" t="s">
        <v>3889</v>
      </c>
      <c r="F4153" s="14">
        <v>3</v>
      </c>
      <c r="H4153" s="14"/>
      <c r="I4153" s="128"/>
      <c r="J4153" s="13" t="s">
        <v>13160</v>
      </c>
    </row>
    <row r="4154" spans="1:28" s="8" customFormat="1" ht="16" x14ac:dyDescent="0.2">
      <c r="A4154" s="11" t="s">
        <v>3890</v>
      </c>
      <c r="B4154" s="12">
        <v>35703.677083333336</v>
      </c>
      <c r="C4154" s="12">
        <v>35703.920138888891</v>
      </c>
      <c r="D4154" s="13"/>
      <c r="E4154" s="13"/>
      <c r="F4154" s="14">
        <v>3</v>
      </c>
      <c r="G4154" s="13"/>
      <c r="H4154" s="14"/>
      <c r="I4154" s="128"/>
      <c r="J4154" s="13" t="s">
        <v>13161</v>
      </c>
      <c r="K4154" s="13"/>
      <c r="L4154" s="13"/>
      <c r="M4154" s="13"/>
      <c r="N4154" s="13"/>
      <c r="O4154" s="13"/>
      <c r="P4154" s="13"/>
      <c r="Q4154" s="13"/>
      <c r="R4154" s="13"/>
      <c r="S4154" s="13"/>
      <c r="T4154" s="13"/>
      <c r="U4154" s="13"/>
      <c r="V4154" s="13"/>
      <c r="W4154" s="13"/>
      <c r="X4154" s="13"/>
      <c r="Y4154" s="13"/>
      <c r="Z4154" s="13"/>
      <c r="AA4154" s="13"/>
      <c r="AB4154" s="13"/>
    </row>
    <row r="4155" spans="1:28" ht="16" x14ac:dyDescent="0.2">
      <c r="A4155" s="19" t="s">
        <v>3891</v>
      </c>
      <c r="B4155" s="20">
        <v>35706.680555555555</v>
      </c>
      <c r="C4155" s="20">
        <v>35706.888888888891</v>
      </c>
      <c r="D4155" s="21"/>
      <c r="E4155" s="21" t="s">
        <v>7426</v>
      </c>
      <c r="F4155" s="22">
        <v>5</v>
      </c>
      <c r="G4155" s="21"/>
      <c r="H4155" s="22"/>
      <c r="I4155" s="129"/>
      <c r="J4155" s="21" t="s">
        <v>7861</v>
      </c>
      <c r="K4155" s="21"/>
      <c r="L4155" s="21"/>
      <c r="M4155" s="21"/>
      <c r="N4155" s="21"/>
      <c r="O4155" s="21"/>
      <c r="P4155" s="21"/>
      <c r="Q4155" s="21"/>
      <c r="R4155" s="21"/>
      <c r="S4155" s="21"/>
      <c r="T4155" s="21"/>
      <c r="U4155" s="21"/>
      <c r="V4155" s="21"/>
      <c r="W4155" s="21"/>
      <c r="X4155" s="21"/>
      <c r="Y4155" s="21"/>
      <c r="Z4155" s="21"/>
      <c r="AA4155" s="21"/>
      <c r="AB4155" s="21"/>
    </row>
    <row r="4156" spans="1:28" s="13" customFormat="1" ht="16" x14ac:dyDescent="0.2">
      <c r="A4156" s="6" t="s">
        <v>3892</v>
      </c>
      <c r="B4156" s="7">
        <v>35712.694444444445</v>
      </c>
      <c r="C4156" s="7">
        <v>35712.743055555555</v>
      </c>
      <c r="D4156" s="8"/>
      <c r="E4156" s="8"/>
      <c r="F4156" s="9">
        <v>2</v>
      </c>
      <c r="G4156" s="8"/>
      <c r="H4156" s="9"/>
      <c r="I4156" s="127"/>
      <c r="J4156" s="8" t="s">
        <v>8977</v>
      </c>
      <c r="K4156" s="8"/>
      <c r="L4156" s="8"/>
      <c r="M4156" s="8"/>
      <c r="N4156" s="8"/>
      <c r="O4156" s="8"/>
      <c r="P4156" s="8"/>
      <c r="Q4156" s="8"/>
      <c r="R4156" s="8"/>
      <c r="S4156" s="8"/>
      <c r="T4156" s="8"/>
      <c r="U4156" s="8"/>
      <c r="V4156" s="8"/>
      <c r="W4156" s="8"/>
      <c r="X4156" s="8"/>
      <c r="Y4156" s="8"/>
      <c r="Z4156" s="8"/>
      <c r="AA4156" s="8"/>
      <c r="AB4156" s="8"/>
    </row>
    <row r="4157" spans="1:28" s="26" customFormat="1" ht="16" x14ac:dyDescent="0.2">
      <c r="A4157" s="11" t="s">
        <v>3893</v>
      </c>
      <c r="B4157" s="12">
        <v>35712.763888888891</v>
      </c>
      <c r="C4157" s="12">
        <v>35712.909722222219</v>
      </c>
      <c r="D4157" s="13"/>
      <c r="E4157" s="13"/>
      <c r="F4157" s="14">
        <v>3</v>
      </c>
      <c r="G4157" s="13"/>
      <c r="H4157" s="14"/>
      <c r="I4157" s="128"/>
      <c r="J4157" s="13" t="s">
        <v>13162</v>
      </c>
      <c r="K4157" s="13"/>
      <c r="L4157" s="13"/>
      <c r="M4157" s="13"/>
      <c r="N4157" s="13"/>
      <c r="O4157" s="13"/>
      <c r="P4157" s="13"/>
      <c r="Q4157" s="13"/>
      <c r="R4157" s="13"/>
      <c r="S4157" s="13"/>
      <c r="T4157" s="13"/>
      <c r="U4157" s="13"/>
      <c r="V4157" s="13"/>
      <c r="W4157" s="13"/>
      <c r="X4157" s="13"/>
      <c r="Y4157" s="13"/>
      <c r="Z4157" s="13"/>
      <c r="AA4157" s="13"/>
      <c r="AB4157" s="13"/>
    </row>
    <row r="4158" spans="1:28" s="8" customFormat="1" ht="16" x14ac:dyDescent="0.2">
      <c r="A4158" s="25" t="s">
        <v>3894</v>
      </c>
      <c r="B4158" s="29">
        <v>35713.666666666664</v>
      </c>
      <c r="C4158" s="29">
        <v>35713.743055555555</v>
      </c>
      <c r="D4158" s="26"/>
      <c r="E4158" s="26"/>
      <c r="F4158" s="27">
        <v>2</v>
      </c>
      <c r="G4158" s="26"/>
      <c r="H4158" s="27"/>
      <c r="I4158" s="126"/>
      <c r="J4158" s="26" t="s">
        <v>13419</v>
      </c>
      <c r="K4158" s="26"/>
      <c r="L4158" s="26"/>
      <c r="M4158" s="26"/>
      <c r="N4158" s="26"/>
      <c r="O4158" s="26"/>
      <c r="P4158" s="26"/>
      <c r="Q4158" s="26"/>
      <c r="R4158" s="26"/>
      <c r="S4158" s="26"/>
      <c r="T4158" s="26"/>
      <c r="U4158" s="26"/>
      <c r="V4158" s="26"/>
      <c r="W4158" s="26"/>
      <c r="X4158" s="26"/>
      <c r="Y4158" s="26"/>
      <c r="Z4158" s="26"/>
      <c r="AA4158" s="26"/>
      <c r="AB4158" s="26"/>
    </row>
    <row r="4159" spans="1:28" s="8" customFormat="1" ht="16" x14ac:dyDescent="0.2">
      <c r="A4159" s="6" t="s">
        <v>3895</v>
      </c>
      <c r="B4159" s="7">
        <v>35713.802083333336</v>
      </c>
      <c r="C4159" s="7">
        <v>35713.895833333336</v>
      </c>
      <c r="F4159" s="9">
        <v>2</v>
      </c>
      <c r="H4159" s="9"/>
      <c r="I4159" s="127"/>
      <c r="J4159" s="8" t="s">
        <v>13420</v>
      </c>
    </row>
    <row r="4160" spans="1:28" s="8" customFormat="1" ht="16" x14ac:dyDescent="0.2">
      <c r="A4160" s="6" t="s">
        <v>3896</v>
      </c>
      <c r="B4160" s="7">
        <v>35716.659722222219</v>
      </c>
      <c r="C4160" s="7">
        <v>35716.916666666664</v>
      </c>
      <c r="F4160" s="9">
        <v>2</v>
      </c>
      <c r="H4160" s="9"/>
      <c r="I4160" s="127"/>
      <c r="J4160" s="8" t="s">
        <v>13421</v>
      </c>
    </row>
    <row r="4161" spans="1:28" s="8" customFormat="1" ht="16" x14ac:dyDescent="0.2">
      <c r="A4161" s="6" t="s">
        <v>3897</v>
      </c>
      <c r="B4161" s="7">
        <v>35717.65625</v>
      </c>
      <c r="C4161" s="7">
        <v>35717.770833333336</v>
      </c>
      <c r="F4161" s="9">
        <v>2</v>
      </c>
      <c r="H4161" s="9"/>
      <c r="I4161" s="127"/>
      <c r="J4161" s="8" t="s">
        <v>13422</v>
      </c>
    </row>
    <row r="4162" spans="1:28" ht="16" x14ac:dyDescent="0.2">
      <c r="A4162" s="6" t="s">
        <v>3898</v>
      </c>
      <c r="B4162" s="7">
        <v>35720.694444444445</v>
      </c>
      <c r="C4162" s="7">
        <v>35720.895833333336</v>
      </c>
      <c r="D4162" s="8"/>
      <c r="E4162" s="8"/>
      <c r="F4162" s="9">
        <v>2</v>
      </c>
      <c r="G4162" s="8"/>
      <c r="H4162" s="9"/>
      <c r="I4162" s="127"/>
      <c r="J4162" s="8" t="s">
        <v>13423</v>
      </c>
      <c r="K4162" s="8"/>
      <c r="L4162" s="8"/>
      <c r="M4162" s="8"/>
      <c r="N4162" s="8"/>
      <c r="O4162" s="8"/>
      <c r="P4162" s="8"/>
      <c r="Q4162" s="8"/>
      <c r="R4162" s="8"/>
      <c r="S4162" s="8"/>
      <c r="T4162" s="8"/>
      <c r="U4162" s="8"/>
      <c r="V4162" s="8"/>
      <c r="W4162" s="8"/>
      <c r="X4162" s="8"/>
      <c r="Y4162" s="8"/>
      <c r="Z4162" s="8"/>
      <c r="AA4162" s="8"/>
      <c r="AB4162" s="8"/>
    </row>
    <row r="4163" spans="1:28" s="8" customFormat="1" ht="16" x14ac:dyDescent="0.2">
      <c r="A4163" s="19" t="s">
        <v>3899</v>
      </c>
      <c r="B4163" s="20">
        <v>35723.663194444445</v>
      </c>
      <c r="C4163" s="20">
        <v>35723.888888888891</v>
      </c>
      <c r="D4163" s="21"/>
      <c r="E4163" s="21" t="s">
        <v>7426</v>
      </c>
      <c r="F4163" s="22">
        <v>5</v>
      </c>
      <c r="G4163" s="21"/>
      <c r="H4163" s="22"/>
      <c r="I4163" s="129"/>
      <c r="J4163" s="21" t="s">
        <v>7861</v>
      </c>
      <c r="K4163" s="21"/>
      <c r="L4163" s="21"/>
      <c r="M4163" s="21"/>
      <c r="N4163" s="21"/>
      <c r="O4163" s="21"/>
      <c r="P4163" s="21"/>
      <c r="Q4163" s="21"/>
      <c r="R4163" s="21"/>
      <c r="S4163" s="21"/>
      <c r="T4163" s="21"/>
      <c r="U4163" s="21"/>
      <c r="V4163" s="21"/>
      <c r="W4163" s="21"/>
      <c r="X4163" s="21"/>
      <c r="Y4163" s="21"/>
      <c r="Z4163" s="21"/>
      <c r="AA4163" s="21"/>
      <c r="AB4163" s="21"/>
    </row>
    <row r="4164" spans="1:28" s="8" customFormat="1" ht="16" x14ac:dyDescent="0.2">
      <c r="A4164" s="11" t="s">
        <v>3900</v>
      </c>
      <c r="B4164" s="12">
        <v>35724.722222222219</v>
      </c>
      <c r="C4164" s="12">
        <v>35724.913194444445</v>
      </c>
      <c r="D4164" s="13"/>
      <c r="E4164" s="13"/>
      <c r="F4164" s="14">
        <v>3</v>
      </c>
      <c r="G4164" s="13"/>
      <c r="H4164" s="14"/>
      <c r="I4164" s="128"/>
      <c r="J4164" s="13" t="s">
        <v>13163</v>
      </c>
      <c r="K4164" s="13"/>
      <c r="L4164" s="13"/>
      <c r="M4164" s="13"/>
      <c r="N4164" s="13"/>
      <c r="O4164" s="13"/>
      <c r="P4164" s="13"/>
      <c r="Q4164" s="13"/>
      <c r="R4164" s="13"/>
      <c r="S4164" s="13"/>
      <c r="T4164" s="13"/>
      <c r="U4164" s="13"/>
      <c r="V4164" s="13"/>
      <c r="W4164" s="13"/>
      <c r="X4164" s="13"/>
      <c r="Y4164" s="13"/>
      <c r="Z4164" s="13"/>
      <c r="AA4164" s="13"/>
      <c r="AB4164" s="13"/>
    </row>
    <row r="4165" spans="1:28" s="8" customFormat="1" ht="16" x14ac:dyDescent="0.2">
      <c r="A4165" s="6" t="s">
        <v>3901</v>
      </c>
      <c r="B4165" s="7">
        <v>35730.701388888891</v>
      </c>
      <c r="C4165" s="7">
        <v>35730.96875</v>
      </c>
      <c r="F4165" s="9">
        <v>2</v>
      </c>
      <c r="H4165" s="9"/>
      <c r="I4165" s="127"/>
      <c r="J4165" s="8" t="s">
        <v>13424</v>
      </c>
    </row>
    <row r="4166" spans="1:28" s="13" customFormat="1" ht="16" x14ac:dyDescent="0.2">
      <c r="A4166" s="6" t="s">
        <v>3902</v>
      </c>
      <c r="B4166" s="7">
        <v>35730.802083333336</v>
      </c>
      <c r="C4166" s="7">
        <v>35730.878472222219</v>
      </c>
      <c r="D4166" s="8"/>
      <c r="E4166" s="8"/>
      <c r="F4166" s="9">
        <v>2</v>
      </c>
      <c r="G4166" s="8"/>
      <c r="H4166" s="9"/>
      <c r="I4166" s="127"/>
      <c r="J4166" s="8" t="s">
        <v>8978</v>
      </c>
      <c r="K4166" s="8"/>
      <c r="L4166" s="8"/>
      <c r="M4166" s="8"/>
      <c r="N4166" s="8"/>
      <c r="O4166" s="8"/>
      <c r="P4166" s="8"/>
      <c r="Q4166" s="8"/>
      <c r="R4166" s="8"/>
      <c r="S4166" s="8"/>
      <c r="T4166" s="8"/>
      <c r="U4166" s="8"/>
      <c r="V4166" s="8"/>
      <c r="W4166" s="8"/>
      <c r="X4166" s="8"/>
      <c r="Y4166" s="8"/>
      <c r="Z4166" s="8"/>
      <c r="AA4166" s="8"/>
      <c r="AB4166" s="8"/>
    </row>
    <row r="4167" spans="1:28" s="13" customFormat="1" ht="16" x14ac:dyDescent="0.2">
      <c r="A4167" s="11" t="s">
        <v>3903</v>
      </c>
      <c r="B4167" s="12">
        <v>35733.708333333336</v>
      </c>
      <c r="C4167" s="12">
        <v>35733.958333333336</v>
      </c>
      <c r="F4167" s="14">
        <v>3</v>
      </c>
      <c r="H4167" s="14"/>
      <c r="I4167" s="128"/>
      <c r="J4167" s="13" t="s">
        <v>13164</v>
      </c>
    </row>
    <row r="4168" spans="1:28" ht="16" x14ac:dyDescent="0.2">
      <c r="A4168" s="11" t="s">
        <v>3904</v>
      </c>
      <c r="B4168" s="12">
        <v>35734.701388888891</v>
      </c>
      <c r="C4168" s="12">
        <v>35734.930555555555</v>
      </c>
      <c r="D4168" s="13" t="s">
        <v>3905</v>
      </c>
      <c r="E4168" s="13"/>
      <c r="F4168" s="14">
        <v>3</v>
      </c>
      <c r="G4168" s="13"/>
      <c r="H4168" s="14"/>
      <c r="I4168" s="128"/>
      <c r="J4168" s="13" t="s">
        <v>13165</v>
      </c>
      <c r="K4168" s="13"/>
      <c r="L4168" s="13"/>
      <c r="M4168" s="13"/>
      <c r="N4168" s="13"/>
      <c r="O4168" s="13"/>
      <c r="P4168" s="13"/>
      <c r="Q4168" s="13"/>
      <c r="R4168" s="13"/>
      <c r="S4168" s="13"/>
      <c r="T4168" s="13"/>
      <c r="U4168" s="13"/>
      <c r="V4168" s="13"/>
      <c r="W4168" s="13"/>
      <c r="X4168" s="13"/>
      <c r="Y4168" s="13"/>
      <c r="Z4168" s="13"/>
      <c r="AA4168" s="13"/>
      <c r="AB4168" s="13"/>
    </row>
    <row r="4169" spans="1:28" s="26" customFormat="1" ht="16" x14ac:dyDescent="0.2">
      <c r="A4169" s="11" t="s">
        <v>3906</v>
      </c>
      <c r="B4169" s="12">
        <v>35747.836805555555</v>
      </c>
      <c r="C4169" s="12">
        <v>35747.875</v>
      </c>
      <c r="D4169" s="13"/>
      <c r="E4169" s="13"/>
      <c r="F4169" s="14">
        <v>3</v>
      </c>
      <c r="G4169" s="13"/>
      <c r="H4169" s="14"/>
      <c r="I4169" s="128"/>
      <c r="J4169" s="13" t="s">
        <v>13166</v>
      </c>
      <c r="K4169" s="13"/>
      <c r="L4169" s="13"/>
      <c r="M4169" s="13"/>
      <c r="N4169" s="13"/>
      <c r="O4169" s="13"/>
      <c r="P4169" s="13"/>
      <c r="Q4169" s="13"/>
      <c r="R4169" s="13"/>
      <c r="S4169" s="13"/>
      <c r="T4169" s="13"/>
      <c r="U4169" s="13"/>
      <c r="V4169" s="13"/>
      <c r="W4169" s="13"/>
      <c r="X4169" s="13"/>
      <c r="Y4169" s="13"/>
      <c r="Z4169" s="13"/>
      <c r="AA4169" s="13"/>
      <c r="AB4169" s="13"/>
    </row>
    <row r="4170" spans="1:28" s="13" customFormat="1" ht="16" x14ac:dyDescent="0.2">
      <c r="A4170" s="6" t="s">
        <v>3907</v>
      </c>
      <c r="B4170" s="7">
        <v>35748.711805555555</v>
      </c>
      <c r="C4170" s="7">
        <v>35748.888888888891</v>
      </c>
      <c r="D4170" s="8"/>
      <c r="E4170" s="8"/>
      <c r="F4170" s="9">
        <v>2</v>
      </c>
      <c r="G4170" s="8"/>
      <c r="H4170" s="9"/>
      <c r="I4170" s="127"/>
      <c r="J4170" s="8" t="s">
        <v>8979</v>
      </c>
      <c r="K4170" s="8"/>
      <c r="L4170" s="8"/>
      <c r="M4170" s="8"/>
      <c r="N4170" s="8"/>
      <c r="O4170" s="8"/>
      <c r="P4170" s="8"/>
      <c r="Q4170" s="8"/>
      <c r="R4170" s="8"/>
      <c r="S4170" s="8"/>
      <c r="T4170" s="8"/>
      <c r="U4170" s="8"/>
      <c r="V4170" s="8"/>
      <c r="W4170" s="8"/>
      <c r="X4170" s="8"/>
      <c r="Y4170" s="8"/>
      <c r="Z4170" s="8"/>
      <c r="AA4170" s="8"/>
      <c r="AB4170" s="8"/>
    </row>
    <row r="4171" spans="1:28" s="8" customFormat="1" ht="16" x14ac:dyDescent="0.2">
      <c r="A4171" s="11" t="s">
        <v>3908</v>
      </c>
      <c r="B4171" s="12">
        <v>35751.722222222219</v>
      </c>
      <c r="C4171" s="12">
        <v>35751.965277777781</v>
      </c>
      <c r="D4171" s="13"/>
      <c r="E4171" s="13"/>
      <c r="F4171" s="14">
        <v>3</v>
      </c>
      <c r="G4171" s="13"/>
      <c r="H4171" s="14"/>
      <c r="I4171" s="128"/>
      <c r="J4171" s="13" t="s">
        <v>13167</v>
      </c>
      <c r="K4171" s="13"/>
      <c r="L4171" s="13"/>
      <c r="M4171" s="13"/>
      <c r="N4171" s="13"/>
      <c r="O4171" s="13"/>
      <c r="P4171" s="13"/>
      <c r="Q4171" s="13"/>
      <c r="R4171" s="13"/>
      <c r="S4171" s="13"/>
      <c r="T4171" s="13"/>
      <c r="U4171" s="13"/>
      <c r="V4171" s="13"/>
      <c r="W4171" s="13"/>
      <c r="X4171" s="13"/>
      <c r="Y4171" s="13"/>
      <c r="Z4171" s="13"/>
      <c r="AA4171" s="13"/>
      <c r="AB4171" s="13"/>
    </row>
    <row r="4172" spans="1:28" s="13" customFormat="1" ht="16" x14ac:dyDescent="0.2">
      <c r="A4172" s="19" t="s">
        <v>3909</v>
      </c>
      <c r="B4172" s="20">
        <v>35752.875</v>
      </c>
      <c r="C4172" s="20">
        <v>35752.923611111109</v>
      </c>
      <c r="D4172" s="21" t="s">
        <v>13</v>
      </c>
      <c r="E4172" s="21" t="s">
        <v>7426</v>
      </c>
      <c r="F4172" s="22">
        <v>5</v>
      </c>
      <c r="G4172" s="21"/>
      <c r="H4172" s="22"/>
      <c r="I4172" s="129"/>
      <c r="J4172" s="21" t="s">
        <v>7861</v>
      </c>
      <c r="K4172" s="21"/>
      <c r="L4172" s="21"/>
      <c r="M4172" s="21"/>
      <c r="N4172" s="21"/>
      <c r="O4172" s="21"/>
      <c r="P4172" s="21"/>
      <c r="Q4172" s="21"/>
      <c r="R4172" s="21"/>
      <c r="S4172" s="21"/>
      <c r="T4172" s="21"/>
      <c r="U4172" s="21"/>
      <c r="V4172" s="21"/>
      <c r="W4172" s="21"/>
      <c r="X4172" s="21"/>
      <c r="Y4172" s="21"/>
      <c r="Z4172" s="21"/>
      <c r="AA4172" s="21"/>
      <c r="AB4172" s="21"/>
    </row>
    <row r="4173" spans="1:28" ht="16" x14ac:dyDescent="0.2">
      <c r="A4173" s="6" t="s">
        <v>3911</v>
      </c>
      <c r="B4173" s="7">
        <v>35753.701388888891</v>
      </c>
      <c r="C4173" s="7">
        <v>35753.847222222219</v>
      </c>
      <c r="D4173" s="8" t="s">
        <v>3910</v>
      </c>
      <c r="E4173" s="8"/>
      <c r="F4173" s="9">
        <v>2</v>
      </c>
      <c r="G4173" s="8"/>
      <c r="H4173" s="9"/>
      <c r="I4173" s="127"/>
      <c r="J4173" s="8" t="s">
        <v>8980</v>
      </c>
      <c r="K4173" s="8"/>
      <c r="L4173" s="8"/>
      <c r="M4173" s="8"/>
      <c r="N4173" s="8"/>
      <c r="O4173" s="8"/>
      <c r="P4173" s="8"/>
      <c r="Q4173" s="8"/>
      <c r="R4173" s="8"/>
      <c r="S4173" s="8"/>
      <c r="T4173" s="8"/>
      <c r="U4173" s="8"/>
      <c r="V4173" s="8"/>
      <c r="W4173" s="8"/>
      <c r="X4173" s="8"/>
      <c r="Y4173" s="8"/>
      <c r="Z4173" s="8"/>
      <c r="AA4173" s="8"/>
      <c r="AB4173" s="8"/>
    </row>
    <row r="4174" spans="1:28" s="13" customFormat="1" ht="16" x14ac:dyDescent="0.2">
      <c r="A4174" s="11" t="s">
        <v>3912</v>
      </c>
      <c r="B4174" s="12">
        <v>35753.90625</v>
      </c>
      <c r="C4174" s="12">
        <v>35753.9375</v>
      </c>
      <c r="D4174" s="13" t="s">
        <v>3910</v>
      </c>
      <c r="F4174" s="14">
        <v>3</v>
      </c>
      <c r="H4174" s="14"/>
      <c r="I4174" s="128"/>
      <c r="J4174" s="13" t="s">
        <v>13169</v>
      </c>
    </row>
    <row r="4175" spans="1:28" ht="16" x14ac:dyDescent="0.2">
      <c r="A4175" s="11" t="s">
        <v>3913</v>
      </c>
      <c r="B4175" s="12">
        <v>35754.708333333336</v>
      </c>
      <c r="C4175" s="12">
        <v>35754.958333333336</v>
      </c>
      <c r="D4175" s="13"/>
      <c r="E4175" s="13"/>
      <c r="F4175" s="14">
        <v>3</v>
      </c>
      <c r="G4175" s="13"/>
      <c r="H4175" s="14"/>
      <c r="I4175" s="128"/>
      <c r="J4175" s="13" t="s">
        <v>13168</v>
      </c>
      <c r="K4175" s="13"/>
      <c r="L4175" s="13"/>
      <c r="M4175" s="13"/>
      <c r="N4175" s="13"/>
      <c r="O4175" s="13"/>
      <c r="P4175" s="13"/>
      <c r="Q4175" s="13"/>
      <c r="R4175" s="13"/>
      <c r="S4175" s="13"/>
      <c r="T4175" s="13"/>
      <c r="U4175" s="13"/>
      <c r="V4175" s="13"/>
      <c r="W4175" s="13"/>
      <c r="X4175" s="13"/>
      <c r="Y4175" s="13"/>
      <c r="Z4175" s="13"/>
      <c r="AA4175" s="13"/>
      <c r="AB4175" s="13"/>
    </row>
    <row r="4176" spans="1:28" s="8" customFormat="1" ht="16" x14ac:dyDescent="0.2">
      <c r="A4176" s="11" t="s">
        <v>3914</v>
      </c>
      <c r="B4176" s="12">
        <v>35755.708333333336</v>
      </c>
      <c r="C4176" s="12">
        <v>35755.940972222219</v>
      </c>
      <c r="D4176" s="13"/>
      <c r="E4176" s="13"/>
      <c r="F4176" s="64">
        <v>3</v>
      </c>
      <c r="G4176" s="13"/>
      <c r="H4176" s="14"/>
      <c r="I4176" s="128"/>
      <c r="J4176" s="13" t="s">
        <v>15431</v>
      </c>
      <c r="K4176" s="13"/>
      <c r="L4176" s="13"/>
      <c r="M4176" s="13"/>
      <c r="N4176" s="13"/>
      <c r="O4176" s="13"/>
      <c r="P4176" s="13"/>
      <c r="Q4176" s="13"/>
      <c r="R4176" s="13"/>
      <c r="S4176" s="13"/>
      <c r="T4176" s="13"/>
      <c r="U4176" s="13"/>
      <c r="V4176" s="13"/>
      <c r="W4176" s="13"/>
      <c r="X4176" s="13"/>
      <c r="Y4176" s="13"/>
      <c r="Z4176" s="13"/>
      <c r="AA4176" s="13"/>
      <c r="AB4176" s="13"/>
    </row>
    <row r="4177" spans="1:28" s="8" customFormat="1" ht="16" x14ac:dyDescent="0.2">
      <c r="A4177" s="6" t="s">
        <v>3915</v>
      </c>
      <c r="B4177" s="7">
        <v>35759.756944444445</v>
      </c>
      <c r="C4177" s="7">
        <v>35759.892361111109</v>
      </c>
      <c r="F4177" s="9">
        <v>2</v>
      </c>
      <c r="H4177" s="9"/>
      <c r="I4177" s="127"/>
      <c r="J4177" s="8" t="s">
        <v>13425</v>
      </c>
    </row>
    <row r="4178" spans="1:28" s="8" customFormat="1" ht="16" x14ac:dyDescent="0.2">
      <c r="A4178" s="6" t="s">
        <v>3916</v>
      </c>
      <c r="B4178" s="7">
        <v>35759.722222222219</v>
      </c>
      <c r="C4178" s="7">
        <v>35759.777777777781</v>
      </c>
      <c r="F4178" s="9">
        <v>2</v>
      </c>
      <c r="H4178" s="9"/>
      <c r="I4178" s="127"/>
      <c r="J4178" s="8" t="s">
        <v>13426</v>
      </c>
    </row>
    <row r="4179" spans="1:28" s="26" customFormat="1" ht="16" x14ac:dyDescent="0.2">
      <c r="A4179" s="6" t="s">
        <v>3917</v>
      </c>
      <c r="B4179" s="7">
        <v>35759.829861111109</v>
      </c>
      <c r="C4179" s="7">
        <v>35759.9375</v>
      </c>
      <c r="D4179" s="8"/>
      <c r="E4179" s="8"/>
      <c r="F4179" s="18">
        <v>2</v>
      </c>
      <c r="G4179" s="8"/>
      <c r="H4179" s="9"/>
      <c r="I4179" s="127"/>
      <c r="J4179" s="8" t="s">
        <v>13427</v>
      </c>
      <c r="K4179" s="8"/>
      <c r="L4179" s="8"/>
      <c r="M4179" s="8"/>
      <c r="N4179" s="8"/>
      <c r="O4179" s="8"/>
      <c r="P4179" s="8"/>
      <c r="Q4179" s="8"/>
      <c r="R4179" s="8"/>
      <c r="S4179" s="8"/>
      <c r="T4179" s="8"/>
      <c r="U4179" s="8"/>
      <c r="V4179" s="8"/>
      <c r="W4179" s="8"/>
      <c r="X4179" s="8"/>
      <c r="Y4179" s="8"/>
      <c r="Z4179" s="8"/>
      <c r="AA4179" s="8"/>
      <c r="AB4179" s="8"/>
    </row>
    <row r="4180" spans="1:28" s="24" customFormat="1" ht="16" x14ac:dyDescent="0.2">
      <c r="A4180" s="25" t="s">
        <v>3918</v>
      </c>
      <c r="B4180" s="29">
        <v>35765.736111111109</v>
      </c>
      <c r="C4180" s="29">
        <v>35765.958333333336</v>
      </c>
      <c r="D4180" s="26"/>
      <c r="E4180" s="26"/>
      <c r="F4180" s="27">
        <v>2</v>
      </c>
      <c r="G4180" s="26"/>
      <c r="H4180" s="27"/>
      <c r="I4180" s="126"/>
      <c r="J4180" s="26" t="s">
        <v>13428</v>
      </c>
      <c r="K4180" s="26"/>
      <c r="L4180" s="26"/>
      <c r="M4180" s="26"/>
      <c r="N4180" s="26"/>
      <c r="O4180" s="26"/>
      <c r="P4180" s="26"/>
      <c r="Q4180" s="26"/>
      <c r="R4180" s="26"/>
      <c r="S4180" s="26"/>
      <c r="T4180" s="26"/>
      <c r="U4180" s="26"/>
      <c r="V4180" s="26"/>
      <c r="W4180" s="26"/>
      <c r="X4180" s="26"/>
      <c r="Y4180" s="26"/>
      <c r="Z4180" s="26"/>
      <c r="AA4180" s="26"/>
      <c r="AB4180" s="26"/>
    </row>
    <row r="4181" spans="1:28" ht="16" x14ac:dyDescent="0.2">
      <c r="A4181" s="6" t="s">
        <v>3919</v>
      </c>
      <c r="B4181" s="7">
        <v>35766.704861111109</v>
      </c>
      <c r="C4181" s="7">
        <v>35766.75</v>
      </c>
      <c r="D4181" s="8"/>
      <c r="E4181" s="8"/>
      <c r="F4181" s="9">
        <v>2</v>
      </c>
      <c r="G4181" s="8"/>
      <c r="H4181" s="9"/>
      <c r="I4181" s="127" t="s">
        <v>7388</v>
      </c>
      <c r="J4181" s="8" t="s">
        <v>15432</v>
      </c>
      <c r="K4181" s="8"/>
      <c r="L4181" s="8"/>
      <c r="M4181" s="8"/>
      <c r="N4181" s="8"/>
      <c r="O4181" s="8"/>
      <c r="P4181" s="8"/>
      <c r="Q4181" s="8"/>
      <c r="R4181" s="8"/>
      <c r="S4181" s="8"/>
      <c r="T4181" s="8"/>
      <c r="U4181" s="8"/>
      <c r="V4181" s="8"/>
      <c r="W4181" s="8"/>
      <c r="X4181" s="8"/>
      <c r="Y4181" s="8"/>
      <c r="Z4181" s="8"/>
      <c r="AA4181" s="8"/>
      <c r="AB4181" s="8"/>
    </row>
    <row r="4182" spans="1:28" s="8" customFormat="1" ht="16" x14ac:dyDescent="0.2">
      <c r="A4182" s="6" t="s">
        <v>3920</v>
      </c>
      <c r="B4182" s="7">
        <v>35766.791666666664</v>
      </c>
      <c r="C4182" s="7">
        <v>35766.965277777781</v>
      </c>
      <c r="F4182" s="9">
        <v>2</v>
      </c>
      <c r="H4182" s="9"/>
      <c r="I4182" s="127"/>
      <c r="J4182" s="8" t="s">
        <v>8981</v>
      </c>
    </row>
    <row r="4183" spans="1:28" s="8" customFormat="1" ht="16" x14ac:dyDescent="0.2">
      <c r="A4183" s="6" t="s">
        <v>3921</v>
      </c>
      <c r="B4183" s="7">
        <v>35773.711805555555</v>
      </c>
      <c r="C4183" s="7">
        <v>35773.829861111109</v>
      </c>
      <c r="F4183" s="9">
        <v>2</v>
      </c>
      <c r="H4183" s="9"/>
      <c r="I4183" s="127" t="s">
        <v>7388</v>
      </c>
      <c r="J4183" s="8" t="s">
        <v>13433</v>
      </c>
    </row>
    <row r="4184" spans="1:28" ht="16" x14ac:dyDescent="0.2">
      <c r="A4184" s="6" t="s">
        <v>3922</v>
      </c>
      <c r="B4184" s="7">
        <v>35773.847222222219</v>
      </c>
      <c r="C4184" s="7">
        <v>35773.951388888891</v>
      </c>
      <c r="D4184" s="8"/>
      <c r="E4184" s="8"/>
      <c r="F4184" s="9">
        <v>2</v>
      </c>
      <c r="G4184" s="8"/>
      <c r="H4184" s="9"/>
      <c r="I4184" s="127"/>
      <c r="J4184" s="8" t="s">
        <v>13429</v>
      </c>
      <c r="K4184" s="8"/>
      <c r="L4184" s="8"/>
      <c r="M4184" s="8"/>
      <c r="N4184" s="8"/>
      <c r="O4184" s="8"/>
      <c r="P4184" s="8"/>
      <c r="Q4184" s="8"/>
      <c r="R4184" s="8"/>
      <c r="S4184" s="8"/>
      <c r="T4184" s="8"/>
      <c r="U4184" s="8"/>
      <c r="V4184" s="8"/>
      <c r="W4184" s="8"/>
      <c r="X4184" s="8"/>
      <c r="Y4184" s="8"/>
      <c r="Z4184" s="8"/>
      <c r="AA4184" s="8"/>
      <c r="AB4184" s="8"/>
    </row>
    <row r="4185" spans="1:28" s="8" customFormat="1" ht="16" x14ac:dyDescent="0.2">
      <c r="A4185" s="6" t="s">
        <v>3923</v>
      </c>
      <c r="B4185" s="7">
        <v>35775.78125</v>
      </c>
      <c r="C4185" s="7">
        <v>35775.965277777781</v>
      </c>
      <c r="D4185" s="8" t="s">
        <v>3924</v>
      </c>
      <c r="F4185" s="9">
        <v>2</v>
      </c>
      <c r="H4185" s="9"/>
      <c r="I4185" s="127"/>
      <c r="J4185" s="8" t="s">
        <v>8982</v>
      </c>
    </row>
    <row r="4186" spans="1:28" s="26" customFormat="1" ht="16" x14ac:dyDescent="0.2">
      <c r="A4186" s="6" t="s">
        <v>3925</v>
      </c>
      <c r="B4186" s="7">
        <v>35779.729166666664</v>
      </c>
      <c r="C4186" s="7">
        <v>35779.958333333336</v>
      </c>
      <c r="D4186" s="8"/>
      <c r="E4186" s="8"/>
      <c r="F4186" s="9">
        <v>2</v>
      </c>
      <c r="G4186" s="8"/>
      <c r="H4186" s="9"/>
      <c r="I4186" s="127"/>
      <c r="J4186" s="8" t="s">
        <v>13437</v>
      </c>
      <c r="K4186" s="8"/>
      <c r="L4186" s="8"/>
      <c r="M4186" s="8"/>
      <c r="N4186" s="8"/>
      <c r="O4186" s="8"/>
      <c r="P4186" s="8"/>
      <c r="Q4186" s="8"/>
      <c r="R4186" s="8"/>
      <c r="S4186" s="8"/>
      <c r="T4186" s="8"/>
      <c r="U4186" s="8"/>
      <c r="V4186" s="8"/>
      <c r="W4186" s="8"/>
      <c r="X4186" s="8"/>
      <c r="Y4186" s="8"/>
      <c r="Z4186" s="8"/>
      <c r="AA4186" s="8"/>
      <c r="AB4186" s="8"/>
    </row>
    <row r="4187" spans="1:28" s="26" customFormat="1" ht="16" x14ac:dyDescent="0.2">
      <c r="A4187" s="25" t="s">
        <v>3926</v>
      </c>
      <c r="B4187" s="29">
        <v>35780.756944444445</v>
      </c>
      <c r="C4187" s="29">
        <v>35780.916666666664</v>
      </c>
      <c r="F4187" s="27">
        <v>2</v>
      </c>
      <c r="H4187" s="27"/>
      <c r="I4187" s="126"/>
      <c r="J4187" s="26" t="s">
        <v>13435</v>
      </c>
    </row>
    <row r="4188" spans="1:28" ht="16" x14ac:dyDescent="0.2">
      <c r="A4188" s="25" t="s">
        <v>3927</v>
      </c>
      <c r="B4188" s="29">
        <v>35781.71875</v>
      </c>
      <c r="C4188" s="29">
        <v>35781.9375</v>
      </c>
      <c r="D4188" s="26"/>
      <c r="E4188" s="26"/>
      <c r="F4188" s="27">
        <v>2</v>
      </c>
      <c r="G4188" s="26"/>
      <c r="H4188" s="27"/>
      <c r="I4188" s="126"/>
      <c r="J4188" s="26" t="s">
        <v>13436</v>
      </c>
      <c r="K4188" s="26"/>
      <c r="L4188" s="26"/>
      <c r="M4188" s="26"/>
      <c r="N4188" s="26"/>
      <c r="O4188" s="26"/>
      <c r="P4188" s="26"/>
      <c r="Q4188" s="26"/>
      <c r="R4188" s="26"/>
      <c r="S4188" s="26"/>
      <c r="T4188" s="26"/>
      <c r="U4188" s="26"/>
      <c r="V4188" s="26"/>
      <c r="W4188" s="26"/>
      <c r="X4188" s="26"/>
      <c r="Y4188" s="26"/>
      <c r="Z4188" s="26"/>
      <c r="AA4188" s="26"/>
      <c r="AB4188" s="26"/>
    </row>
    <row r="4189" spans="1:28" s="26" customFormat="1" ht="16" x14ac:dyDescent="0.2">
      <c r="A4189" s="6" t="s">
        <v>3928</v>
      </c>
      <c r="B4189" s="7">
        <v>35797.684027777781</v>
      </c>
      <c r="C4189" s="7">
        <v>35797.739583333336</v>
      </c>
      <c r="D4189" s="8"/>
      <c r="E4189" s="8"/>
      <c r="F4189" s="9">
        <v>2</v>
      </c>
      <c r="G4189" s="8"/>
      <c r="H4189" s="9"/>
      <c r="I4189" s="127"/>
      <c r="J4189" s="8" t="s">
        <v>7783</v>
      </c>
      <c r="K4189" s="8"/>
      <c r="L4189" s="8"/>
      <c r="M4189" s="8"/>
      <c r="N4189" s="8"/>
      <c r="O4189" s="8"/>
      <c r="P4189" s="8"/>
      <c r="Q4189" s="8"/>
      <c r="R4189" s="8"/>
      <c r="S4189" s="8"/>
      <c r="T4189" s="8"/>
      <c r="U4189" s="8"/>
      <c r="V4189" s="8"/>
      <c r="W4189" s="8"/>
      <c r="X4189" s="8"/>
      <c r="Y4189" s="8"/>
      <c r="Z4189" s="8"/>
      <c r="AA4189" s="8"/>
      <c r="AB4189" s="8"/>
    </row>
    <row r="4190" spans="1:28" s="8" customFormat="1" ht="16" x14ac:dyDescent="0.2">
      <c r="A4190" s="25" t="s">
        <v>3929</v>
      </c>
      <c r="B4190" s="29">
        <v>35800.725694444445</v>
      </c>
      <c r="C4190" s="29">
        <v>35800.927083333336</v>
      </c>
      <c r="D4190" s="26"/>
      <c r="E4190" s="26"/>
      <c r="F4190" s="27">
        <v>2</v>
      </c>
      <c r="G4190" s="26"/>
      <c r="H4190" s="27"/>
      <c r="I4190" s="126"/>
      <c r="J4190" s="26" t="s">
        <v>13440</v>
      </c>
      <c r="K4190" s="26"/>
      <c r="L4190" s="26"/>
      <c r="M4190" s="26"/>
      <c r="N4190" s="26"/>
      <c r="O4190" s="26"/>
      <c r="P4190" s="26"/>
      <c r="Q4190" s="26"/>
      <c r="R4190" s="26"/>
      <c r="S4190" s="26"/>
      <c r="T4190" s="26"/>
      <c r="U4190" s="26"/>
      <c r="V4190" s="26"/>
      <c r="W4190" s="26"/>
      <c r="X4190" s="26"/>
      <c r="Y4190" s="26"/>
      <c r="Z4190" s="26"/>
      <c r="AA4190" s="26"/>
      <c r="AB4190" s="26"/>
    </row>
    <row r="4191" spans="1:28" s="8" customFormat="1" ht="16" x14ac:dyDescent="0.2">
      <c r="A4191" s="11" t="s">
        <v>3930</v>
      </c>
      <c r="B4191" s="12">
        <v>35801.736111111109</v>
      </c>
      <c r="C4191" s="12">
        <v>35801.9375</v>
      </c>
      <c r="D4191" s="13"/>
      <c r="E4191" s="13"/>
      <c r="F4191" s="64">
        <v>3</v>
      </c>
      <c r="G4191" s="13"/>
      <c r="H4191" s="14"/>
      <c r="I4191" s="128"/>
      <c r="J4191" s="13" t="s">
        <v>7380</v>
      </c>
      <c r="K4191" s="13"/>
      <c r="L4191" s="13"/>
      <c r="M4191" s="13"/>
      <c r="N4191" s="13"/>
      <c r="O4191" s="13"/>
      <c r="P4191" s="13"/>
      <c r="Q4191" s="13"/>
      <c r="R4191" s="13"/>
      <c r="S4191" s="13"/>
      <c r="T4191" s="13"/>
      <c r="U4191" s="13"/>
      <c r="V4191" s="13"/>
      <c r="W4191" s="13"/>
      <c r="X4191" s="13"/>
      <c r="Y4191" s="13"/>
      <c r="Z4191" s="13"/>
      <c r="AA4191" s="13"/>
      <c r="AB4191" s="13"/>
    </row>
    <row r="4192" spans="1:28" s="13" customFormat="1" ht="16" x14ac:dyDescent="0.2">
      <c r="A4192" s="6" t="s">
        <v>3931</v>
      </c>
      <c r="B4192" s="7">
        <v>35803.826388888891</v>
      </c>
      <c r="C4192" s="7">
        <v>35803.899305555555</v>
      </c>
      <c r="D4192" s="8"/>
      <c r="E4192" s="8"/>
      <c r="F4192" s="9">
        <v>2</v>
      </c>
      <c r="G4192" s="8"/>
      <c r="H4192" s="9"/>
      <c r="I4192" s="127"/>
      <c r="J4192" s="8" t="s">
        <v>7784</v>
      </c>
      <c r="K4192" s="8"/>
      <c r="L4192" s="8"/>
      <c r="M4192" s="8"/>
      <c r="N4192" s="8"/>
      <c r="O4192" s="8"/>
      <c r="P4192" s="8"/>
      <c r="Q4192" s="8"/>
      <c r="R4192" s="8"/>
      <c r="S4192" s="8"/>
      <c r="T4192" s="8"/>
      <c r="U4192" s="8"/>
      <c r="V4192" s="8"/>
      <c r="W4192" s="8"/>
      <c r="X4192" s="8"/>
      <c r="Y4192" s="8"/>
      <c r="Z4192" s="8"/>
      <c r="AA4192" s="8"/>
      <c r="AB4192" s="8"/>
    </row>
    <row r="4193" spans="1:28" s="8" customFormat="1" ht="16" x14ac:dyDescent="0.2">
      <c r="A4193" s="11" t="s">
        <v>3932</v>
      </c>
      <c r="B4193" s="12">
        <v>35804.743055555555</v>
      </c>
      <c r="C4193" s="12">
        <v>35804.861111111109</v>
      </c>
      <c r="D4193" s="13"/>
      <c r="E4193" s="13"/>
      <c r="F4193" s="14">
        <v>3</v>
      </c>
      <c r="G4193" s="13"/>
      <c r="H4193" s="14"/>
      <c r="I4193" s="128"/>
      <c r="J4193" s="13" t="s">
        <v>13170</v>
      </c>
      <c r="K4193" s="13"/>
      <c r="L4193" s="13"/>
      <c r="M4193" s="13"/>
      <c r="N4193" s="13"/>
      <c r="O4193" s="13"/>
      <c r="P4193" s="13"/>
      <c r="Q4193" s="13"/>
      <c r="R4193" s="13"/>
      <c r="S4193" s="13"/>
      <c r="T4193" s="13"/>
      <c r="U4193" s="13"/>
      <c r="V4193" s="13"/>
      <c r="W4193" s="13"/>
      <c r="X4193" s="13"/>
      <c r="Y4193" s="13"/>
      <c r="Z4193" s="13"/>
      <c r="AA4193" s="13"/>
      <c r="AB4193" s="13"/>
    </row>
    <row r="4194" spans="1:28" ht="16" x14ac:dyDescent="0.2">
      <c r="A4194" s="6" t="s">
        <v>3933</v>
      </c>
      <c r="B4194" s="7">
        <v>35808.722222222219</v>
      </c>
      <c r="C4194" s="7">
        <v>35808.857638888891</v>
      </c>
      <c r="D4194" s="8"/>
      <c r="E4194" s="8"/>
      <c r="F4194" s="9">
        <v>2</v>
      </c>
      <c r="G4194" s="8"/>
      <c r="H4194" s="9"/>
      <c r="I4194" s="127"/>
      <c r="J4194" s="8" t="s">
        <v>7785</v>
      </c>
      <c r="K4194" s="8"/>
      <c r="L4194" s="8"/>
      <c r="M4194" s="8"/>
      <c r="N4194" s="8"/>
      <c r="O4194" s="8"/>
      <c r="P4194" s="8"/>
      <c r="Q4194" s="8"/>
      <c r="R4194" s="8"/>
      <c r="S4194" s="8"/>
      <c r="T4194" s="8"/>
      <c r="U4194" s="8"/>
      <c r="V4194" s="8"/>
      <c r="W4194" s="8"/>
      <c r="X4194" s="8"/>
      <c r="Y4194" s="8"/>
      <c r="Z4194" s="8"/>
      <c r="AA4194" s="8"/>
      <c r="AB4194" s="8"/>
    </row>
    <row r="4195" spans="1:28" s="26" customFormat="1" ht="16" x14ac:dyDescent="0.2">
      <c r="A4195" s="6" t="s">
        <v>3934</v>
      </c>
      <c r="B4195" s="7">
        <v>35815.805555555555</v>
      </c>
      <c r="C4195" s="7">
        <v>35815.909722222219</v>
      </c>
      <c r="D4195" s="8"/>
      <c r="E4195" s="8"/>
      <c r="F4195" s="9">
        <v>2</v>
      </c>
      <c r="G4195" s="8"/>
      <c r="H4195" s="9"/>
      <c r="I4195" s="127"/>
      <c r="J4195" s="8" t="s">
        <v>7786</v>
      </c>
      <c r="K4195" s="8"/>
      <c r="L4195" s="8"/>
      <c r="M4195" s="8"/>
      <c r="N4195" s="8"/>
      <c r="O4195" s="8"/>
      <c r="P4195" s="8"/>
      <c r="Q4195" s="8"/>
      <c r="R4195" s="8"/>
      <c r="S4195" s="8"/>
      <c r="T4195" s="8"/>
      <c r="U4195" s="8"/>
      <c r="V4195" s="8"/>
      <c r="W4195" s="8"/>
      <c r="X4195" s="8"/>
      <c r="Y4195" s="8"/>
      <c r="Z4195" s="8"/>
      <c r="AA4195" s="8"/>
      <c r="AB4195" s="8"/>
    </row>
    <row r="4196" spans="1:28" s="26" customFormat="1" ht="16" x14ac:dyDescent="0.2">
      <c r="A4196" s="25" t="s">
        <v>3935</v>
      </c>
      <c r="B4196" s="29">
        <v>35817.732638888891</v>
      </c>
      <c r="C4196" s="29">
        <v>35817.940972222219</v>
      </c>
      <c r="F4196" s="27">
        <v>2</v>
      </c>
      <c r="H4196" s="27"/>
      <c r="I4196" s="126"/>
      <c r="J4196" s="26" t="s">
        <v>13438</v>
      </c>
    </row>
    <row r="4197" spans="1:28" ht="16" x14ac:dyDescent="0.2">
      <c r="A4197" s="25" t="s">
        <v>3936</v>
      </c>
      <c r="B4197" s="29">
        <v>35818.725694444445</v>
      </c>
      <c r="C4197" s="29">
        <v>35818.888888888891</v>
      </c>
      <c r="D4197" s="26"/>
      <c r="E4197" s="26"/>
      <c r="F4197" s="27">
        <v>2</v>
      </c>
      <c r="G4197" s="26"/>
      <c r="H4197" s="27"/>
      <c r="I4197" s="126"/>
      <c r="J4197" s="26" t="s">
        <v>13439</v>
      </c>
      <c r="K4197" s="26"/>
      <c r="L4197" s="26"/>
      <c r="M4197" s="26"/>
      <c r="N4197" s="26"/>
      <c r="O4197" s="26"/>
      <c r="P4197" s="26"/>
      <c r="Q4197" s="26"/>
      <c r="R4197" s="26"/>
      <c r="S4197" s="26"/>
      <c r="T4197" s="26"/>
      <c r="U4197" s="26"/>
      <c r="V4197" s="26"/>
      <c r="W4197" s="26"/>
      <c r="X4197" s="26"/>
      <c r="Y4197" s="26"/>
      <c r="Z4197" s="26"/>
      <c r="AA4197" s="26"/>
      <c r="AB4197" s="26"/>
    </row>
    <row r="4198" spans="1:28" s="13" customFormat="1" ht="16" x14ac:dyDescent="0.2">
      <c r="A4198" s="11" t="s">
        <v>3937</v>
      </c>
      <c r="B4198" s="12">
        <v>35822.708333333336</v>
      </c>
      <c r="C4198" s="12">
        <v>35822.961805555555</v>
      </c>
      <c r="F4198" s="14">
        <v>3</v>
      </c>
      <c r="H4198" s="14"/>
      <c r="I4198" s="128"/>
      <c r="J4198" s="13" t="s">
        <v>13171</v>
      </c>
    </row>
    <row r="4199" spans="1:28" s="8" customFormat="1" ht="16" x14ac:dyDescent="0.2">
      <c r="A4199" s="6" t="s">
        <v>3938</v>
      </c>
      <c r="B4199" s="7">
        <v>35823.711805555555</v>
      </c>
      <c r="C4199" s="7">
        <v>35823.934027777781</v>
      </c>
      <c r="F4199" s="9">
        <v>2</v>
      </c>
      <c r="H4199" s="9"/>
      <c r="I4199" s="127"/>
      <c r="J4199" s="8" t="s">
        <v>8200</v>
      </c>
    </row>
    <row r="4200" spans="1:28" s="21" customFormat="1" ht="16" x14ac:dyDescent="0.2">
      <c r="A4200" s="11" t="s">
        <v>3939</v>
      </c>
      <c r="B4200" s="12">
        <v>35824.767361111109</v>
      </c>
      <c r="C4200" s="12">
        <v>35824.791666666664</v>
      </c>
      <c r="D4200" s="13"/>
      <c r="E4200" s="13"/>
      <c r="F4200" s="14">
        <v>3</v>
      </c>
      <c r="G4200" s="13"/>
      <c r="H4200" s="14"/>
      <c r="I4200" s="128"/>
      <c r="J4200" s="13" t="s">
        <v>7805</v>
      </c>
      <c r="K4200" s="13"/>
      <c r="L4200" s="13"/>
      <c r="M4200" s="13"/>
      <c r="N4200" s="13"/>
      <c r="O4200" s="13"/>
      <c r="P4200" s="13"/>
      <c r="Q4200" s="13"/>
      <c r="R4200" s="13"/>
      <c r="S4200" s="13"/>
      <c r="T4200" s="13"/>
      <c r="U4200" s="13"/>
      <c r="V4200" s="13"/>
      <c r="W4200" s="13"/>
      <c r="X4200" s="13"/>
      <c r="Y4200" s="13"/>
      <c r="Z4200" s="13"/>
      <c r="AA4200" s="13"/>
      <c r="AB4200" s="13"/>
    </row>
    <row r="4201" spans="1:28" s="21" customFormat="1" ht="16" x14ac:dyDescent="0.2">
      <c r="A4201" s="6" t="s">
        <v>3940</v>
      </c>
      <c r="B4201" s="7">
        <v>35856.791666666664</v>
      </c>
      <c r="C4201" s="7">
        <v>35856.958333333336</v>
      </c>
      <c r="D4201" s="8"/>
      <c r="E4201" s="8"/>
      <c r="F4201" s="9">
        <v>2</v>
      </c>
      <c r="G4201" s="8"/>
      <c r="H4201" s="9"/>
      <c r="I4201" s="127" t="s">
        <v>7388</v>
      </c>
      <c r="J4201" s="8" t="s">
        <v>7787</v>
      </c>
      <c r="K4201" s="8"/>
      <c r="L4201" s="8"/>
      <c r="M4201" s="8"/>
      <c r="N4201" s="8"/>
      <c r="O4201" s="8"/>
      <c r="P4201" s="8"/>
      <c r="Q4201" s="8"/>
      <c r="R4201" s="8"/>
      <c r="S4201" s="8"/>
      <c r="T4201" s="8"/>
      <c r="U4201" s="8"/>
      <c r="V4201" s="8"/>
      <c r="W4201" s="8"/>
      <c r="X4201" s="8"/>
      <c r="Y4201" s="8"/>
      <c r="Z4201" s="8"/>
      <c r="AA4201" s="8"/>
      <c r="AB4201" s="8"/>
    </row>
    <row r="4202" spans="1:28" s="21" customFormat="1" ht="16" x14ac:dyDescent="0.2">
      <c r="A4202" s="19" t="s">
        <v>3941</v>
      </c>
      <c r="B4202" s="20">
        <v>35857.791666666664</v>
      </c>
      <c r="C4202" s="20">
        <v>35857.90625</v>
      </c>
      <c r="E4202" s="21" t="s">
        <v>7426</v>
      </c>
      <c r="F4202" s="22">
        <v>5</v>
      </c>
      <c r="H4202" s="22"/>
      <c r="I4202" s="129"/>
      <c r="J4202" s="21" t="s">
        <v>7781</v>
      </c>
    </row>
    <row r="4203" spans="1:28" s="21" customFormat="1" ht="16" x14ac:dyDescent="0.2">
      <c r="A4203" s="19" t="s">
        <v>3942</v>
      </c>
      <c r="B4203" s="20">
        <v>35864.652777777781</v>
      </c>
      <c r="C4203" s="20">
        <v>35864.756944444445</v>
      </c>
      <c r="E4203" s="21" t="s">
        <v>7426</v>
      </c>
      <c r="F4203" s="22">
        <v>5</v>
      </c>
      <c r="H4203" s="22"/>
      <c r="I4203" s="129"/>
      <c r="J4203" s="21" t="s">
        <v>7781</v>
      </c>
    </row>
    <row r="4204" spans="1:28" s="21" customFormat="1" ht="16" x14ac:dyDescent="0.2">
      <c r="A4204" s="19" t="s">
        <v>3943</v>
      </c>
      <c r="B4204" s="20">
        <v>35864.767361111109</v>
      </c>
      <c r="C4204" s="20">
        <v>35864.875</v>
      </c>
      <c r="E4204" s="21" t="s">
        <v>7426</v>
      </c>
      <c r="F4204" s="22">
        <v>5</v>
      </c>
      <c r="H4204" s="22"/>
      <c r="I4204" s="129"/>
      <c r="J4204" s="21" t="s">
        <v>7781</v>
      </c>
    </row>
    <row r="4205" spans="1:28" s="21" customFormat="1" ht="16" x14ac:dyDescent="0.2">
      <c r="A4205" s="19" t="s">
        <v>3944</v>
      </c>
      <c r="B4205" s="20">
        <v>35865.75</v>
      </c>
      <c r="C4205" s="20">
        <v>35865.868055555555</v>
      </c>
      <c r="E4205" s="21" t="s">
        <v>7426</v>
      </c>
      <c r="F4205" s="22">
        <v>5</v>
      </c>
      <c r="H4205" s="22"/>
      <c r="I4205" s="129"/>
      <c r="J4205" s="21" t="s">
        <v>7781</v>
      </c>
    </row>
    <row r="4206" spans="1:28" ht="16" x14ac:dyDescent="0.2">
      <c r="A4206" s="19" t="s">
        <v>3945</v>
      </c>
      <c r="B4206" s="20">
        <v>35866.714583333334</v>
      </c>
      <c r="C4206" s="20">
        <v>35866.822916666664</v>
      </c>
      <c r="D4206" s="21"/>
      <c r="E4206" s="21" t="s">
        <v>7426</v>
      </c>
      <c r="F4206" s="22">
        <v>5</v>
      </c>
      <c r="G4206" s="21"/>
      <c r="H4206" s="22"/>
      <c r="I4206" s="129"/>
      <c r="J4206" s="21" t="s">
        <v>7781</v>
      </c>
      <c r="K4206" s="21"/>
      <c r="L4206" s="21"/>
      <c r="M4206" s="21"/>
      <c r="N4206" s="21"/>
      <c r="O4206" s="21"/>
      <c r="P4206" s="21"/>
      <c r="Q4206" s="21"/>
      <c r="R4206" s="21"/>
      <c r="S4206" s="21"/>
      <c r="T4206" s="21"/>
      <c r="U4206" s="21"/>
      <c r="V4206" s="21"/>
      <c r="W4206" s="21"/>
      <c r="X4206" s="21"/>
      <c r="Y4206" s="21"/>
      <c r="Z4206" s="21"/>
      <c r="AA4206" s="21"/>
      <c r="AB4206" s="21"/>
    </row>
    <row r="4207" spans="1:28" s="26" customFormat="1" ht="16" x14ac:dyDescent="0.2">
      <c r="A4207" s="19" t="s">
        <v>3946</v>
      </c>
      <c r="B4207" s="20">
        <v>35866.845138888886</v>
      </c>
      <c r="C4207" s="20">
        <v>35866.934027777781</v>
      </c>
      <c r="D4207" s="21"/>
      <c r="E4207" s="21" t="s">
        <v>7426</v>
      </c>
      <c r="F4207" s="22">
        <v>5</v>
      </c>
      <c r="G4207" s="21"/>
      <c r="H4207" s="22"/>
      <c r="I4207" s="129"/>
      <c r="J4207" s="21" t="s">
        <v>7781</v>
      </c>
      <c r="K4207" s="21"/>
      <c r="L4207" s="21"/>
      <c r="M4207" s="21"/>
      <c r="N4207" s="21"/>
      <c r="O4207" s="21"/>
      <c r="P4207" s="21"/>
      <c r="Q4207" s="21"/>
      <c r="R4207" s="21"/>
      <c r="S4207" s="21"/>
      <c r="T4207" s="21"/>
      <c r="U4207" s="21"/>
      <c r="V4207" s="21"/>
      <c r="W4207" s="21"/>
      <c r="X4207" s="21"/>
      <c r="Y4207" s="21"/>
      <c r="Z4207" s="21"/>
      <c r="AA4207" s="21"/>
      <c r="AB4207" s="21"/>
    </row>
    <row r="4208" spans="1:28" s="8" customFormat="1" ht="16" x14ac:dyDescent="0.2">
      <c r="A4208" s="25" t="s">
        <v>3947</v>
      </c>
      <c r="B4208" s="29">
        <v>35870.75</v>
      </c>
      <c r="C4208" s="29">
        <v>35870.875</v>
      </c>
      <c r="D4208" s="26"/>
      <c r="E4208" s="26"/>
      <c r="F4208" s="27">
        <v>0</v>
      </c>
      <c r="G4208" s="26"/>
      <c r="H4208" s="27"/>
      <c r="I4208" s="126"/>
      <c r="J4208" s="26"/>
      <c r="K4208" s="26"/>
      <c r="L4208" s="26"/>
      <c r="M4208" s="26"/>
      <c r="N4208" s="26"/>
      <c r="O4208" s="26"/>
      <c r="P4208" s="26"/>
      <c r="Q4208" s="26"/>
      <c r="R4208" s="26"/>
      <c r="S4208" s="26"/>
      <c r="T4208" s="26"/>
      <c r="U4208" s="26"/>
      <c r="V4208" s="26"/>
      <c r="W4208" s="26"/>
      <c r="X4208" s="26"/>
      <c r="Y4208" s="26"/>
      <c r="Z4208" s="26"/>
      <c r="AA4208" s="26"/>
      <c r="AB4208" s="26"/>
    </row>
    <row r="4209" spans="1:28" s="21" customFormat="1" ht="16" x14ac:dyDescent="0.2">
      <c r="A4209" s="6" t="s">
        <v>3948</v>
      </c>
      <c r="B4209" s="7">
        <v>35871.677083333336</v>
      </c>
      <c r="C4209" s="7">
        <v>35871.918055555558</v>
      </c>
      <c r="D4209" s="8"/>
      <c r="E4209" s="8"/>
      <c r="F4209" s="9">
        <v>2</v>
      </c>
      <c r="G4209" s="8"/>
      <c r="H4209" s="9"/>
      <c r="I4209" s="127"/>
      <c r="J4209" s="8" t="s">
        <v>13441</v>
      </c>
      <c r="K4209" s="8"/>
      <c r="L4209" s="8"/>
      <c r="M4209" s="8"/>
      <c r="N4209" s="8"/>
      <c r="O4209" s="8"/>
      <c r="P4209" s="8"/>
      <c r="Q4209" s="8"/>
      <c r="R4209" s="8"/>
      <c r="S4209" s="8"/>
      <c r="T4209" s="8"/>
      <c r="U4209" s="8"/>
      <c r="V4209" s="8"/>
      <c r="W4209" s="8"/>
      <c r="X4209" s="8"/>
      <c r="Y4209" s="8"/>
      <c r="Z4209" s="8"/>
      <c r="AA4209" s="8"/>
      <c r="AB4209" s="8"/>
    </row>
    <row r="4210" spans="1:28" s="26" customFormat="1" ht="16" x14ac:dyDescent="0.2">
      <c r="A4210" s="19" t="s">
        <v>3949</v>
      </c>
      <c r="B4210" s="20">
        <v>35872.729166666664</v>
      </c>
      <c r="C4210" s="20">
        <v>35872.75</v>
      </c>
      <c r="D4210" s="21"/>
      <c r="E4210" s="21" t="s">
        <v>7426</v>
      </c>
      <c r="F4210" s="22">
        <v>5</v>
      </c>
      <c r="G4210" s="21"/>
      <c r="H4210" s="22"/>
      <c r="I4210" s="129"/>
      <c r="J4210" s="21" t="s">
        <v>7781</v>
      </c>
      <c r="K4210" s="21"/>
      <c r="L4210" s="21"/>
      <c r="M4210" s="21"/>
      <c r="N4210" s="21"/>
      <c r="O4210" s="21"/>
      <c r="P4210" s="21"/>
      <c r="Q4210" s="21"/>
      <c r="R4210" s="21"/>
      <c r="S4210" s="21"/>
      <c r="T4210" s="21"/>
      <c r="U4210" s="21"/>
      <c r="V4210" s="21"/>
      <c r="W4210" s="21"/>
      <c r="X4210" s="21"/>
      <c r="Y4210" s="21"/>
      <c r="Z4210" s="21"/>
      <c r="AA4210" s="21"/>
      <c r="AB4210" s="21"/>
    </row>
    <row r="4211" spans="1:28" s="8" customFormat="1" ht="16" x14ac:dyDescent="0.2">
      <c r="A4211" s="25" t="s">
        <v>3950</v>
      </c>
      <c r="B4211" s="29">
        <v>35873.684027777781</v>
      </c>
      <c r="C4211" s="29">
        <v>35873.965277777781</v>
      </c>
      <c r="D4211" s="26"/>
      <c r="E4211" s="26"/>
      <c r="F4211" s="27">
        <v>2</v>
      </c>
      <c r="G4211" s="26"/>
      <c r="H4211" s="27"/>
      <c r="I4211" s="126"/>
      <c r="J4211" s="26" t="s">
        <v>13442</v>
      </c>
      <c r="K4211" s="26"/>
      <c r="L4211" s="26"/>
      <c r="M4211" s="26"/>
      <c r="N4211" s="26"/>
      <c r="O4211" s="26"/>
      <c r="P4211" s="26"/>
      <c r="Q4211" s="26"/>
      <c r="R4211" s="26"/>
      <c r="S4211" s="26"/>
      <c r="T4211" s="26"/>
      <c r="U4211" s="26"/>
      <c r="V4211" s="26"/>
      <c r="W4211" s="26"/>
      <c r="X4211" s="26"/>
      <c r="Y4211" s="26"/>
      <c r="Z4211" s="26"/>
      <c r="AA4211" s="26"/>
      <c r="AB4211" s="26"/>
    </row>
    <row r="4212" spans="1:28" s="8" customFormat="1" ht="16" x14ac:dyDescent="0.2">
      <c r="A4212" s="19" t="s">
        <v>3951</v>
      </c>
      <c r="B4212" s="20">
        <v>35874.746527777781</v>
      </c>
      <c r="C4212" s="20">
        <v>35874.916666666664</v>
      </c>
      <c r="D4212" s="21"/>
      <c r="E4212" s="21" t="s">
        <v>7426</v>
      </c>
      <c r="F4212" s="22">
        <v>5</v>
      </c>
      <c r="G4212" s="21"/>
      <c r="H4212" s="22"/>
      <c r="I4212" s="129"/>
      <c r="J4212" s="21" t="s">
        <v>7781</v>
      </c>
      <c r="K4212" s="21"/>
      <c r="L4212" s="21"/>
      <c r="M4212" s="21"/>
      <c r="N4212" s="21"/>
      <c r="O4212" s="21"/>
      <c r="P4212" s="21"/>
      <c r="Q4212" s="21"/>
      <c r="R4212" s="21"/>
      <c r="S4212" s="21"/>
      <c r="T4212" s="21"/>
      <c r="U4212" s="21"/>
      <c r="V4212" s="21"/>
      <c r="W4212" s="21"/>
      <c r="X4212" s="21"/>
      <c r="Y4212" s="21"/>
      <c r="Z4212" s="21"/>
      <c r="AA4212" s="21"/>
      <c r="AB4212" s="21"/>
    </row>
    <row r="4213" spans="1:28" s="8" customFormat="1" ht="16" x14ac:dyDescent="0.2">
      <c r="A4213" s="6" t="s">
        <v>3952</v>
      </c>
      <c r="B4213" s="7">
        <v>35878.694444444445</v>
      </c>
      <c r="C4213" s="7">
        <v>35878.909722222219</v>
      </c>
      <c r="F4213" s="9">
        <v>1</v>
      </c>
      <c r="H4213" s="9"/>
      <c r="I4213" s="127"/>
      <c r="J4213" s="8" t="s">
        <v>7788</v>
      </c>
    </row>
    <row r="4214" spans="1:28" s="8" customFormat="1" ht="16" x14ac:dyDescent="0.2">
      <c r="A4214" s="6" t="s">
        <v>3953</v>
      </c>
      <c r="B4214" s="7">
        <v>35879.666666666664</v>
      </c>
      <c r="C4214" s="7">
        <v>35879.920138888891</v>
      </c>
      <c r="F4214" s="9">
        <v>1</v>
      </c>
      <c r="H4214" s="9"/>
      <c r="I4214" s="127"/>
      <c r="J4214" s="8" t="s">
        <v>7789</v>
      </c>
    </row>
    <row r="4215" spans="1:28" s="8" customFormat="1" ht="16" x14ac:dyDescent="0.2">
      <c r="A4215" s="6" t="s">
        <v>3954</v>
      </c>
      <c r="B4215" s="7">
        <v>35885.743055555555</v>
      </c>
      <c r="C4215" s="7">
        <v>35885.944444444445</v>
      </c>
      <c r="F4215" s="9">
        <v>1</v>
      </c>
      <c r="H4215" s="9"/>
      <c r="I4215" s="127"/>
      <c r="J4215" s="8" t="s">
        <v>7790</v>
      </c>
    </row>
    <row r="4216" spans="1:28" ht="16" x14ac:dyDescent="0.2">
      <c r="A4216" s="6" t="s">
        <v>3955</v>
      </c>
      <c r="B4216" s="7">
        <v>35886.75</v>
      </c>
      <c r="C4216" s="7">
        <v>35886.916666666664</v>
      </c>
      <c r="D4216" s="8"/>
      <c r="E4216" s="8"/>
      <c r="F4216" s="9">
        <v>1</v>
      </c>
      <c r="G4216" s="8"/>
      <c r="H4216" s="9"/>
      <c r="I4216" s="127"/>
      <c r="J4216" s="8" t="s">
        <v>7791</v>
      </c>
      <c r="K4216" s="8"/>
      <c r="L4216" s="8"/>
      <c r="M4216" s="8"/>
      <c r="N4216" s="8"/>
      <c r="O4216" s="8"/>
      <c r="P4216" s="8"/>
      <c r="Q4216" s="8"/>
      <c r="R4216" s="8"/>
      <c r="S4216" s="8"/>
      <c r="T4216" s="8"/>
      <c r="U4216" s="8"/>
      <c r="V4216" s="8"/>
      <c r="W4216" s="8"/>
      <c r="X4216" s="8"/>
      <c r="Y4216" s="8"/>
      <c r="Z4216" s="8"/>
      <c r="AA4216" s="8"/>
      <c r="AB4216" s="8"/>
    </row>
    <row r="4217" spans="1:28" s="26" customFormat="1" ht="16" x14ac:dyDescent="0.2">
      <c r="A4217" s="6" t="s">
        <v>3956</v>
      </c>
      <c r="B4217" s="7">
        <v>35887.725694444445</v>
      </c>
      <c r="C4217" s="7">
        <v>35887.836805555555</v>
      </c>
      <c r="D4217" s="8"/>
      <c r="E4217" s="8"/>
      <c r="F4217" s="9">
        <v>1</v>
      </c>
      <c r="G4217" s="8"/>
      <c r="H4217" s="9"/>
      <c r="I4217" s="127"/>
      <c r="J4217" s="8" t="s">
        <v>15305</v>
      </c>
      <c r="K4217" s="8"/>
      <c r="L4217" s="8"/>
      <c r="M4217" s="8"/>
      <c r="N4217" s="8"/>
      <c r="O4217" s="8"/>
      <c r="P4217" s="8"/>
      <c r="Q4217" s="8"/>
      <c r="R4217" s="8"/>
      <c r="S4217" s="8"/>
      <c r="T4217" s="8"/>
      <c r="U4217" s="8"/>
      <c r="V4217" s="8"/>
      <c r="W4217" s="8"/>
      <c r="X4217" s="8"/>
      <c r="Y4217" s="8"/>
      <c r="Z4217" s="8"/>
      <c r="AA4217" s="8"/>
      <c r="AB4217" s="8"/>
    </row>
    <row r="4218" spans="1:28" s="26" customFormat="1" ht="16" x14ac:dyDescent="0.2">
      <c r="A4218" s="25" t="s">
        <v>3957</v>
      </c>
      <c r="B4218" s="29">
        <v>35888.694444444445</v>
      </c>
      <c r="C4218" s="29">
        <v>35888.75</v>
      </c>
      <c r="F4218" s="27">
        <v>1</v>
      </c>
      <c r="H4218" s="27"/>
      <c r="I4218" s="126"/>
      <c r="J4218" s="26" t="s">
        <v>13443</v>
      </c>
    </row>
    <row r="4219" spans="1:28" s="8" customFormat="1" ht="16" x14ac:dyDescent="0.2">
      <c r="A4219" s="25" t="s">
        <v>3958</v>
      </c>
      <c r="B4219" s="29">
        <v>35888.770833333336</v>
      </c>
      <c r="C4219" s="29">
        <v>35888.875</v>
      </c>
      <c r="D4219" s="26"/>
      <c r="E4219" s="26"/>
      <c r="F4219" s="27">
        <v>2</v>
      </c>
      <c r="G4219" s="26"/>
      <c r="H4219" s="27"/>
      <c r="I4219" s="126"/>
      <c r="J4219" s="26" t="s">
        <v>13444</v>
      </c>
      <c r="K4219" s="26"/>
      <c r="L4219" s="26"/>
      <c r="M4219" s="26"/>
      <c r="N4219" s="26"/>
      <c r="O4219" s="26"/>
      <c r="P4219" s="26"/>
      <c r="Q4219" s="26"/>
      <c r="R4219" s="26"/>
      <c r="S4219" s="26"/>
      <c r="T4219" s="26"/>
      <c r="U4219" s="26"/>
      <c r="V4219" s="26"/>
      <c r="W4219" s="26"/>
      <c r="X4219" s="26"/>
      <c r="Y4219" s="26"/>
      <c r="Z4219" s="26"/>
      <c r="AA4219" s="26"/>
      <c r="AB4219" s="26"/>
    </row>
    <row r="4220" spans="1:28" s="8" customFormat="1" ht="16" x14ac:dyDescent="0.2">
      <c r="A4220" s="6" t="s">
        <v>3959</v>
      </c>
      <c r="B4220" s="7">
        <v>35895.663194444445</v>
      </c>
      <c r="C4220" s="7">
        <v>35895.913194444445</v>
      </c>
      <c r="F4220" s="9">
        <v>1</v>
      </c>
      <c r="H4220" s="9"/>
      <c r="I4220" s="127"/>
      <c r="J4220" s="8" t="s">
        <v>15306</v>
      </c>
    </row>
    <row r="4221" spans="1:28" s="21" customFormat="1" ht="16" x14ac:dyDescent="0.2">
      <c r="A4221" s="6" t="s">
        <v>3960</v>
      </c>
      <c r="B4221" s="7">
        <v>35899.694444444445</v>
      </c>
      <c r="C4221" s="7">
        <v>35899.75</v>
      </c>
      <c r="D4221" s="8"/>
      <c r="E4221" s="8"/>
      <c r="F4221" s="9">
        <v>1</v>
      </c>
      <c r="G4221" s="8"/>
      <c r="H4221" s="9"/>
      <c r="I4221" s="127"/>
      <c r="J4221" s="8" t="s">
        <v>15307</v>
      </c>
      <c r="K4221" s="8"/>
      <c r="L4221" s="8"/>
      <c r="M4221" s="8"/>
      <c r="N4221" s="8"/>
      <c r="O4221" s="8"/>
      <c r="P4221" s="8"/>
      <c r="Q4221" s="8"/>
      <c r="R4221" s="8"/>
      <c r="S4221" s="8"/>
      <c r="T4221" s="8"/>
      <c r="U4221" s="8"/>
      <c r="V4221" s="8"/>
      <c r="W4221" s="8"/>
      <c r="X4221" s="8"/>
      <c r="Y4221" s="8"/>
      <c r="Z4221" s="8"/>
      <c r="AA4221" s="8"/>
      <c r="AB4221" s="8"/>
    </row>
    <row r="4222" spans="1:28" s="8" customFormat="1" ht="16" x14ac:dyDescent="0.2">
      <c r="A4222" s="6" t="s">
        <v>3961</v>
      </c>
      <c r="B4222" s="7">
        <v>35899.763888888891</v>
      </c>
      <c r="C4222" s="7">
        <v>35899.909722222219</v>
      </c>
      <c r="F4222" s="9">
        <v>1</v>
      </c>
      <c r="H4222" s="9"/>
      <c r="I4222" s="127"/>
      <c r="J4222" s="8" t="s">
        <v>15308</v>
      </c>
    </row>
    <row r="4223" spans="1:28" s="8" customFormat="1" ht="16" x14ac:dyDescent="0.2">
      <c r="A4223" s="19" t="s">
        <v>3962</v>
      </c>
      <c r="B4223" s="20">
        <v>35900.708333333336</v>
      </c>
      <c r="C4223" s="20">
        <v>35900.868055555555</v>
      </c>
      <c r="D4223" s="21"/>
      <c r="E4223" s="21" t="s">
        <v>7426</v>
      </c>
      <c r="F4223" s="22">
        <v>5</v>
      </c>
      <c r="G4223" s="21"/>
      <c r="H4223" s="22"/>
      <c r="I4223" s="129"/>
      <c r="J4223" s="21" t="s">
        <v>7781</v>
      </c>
      <c r="K4223" s="21"/>
      <c r="L4223" s="21"/>
      <c r="M4223" s="21"/>
      <c r="N4223" s="21"/>
      <c r="O4223" s="21"/>
      <c r="P4223" s="21"/>
      <c r="Q4223" s="21"/>
      <c r="R4223" s="21"/>
      <c r="S4223" s="21"/>
      <c r="T4223" s="21"/>
      <c r="U4223" s="21"/>
      <c r="V4223" s="21"/>
      <c r="W4223" s="21"/>
      <c r="X4223" s="21"/>
      <c r="Y4223" s="21"/>
      <c r="Z4223" s="21"/>
      <c r="AA4223" s="21"/>
      <c r="AB4223" s="21"/>
    </row>
    <row r="4224" spans="1:28" s="8" customFormat="1" ht="16" x14ac:dyDescent="0.2">
      <c r="A4224" s="6" t="s">
        <v>3963</v>
      </c>
      <c r="B4224" s="7">
        <v>35902.6875</v>
      </c>
      <c r="C4224" s="7">
        <v>35902.875</v>
      </c>
      <c r="F4224" s="9">
        <v>1</v>
      </c>
      <c r="H4224" s="9"/>
      <c r="I4224" s="127"/>
      <c r="J4224" s="8" t="s">
        <v>7792</v>
      </c>
    </row>
    <row r="4225" spans="1:28" s="8" customFormat="1" ht="16" x14ac:dyDescent="0.2">
      <c r="A4225" s="6" t="s">
        <v>3964</v>
      </c>
      <c r="B4225" s="7">
        <v>35905.697916666664</v>
      </c>
      <c r="C4225" s="7">
        <v>35905.8125</v>
      </c>
      <c r="F4225" s="9">
        <v>1</v>
      </c>
      <c r="H4225" s="9"/>
      <c r="I4225" s="127"/>
      <c r="J4225" s="8" t="s">
        <v>7793</v>
      </c>
    </row>
    <row r="4226" spans="1:28" s="8" customFormat="1" ht="16" x14ac:dyDescent="0.2">
      <c r="A4226" s="6" t="s">
        <v>3965</v>
      </c>
      <c r="B4226" s="7">
        <v>35906.680555555555</v>
      </c>
      <c r="C4226" s="7">
        <v>35906.770833333336</v>
      </c>
      <c r="F4226" s="9">
        <v>1</v>
      </c>
      <c r="H4226" s="9"/>
      <c r="I4226" s="127"/>
      <c r="J4226" s="8" t="s">
        <v>7794</v>
      </c>
    </row>
    <row r="4227" spans="1:28" s="8" customFormat="1" ht="16" x14ac:dyDescent="0.2">
      <c r="A4227" s="6" t="s">
        <v>3966</v>
      </c>
      <c r="B4227" s="7">
        <v>35906.784722222219</v>
      </c>
      <c r="C4227" s="7">
        <v>35906.854166666664</v>
      </c>
      <c r="F4227" s="9">
        <v>2</v>
      </c>
      <c r="H4227" s="9"/>
      <c r="I4227" s="127"/>
      <c r="J4227" s="8" t="s">
        <v>7795</v>
      </c>
    </row>
    <row r="4228" spans="1:28" s="8" customFormat="1" ht="16" x14ac:dyDescent="0.2">
      <c r="A4228" s="6" t="s">
        <v>3967</v>
      </c>
      <c r="B4228" s="7">
        <v>35908.770833333336</v>
      </c>
      <c r="C4228" s="7">
        <v>35908.791666666664</v>
      </c>
      <c r="F4228" s="9">
        <v>1</v>
      </c>
      <c r="H4228" s="9"/>
      <c r="I4228" s="127"/>
      <c r="J4228" s="8" t="s">
        <v>7796</v>
      </c>
    </row>
    <row r="4229" spans="1:28" s="13" customFormat="1" ht="16" x14ac:dyDescent="0.2">
      <c r="A4229" s="6" t="s">
        <v>3968</v>
      </c>
      <c r="B4229" s="7">
        <v>35909.652777777781</v>
      </c>
      <c r="C4229" s="7">
        <v>35909.708333333336</v>
      </c>
      <c r="D4229" s="8"/>
      <c r="E4229" s="8"/>
      <c r="F4229" s="9">
        <v>1</v>
      </c>
      <c r="G4229" s="8"/>
      <c r="H4229" s="9"/>
      <c r="I4229" s="127"/>
      <c r="J4229" s="8" t="s">
        <v>7797</v>
      </c>
      <c r="K4229" s="8"/>
      <c r="L4229" s="8"/>
      <c r="M4229" s="8"/>
      <c r="N4229" s="8"/>
      <c r="O4229" s="8"/>
      <c r="P4229" s="8"/>
      <c r="Q4229" s="8"/>
      <c r="R4229" s="8"/>
      <c r="S4229" s="8"/>
      <c r="T4229" s="8"/>
      <c r="U4229" s="8"/>
      <c r="V4229" s="8"/>
      <c r="W4229" s="8"/>
      <c r="X4229" s="8"/>
      <c r="Y4229" s="8"/>
      <c r="Z4229" s="8"/>
      <c r="AA4229" s="8"/>
      <c r="AB4229" s="8"/>
    </row>
    <row r="4230" spans="1:28" s="26" customFormat="1" ht="16" x14ac:dyDescent="0.2">
      <c r="A4230" s="11" t="s">
        <v>3969</v>
      </c>
      <c r="B4230" s="12">
        <v>35912.715277777781</v>
      </c>
      <c r="C4230" s="12">
        <v>35912.885416666664</v>
      </c>
      <c r="D4230" s="13"/>
      <c r="E4230" s="13"/>
      <c r="F4230" s="14">
        <v>3</v>
      </c>
      <c r="G4230" s="13"/>
      <c r="H4230" s="14"/>
      <c r="I4230" s="128"/>
      <c r="J4230" s="13" t="s">
        <v>13172</v>
      </c>
      <c r="K4230" s="13"/>
      <c r="L4230" s="13"/>
      <c r="M4230" s="13"/>
      <c r="N4230" s="13"/>
      <c r="O4230" s="13"/>
      <c r="P4230" s="13"/>
      <c r="Q4230" s="13"/>
      <c r="R4230" s="13"/>
      <c r="S4230" s="13"/>
      <c r="T4230" s="13"/>
      <c r="U4230" s="13"/>
      <c r="V4230" s="13"/>
      <c r="W4230" s="13"/>
      <c r="X4230" s="13"/>
      <c r="Y4230" s="13"/>
      <c r="Z4230" s="13"/>
      <c r="AA4230" s="13"/>
      <c r="AB4230" s="13"/>
    </row>
    <row r="4231" spans="1:28" s="26" customFormat="1" ht="16" x14ac:dyDescent="0.2">
      <c r="A4231" s="25" t="s">
        <v>3970</v>
      </c>
      <c r="B4231" s="29">
        <v>35914.638888888891</v>
      </c>
      <c r="C4231" s="29">
        <v>35914.826388888891</v>
      </c>
      <c r="F4231" s="27">
        <v>1</v>
      </c>
      <c r="H4231" s="27"/>
      <c r="I4231" s="126"/>
      <c r="J4231" s="26" t="s">
        <v>13445</v>
      </c>
    </row>
    <row r="4232" spans="1:28" s="8" customFormat="1" ht="16" x14ac:dyDescent="0.2">
      <c r="A4232" s="25" t="s">
        <v>3971</v>
      </c>
      <c r="B4232" s="29">
        <v>35916.6875</v>
      </c>
      <c r="C4232" s="29">
        <v>35916.777777777781</v>
      </c>
      <c r="D4232" s="26"/>
      <c r="E4232" s="26"/>
      <c r="F4232" s="27">
        <v>1</v>
      </c>
      <c r="G4232" s="26"/>
      <c r="H4232" s="27"/>
      <c r="I4232" s="126"/>
      <c r="J4232" s="26" t="s">
        <v>13446</v>
      </c>
      <c r="K4232" s="26"/>
      <c r="L4232" s="26"/>
      <c r="M4232" s="26"/>
      <c r="N4232" s="26"/>
      <c r="O4232" s="26"/>
      <c r="P4232" s="26"/>
      <c r="Q4232" s="26"/>
      <c r="R4232" s="26"/>
      <c r="S4232" s="26"/>
      <c r="T4232" s="26"/>
      <c r="U4232" s="26"/>
      <c r="V4232" s="26"/>
      <c r="W4232" s="26"/>
      <c r="X4232" s="26"/>
      <c r="Y4232" s="26"/>
      <c r="Z4232" s="26"/>
      <c r="AA4232" s="26"/>
      <c r="AB4232" s="26"/>
    </row>
    <row r="4233" spans="1:28" s="13" customFormat="1" ht="16" x14ac:dyDescent="0.2">
      <c r="A4233" s="6" t="s">
        <v>3972</v>
      </c>
      <c r="B4233" s="7">
        <v>35920.677083333336</v>
      </c>
      <c r="C4233" s="7">
        <v>35920.923611111109</v>
      </c>
      <c r="D4233" s="8"/>
      <c r="E4233" s="8"/>
      <c r="F4233" s="9">
        <v>1</v>
      </c>
      <c r="G4233" s="8"/>
      <c r="H4233" s="9"/>
      <c r="I4233" s="127"/>
      <c r="J4233" s="8" t="s">
        <v>7798</v>
      </c>
      <c r="K4233" s="8"/>
      <c r="L4233" s="8"/>
      <c r="M4233" s="8"/>
      <c r="N4233" s="8"/>
      <c r="O4233" s="8"/>
      <c r="P4233" s="8"/>
      <c r="Q4233" s="8"/>
      <c r="R4233" s="8"/>
      <c r="S4233" s="8"/>
      <c r="T4233" s="8"/>
      <c r="U4233" s="8"/>
      <c r="V4233" s="8"/>
      <c r="W4233" s="8"/>
      <c r="X4233" s="8"/>
      <c r="Y4233" s="8"/>
      <c r="Z4233" s="8"/>
      <c r="AA4233" s="8"/>
      <c r="AB4233" s="8"/>
    </row>
    <row r="4234" spans="1:28" s="13" customFormat="1" ht="16" x14ac:dyDescent="0.2">
      <c r="A4234" s="11" t="s">
        <v>3973</v>
      </c>
      <c r="B4234" s="12">
        <v>35922.666666666664</v>
      </c>
      <c r="C4234" s="12">
        <v>35922.927083333336</v>
      </c>
      <c r="F4234" s="14">
        <v>3</v>
      </c>
      <c r="H4234" s="14"/>
      <c r="I4234" s="128"/>
      <c r="J4234" s="13" t="s">
        <v>13173</v>
      </c>
    </row>
    <row r="4235" spans="1:28" s="8" customFormat="1" ht="16" x14ac:dyDescent="0.2">
      <c r="A4235" s="11" t="s">
        <v>3974</v>
      </c>
      <c r="B4235" s="12">
        <v>35923.666666666664</v>
      </c>
      <c r="C4235" s="12">
        <v>35923.930555555555</v>
      </c>
      <c r="D4235" s="13"/>
      <c r="E4235" s="13"/>
      <c r="F4235" s="14">
        <v>3</v>
      </c>
      <c r="G4235" s="13"/>
      <c r="H4235" s="14"/>
      <c r="I4235" s="128"/>
      <c r="J4235" s="13" t="s">
        <v>13174</v>
      </c>
      <c r="K4235" s="13"/>
      <c r="L4235" s="13"/>
      <c r="M4235" s="13"/>
      <c r="N4235" s="13"/>
      <c r="O4235" s="13"/>
      <c r="P4235" s="13"/>
      <c r="Q4235" s="13"/>
      <c r="R4235" s="13"/>
      <c r="S4235" s="13"/>
      <c r="T4235" s="13"/>
      <c r="U4235" s="13"/>
      <c r="V4235" s="13"/>
      <c r="W4235" s="13"/>
      <c r="X4235" s="13"/>
      <c r="Y4235" s="13"/>
      <c r="Z4235" s="13"/>
      <c r="AA4235" s="13"/>
      <c r="AB4235" s="13"/>
    </row>
    <row r="4236" spans="1:28" s="8" customFormat="1" ht="16" x14ac:dyDescent="0.2">
      <c r="A4236" s="6" t="s">
        <v>3975</v>
      </c>
      <c r="B4236" s="7">
        <v>35927.663194444445</v>
      </c>
      <c r="C4236" s="7">
        <v>35927.78125</v>
      </c>
      <c r="F4236" s="9">
        <v>2</v>
      </c>
      <c r="H4236" s="9"/>
      <c r="I4236" s="127"/>
      <c r="J4236" s="8" t="s">
        <v>13447</v>
      </c>
    </row>
    <row r="4237" spans="1:28" s="26" customFormat="1" ht="16" x14ac:dyDescent="0.2">
      <c r="A4237" s="6" t="s">
        <v>3976</v>
      </c>
      <c r="B4237" s="7">
        <v>35927.802083333336</v>
      </c>
      <c r="C4237" s="7">
        <v>35927.909722222219</v>
      </c>
      <c r="D4237" s="8"/>
      <c r="E4237" s="8"/>
      <c r="F4237" s="9">
        <v>2</v>
      </c>
      <c r="G4237" s="8"/>
      <c r="H4237" s="9"/>
      <c r="I4237" s="127"/>
      <c r="J4237" s="8" t="s">
        <v>13448</v>
      </c>
      <c r="K4237" s="8"/>
      <c r="L4237" s="8"/>
      <c r="M4237" s="8"/>
      <c r="N4237" s="8"/>
      <c r="O4237" s="8"/>
      <c r="P4237" s="8"/>
      <c r="Q4237" s="8"/>
      <c r="R4237" s="8"/>
      <c r="S4237" s="8"/>
      <c r="T4237" s="8"/>
      <c r="U4237" s="8"/>
      <c r="V4237" s="8"/>
      <c r="W4237" s="8"/>
      <c r="X4237" s="8"/>
      <c r="Y4237" s="8"/>
      <c r="Z4237" s="8"/>
      <c r="AA4237" s="8"/>
      <c r="AB4237" s="8"/>
    </row>
    <row r="4238" spans="1:28" ht="16" x14ac:dyDescent="0.2">
      <c r="A4238" s="25" t="s">
        <v>3977</v>
      </c>
      <c r="B4238" s="29">
        <v>35928.663194444445</v>
      </c>
      <c r="C4238" s="29">
        <v>35928.739583333336</v>
      </c>
      <c r="D4238" s="26"/>
      <c r="E4238" s="26"/>
      <c r="F4238" s="27">
        <v>2</v>
      </c>
      <c r="G4238" s="26"/>
      <c r="H4238" s="27"/>
      <c r="I4238" s="126"/>
      <c r="J4238" s="66" t="s">
        <v>13449</v>
      </c>
      <c r="K4238" s="26"/>
      <c r="L4238" s="26"/>
      <c r="M4238" s="26"/>
      <c r="N4238" s="26"/>
      <c r="O4238" s="26"/>
      <c r="P4238" s="26"/>
      <c r="Q4238" s="26"/>
      <c r="R4238" s="26"/>
      <c r="S4238" s="26"/>
      <c r="T4238" s="26"/>
      <c r="U4238" s="26"/>
      <c r="V4238" s="26"/>
      <c r="W4238" s="26"/>
      <c r="X4238" s="26"/>
      <c r="Y4238" s="26"/>
      <c r="Z4238" s="26"/>
      <c r="AA4238" s="26"/>
      <c r="AB4238" s="26"/>
    </row>
    <row r="4239" spans="1:28" s="26" customFormat="1" ht="16" x14ac:dyDescent="0.2">
      <c r="A4239" s="19" t="s">
        <v>3978</v>
      </c>
      <c r="B4239" s="20">
        <v>35928.784722222219</v>
      </c>
      <c r="C4239" s="20">
        <v>35928.892361111109</v>
      </c>
      <c r="D4239" s="21"/>
      <c r="E4239" s="21" t="s">
        <v>7426</v>
      </c>
      <c r="F4239" s="22">
        <v>5</v>
      </c>
      <c r="G4239" s="21"/>
      <c r="H4239" s="22"/>
      <c r="I4239" s="129"/>
      <c r="J4239" s="21" t="s">
        <v>7781</v>
      </c>
      <c r="K4239" s="21"/>
      <c r="L4239" s="21"/>
      <c r="M4239" s="21"/>
      <c r="N4239" s="21"/>
      <c r="O4239" s="21"/>
      <c r="P4239" s="21"/>
      <c r="Q4239" s="21"/>
      <c r="R4239" s="21"/>
      <c r="S4239" s="21"/>
      <c r="T4239" s="21"/>
      <c r="U4239" s="21"/>
      <c r="V4239" s="21"/>
      <c r="W4239" s="21"/>
      <c r="X4239" s="21"/>
      <c r="Y4239" s="21"/>
      <c r="Z4239" s="21"/>
      <c r="AA4239" s="21"/>
      <c r="AB4239" s="21"/>
    </row>
    <row r="4240" spans="1:28" s="8" customFormat="1" ht="16" x14ac:dyDescent="0.2">
      <c r="A4240" s="25" t="s">
        <v>3979</v>
      </c>
      <c r="B4240" s="29">
        <v>35929.6875</v>
      </c>
      <c r="C4240" s="29">
        <v>35929.760416666664</v>
      </c>
      <c r="D4240" s="26"/>
      <c r="E4240" s="26"/>
      <c r="F4240" s="27">
        <v>2</v>
      </c>
      <c r="G4240" s="26"/>
      <c r="H4240" s="27"/>
      <c r="I4240" s="126"/>
      <c r="J4240" s="66" t="s">
        <v>13450</v>
      </c>
      <c r="K4240" s="26"/>
      <c r="L4240" s="26"/>
      <c r="M4240" s="26"/>
      <c r="N4240" s="26"/>
      <c r="O4240" s="26"/>
      <c r="P4240" s="26"/>
      <c r="Q4240" s="26"/>
      <c r="R4240" s="26"/>
      <c r="S4240" s="26"/>
      <c r="T4240" s="26"/>
      <c r="U4240" s="26"/>
      <c r="V4240" s="26"/>
      <c r="W4240" s="26"/>
      <c r="X4240" s="26"/>
      <c r="Y4240" s="26"/>
      <c r="Z4240" s="26"/>
      <c r="AA4240" s="26"/>
      <c r="AB4240" s="26"/>
    </row>
    <row r="4241" spans="1:28" s="13" customFormat="1" ht="16" x14ac:dyDescent="0.2">
      <c r="A4241" s="6" t="s">
        <v>3980</v>
      </c>
      <c r="B4241" s="7">
        <v>35930.684027777781</v>
      </c>
      <c r="C4241" s="7">
        <v>35930.774305555555</v>
      </c>
      <c r="D4241" s="8" t="s">
        <v>3981</v>
      </c>
      <c r="E4241" s="8"/>
      <c r="F4241" s="9">
        <v>1</v>
      </c>
      <c r="G4241" s="8"/>
      <c r="H4241" s="9"/>
      <c r="I4241" s="127"/>
      <c r="J4241" s="8" t="s">
        <v>7799</v>
      </c>
      <c r="K4241" s="8"/>
      <c r="L4241" s="8"/>
      <c r="M4241" s="8"/>
      <c r="N4241" s="8"/>
      <c r="O4241" s="8"/>
      <c r="P4241" s="8"/>
      <c r="Q4241" s="8"/>
      <c r="R4241" s="8"/>
      <c r="S4241" s="8"/>
      <c r="T4241" s="8"/>
      <c r="U4241" s="8"/>
      <c r="V4241" s="8"/>
      <c r="W4241" s="8"/>
      <c r="X4241" s="8"/>
      <c r="Y4241" s="8"/>
      <c r="Z4241" s="8"/>
      <c r="AA4241" s="8"/>
      <c r="AB4241" s="8"/>
    </row>
    <row r="4242" spans="1:28" s="8" customFormat="1" ht="16" x14ac:dyDescent="0.2">
      <c r="A4242" s="11" t="s">
        <v>3982</v>
      </c>
      <c r="B4242" s="12">
        <v>35934.652777777781</v>
      </c>
      <c r="C4242" s="12">
        <v>35934.888888888891</v>
      </c>
      <c r="D4242" s="13"/>
      <c r="E4242" s="13"/>
      <c r="F4242" s="14">
        <v>3</v>
      </c>
      <c r="G4242" s="13"/>
      <c r="H4242" s="14"/>
      <c r="I4242" s="128"/>
      <c r="J4242" s="13" t="s">
        <v>13175</v>
      </c>
      <c r="K4242" s="13"/>
      <c r="L4242" s="13"/>
      <c r="M4242" s="13"/>
      <c r="N4242" s="13"/>
      <c r="O4242" s="13"/>
      <c r="P4242" s="13"/>
      <c r="Q4242" s="13"/>
      <c r="R4242" s="13"/>
      <c r="S4242" s="13"/>
      <c r="T4242" s="13"/>
      <c r="U4242" s="13"/>
      <c r="V4242" s="13"/>
      <c r="W4242" s="13"/>
      <c r="X4242" s="13"/>
      <c r="Y4242" s="13"/>
      <c r="Z4242" s="13"/>
      <c r="AA4242" s="13"/>
      <c r="AB4242" s="13"/>
    </row>
    <row r="4243" spans="1:28" s="8" customFormat="1" ht="16" x14ac:dyDescent="0.2">
      <c r="A4243" s="6" t="s">
        <v>3983</v>
      </c>
      <c r="B4243" s="7">
        <v>35937.625</v>
      </c>
      <c r="C4243" s="7">
        <v>35937.701388888891</v>
      </c>
      <c r="F4243" s="9">
        <v>1</v>
      </c>
      <c r="H4243" s="9"/>
      <c r="I4243" s="127"/>
      <c r="J4243" s="8" t="s">
        <v>7800</v>
      </c>
    </row>
    <row r="4244" spans="1:28" s="8" customFormat="1" ht="16" x14ac:dyDescent="0.2">
      <c r="A4244" s="6" t="s">
        <v>3984</v>
      </c>
      <c r="B4244" s="7">
        <v>35937.71875</v>
      </c>
      <c r="C4244" s="7">
        <v>35937.763888888891</v>
      </c>
      <c r="F4244" s="9">
        <v>1</v>
      </c>
      <c r="H4244" s="9"/>
      <c r="I4244" s="127"/>
      <c r="J4244" s="8" t="s">
        <v>7801</v>
      </c>
    </row>
    <row r="4245" spans="1:28" s="8" customFormat="1" ht="16" x14ac:dyDescent="0.2">
      <c r="A4245" s="6" t="s">
        <v>3985</v>
      </c>
      <c r="B4245" s="7">
        <v>35937.819444444445</v>
      </c>
      <c r="C4245" s="7">
        <v>35937.899305555555</v>
      </c>
      <c r="F4245" s="9">
        <v>2</v>
      </c>
      <c r="H4245" s="9"/>
      <c r="I4245" s="127"/>
      <c r="J4245" s="8" t="s">
        <v>7802</v>
      </c>
    </row>
    <row r="4246" spans="1:28" s="13" customFormat="1" ht="16" x14ac:dyDescent="0.2">
      <c r="A4246" s="6" t="s">
        <v>3986</v>
      </c>
      <c r="B4246" s="7">
        <v>35942.670138888891</v>
      </c>
      <c r="C4246" s="7">
        <v>35942.840277777781</v>
      </c>
      <c r="D4246" s="8"/>
      <c r="E4246" s="8"/>
      <c r="F4246" s="9">
        <v>1</v>
      </c>
      <c r="G4246" s="8"/>
      <c r="H4246" s="9"/>
      <c r="I4246" s="127" t="s">
        <v>7388</v>
      </c>
      <c r="J4246" s="8" t="s">
        <v>7804</v>
      </c>
      <c r="K4246" s="8"/>
      <c r="L4246" s="8"/>
      <c r="M4246" s="8"/>
      <c r="N4246" s="8"/>
      <c r="O4246" s="8"/>
      <c r="P4246" s="8"/>
      <c r="Q4246" s="8"/>
      <c r="R4246" s="8"/>
      <c r="S4246" s="8"/>
      <c r="T4246" s="8"/>
      <c r="U4246" s="8"/>
      <c r="V4246" s="8"/>
      <c r="W4246" s="8"/>
      <c r="X4246" s="8"/>
      <c r="Y4246" s="8"/>
      <c r="Z4246" s="8"/>
      <c r="AA4246" s="8"/>
      <c r="AB4246" s="8"/>
    </row>
    <row r="4247" spans="1:28" s="8" customFormat="1" ht="16" x14ac:dyDescent="0.2">
      <c r="A4247" s="11" t="s">
        <v>3987</v>
      </c>
      <c r="B4247" s="12">
        <v>35944.625</v>
      </c>
      <c r="C4247" s="12">
        <v>35944.885416666664</v>
      </c>
      <c r="D4247" s="13"/>
      <c r="E4247" s="13"/>
      <c r="F4247" s="14">
        <v>3</v>
      </c>
      <c r="G4247" s="13"/>
      <c r="H4247" s="14"/>
      <c r="I4247" s="128"/>
      <c r="J4247" s="13" t="s">
        <v>13176</v>
      </c>
      <c r="K4247" s="13"/>
      <c r="L4247" s="13"/>
      <c r="M4247" s="13"/>
      <c r="N4247" s="13"/>
      <c r="O4247" s="13"/>
      <c r="P4247" s="13"/>
      <c r="Q4247" s="13"/>
      <c r="R4247" s="13"/>
      <c r="S4247" s="13"/>
      <c r="T4247" s="13"/>
      <c r="U4247" s="13"/>
      <c r="V4247" s="13"/>
      <c r="W4247" s="13"/>
      <c r="X4247" s="13"/>
      <c r="Y4247" s="13"/>
      <c r="Z4247" s="13"/>
      <c r="AA4247" s="13"/>
      <c r="AB4247" s="13"/>
    </row>
    <row r="4248" spans="1:28" s="26" customFormat="1" ht="16" x14ac:dyDescent="0.2">
      <c r="A4248" s="6" t="s">
        <v>3988</v>
      </c>
      <c r="B4248" s="7">
        <v>35948.697916666664</v>
      </c>
      <c r="C4248" s="7">
        <v>35948.909722222219</v>
      </c>
      <c r="D4248" s="8"/>
      <c r="E4248" s="8"/>
      <c r="F4248" s="9">
        <v>1</v>
      </c>
      <c r="G4248" s="8"/>
      <c r="H4248" s="9"/>
      <c r="I4248" s="127"/>
      <c r="J4248" s="8" t="s">
        <v>13451</v>
      </c>
      <c r="K4248" s="8"/>
      <c r="L4248" s="8"/>
      <c r="M4248" s="8"/>
      <c r="N4248" s="8"/>
      <c r="O4248" s="8"/>
      <c r="P4248" s="8"/>
      <c r="Q4248" s="8"/>
      <c r="R4248" s="8"/>
      <c r="S4248" s="8"/>
      <c r="T4248" s="8"/>
      <c r="U4248" s="8"/>
      <c r="V4248" s="8"/>
      <c r="W4248" s="8"/>
      <c r="X4248" s="8"/>
      <c r="Y4248" s="8"/>
      <c r="Z4248" s="8"/>
      <c r="AA4248" s="8"/>
      <c r="AB4248" s="8"/>
    </row>
    <row r="4249" spans="1:28" s="26" customFormat="1" ht="16" x14ac:dyDescent="0.2">
      <c r="A4249" s="25" t="s">
        <v>3989</v>
      </c>
      <c r="B4249" s="29">
        <v>35950.666666666664</v>
      </c>
      <c r="C4249" s="29">
        <v>35950.833333333336</v>
      </c>
      <c r="F4249" s="27">
        <v>2</v>
      </c>
      <c r="H4249" s="27"/>
      <c r="I4249" s="126"/>
      <c r="J4249" s="66" t="s">
        <v>13452</v>
      </c>
    </row>
    <row r="4250" spans="1:28" s="8" customFormat="1" ht="16" x14ac:dyDescent="0.2">
      <c r="A4250" s="6" t="s">
        <v>3990</v>
      </c>
      <c r="B4250" s="7">
        <v>35951.635416666664</v>
      </c>
      <c r="C4250" s="7">
        <v>35951.920138888891</v>
      </c>
      <c r="F4250" s="9">
        <v>2</v>
      </c>
      <c r="H4250" s="9"/>
      <c r="I4250" s="127"/>
      <c r="J4250" s="8" t="s">
        <v>7803</v>
      </c>
    </row>
    <row r="4251" spans="1:28" s="21" customFormat="1" ht="16" x14ac:dyDescent="0.2">
      <c r="A4251" s="6" t="s">
        <v>3991</v>
      </c>
      <c r="B4251" s="7">
        <v>35955.680555555555</v>
      </c>
      <c r="C4251" s="7">
        <v>35955.805555555555</v>
      </c>
      <c r="D4251" s="8"/>
      <c r="E4251" s="8"/>
      <c r="F4251" s="9">
        <v>1</v>
      </c>
      <c r="G4251" s="8"/>
      <c r="H4251" s="9"/>
      <c r="I4251" s="127"/>
      <c r="J4251" s="8" t="s">
        <v>7806</v>
      </c>
      <c r="K4251" s="8"/>
      <c r="L4251" s="8"/>
      <c r="M4251" s="8"/>
      <c r="N4251" s="8"/>
      <c r="O4251" s="8"/>
      <c r="P4251" s="8"/>
      <c r="Q4251" s="8"/>
      <c r="R4251" s="8"/>
      <c r="S4251" s="8"/>
      <c r="T4251" s="8"/>
      <c r="U4251" s="8"/>
      <c r="V4251" s="8"/>
      <c r="W4251" s="8"/>
      <c r="X4251" s="8"/>
      <c r="Y4251" s="8"/>
      <c r="Z4251" s="8"/>
      <c r="AA4251" s="8"/>
      <c r="AB4251" s="8"/>
    </row>
    <row r="4252" spans="1:28" s="21" customFormat="1" ht="16" x14ac:dyDescent="0.2">
      <c r="A4252" s="6" t="s">
        <v>3992</v>
      </c>
      <c r="B4252" s="7">
        <v>35955.829861111109</v>
      </c>
      <c r="C4252" s="7">
        <v>35955.909722222219</v>
      </c>
      <c r="D4252" s="8"/>
      <c r="E4252" s="8"/>
      <c r="F4252" s="9">
        <v>1</v>
      </c>
      <c r="G4252" s="8"/>
      <c r="H4252" s="9"/>
      <c r="I4252" s="127"/>
      <c r="J4252" s="8" t="s">
        <v>7808</v>
      </c>
      <c r="K4252" s="8"/>
      <c r="L4252" s="8"/>
      <c r="M4252" s="8"/>
      <c r="N4252" s="8"/>
      <c r="O4252" s="8"/>
      <c r="P4252" s="8"/>
      <c r="Q4252" s="8"/>
      <c r="R4252" s="8"/>
      <c r="S4252" s="8"/>
      <c r="T4252" s="8"/>
      <c r="U4252" s="8"/>
      <c r="V4252" s="8"/>
      <c r="W4252" s="8"/>
      <c r="X4252" s="8"/>
      <c r="Y4252" s="8"/>
      <c r="Z4252" s="8"/>
      <c r="AA4252" s="8"/>
      <c r="AB4252" s="8"/>
    </row>
    <row r="4253" spans="1:28" ht="16" x14ac:dyDescent="0.2">
      <c r="A4253" s="19" t="s">
        <v>3993</v>
      </c>
      <c r="B4253" s="20">
        <v>35958.954861111109</v>
      </c>
      <c r="C4253" s="20">
        <v>35959.0625</v>
      </c>
      <c r="D4253" s="21"/>
      <c r="E4253" s="21" t="s">
        <v>7426</v>
      </c>
      <c r="F4253" s="22">
        <v>5</v>
      </c>
      <c r="G4253" s="21"/>
      <c r="H4253" s="22"/>
      <c r="I4253" s="129"/>
      <c r="J4253" s="21" t="s">
        <v>7782</v>
      </c>
      <c r="K4253" s="21"/>
      <c r="L4253" s="21"/>
      <c r="M4253" s="21"/>
      <c r="N4253" s="21"/>
      <c r="O4253" s="21"/>
      <c r="P4253" s="21"/>
      <c r="Q4253" s="21"/>
      <c r="R4253" s="21"/>
      <c r="S4253" s="21"/>
      <c r="T4253" s="21"/>
      <c r="U4253" s="21"/>
      <c r="V4253" s="21"/>
      <c r="W4253" s="21"/>
      <c r="X4253" s="21"/>
      <c r="Y4253" s="21"/>
      <c r="Z4253" s="21"/>
      <c r="AA4253" s="21"/>
      <c r="AB4253" s="21"/>
    </row>
    <row r="4254" spans="1:28" s="8" customFormat="1" ht="16" x14ac:dyDescent="0.2">
      <c r="A4254" s="19" t="s">
        <v>3994</v>
      </c>
      <c r="B4254" s="20">
        <v>35958.083333333336</v>
      </c>
      <c r="C4254" s="20">
        <v>35958.215277777781</v>
      </c>
      <c r="D4254" s="21"/>
      <c r="E4254" s="21" t="s">
        <v>7426</v>
      </c>
      <c r="F4254" s="22">
        <v>5</v>
      </c>
      <c r="G4254" s="21"/>
      <c r="H4254" s="22"/>
      <c r="I4254" s="129"/>
      <c r="J4254" s="21" t="s">
        <v>7782</v>
      </c>
      <c r="K4254" s="21"/>
      <c r="L4254" s="21"/>
      <c r="M4254" s="21"/>
      <c r="N4254" s="21"/>
      <c r="O4254" s="21"/>
      <c r="P4254" s="21"/>
      <c r="Q4254" s="21"/>
      <c r="R4254" s="21"/>
      <c r="S4254" s="21"/>
      <c r="T4254" s="21"/>
      <c r="U4254" s="21"/>
      <c r="V4254" s="21"/>
      <c r="W4254" s="21"/>
      <c r="X4254" s="21"/>
      <c r="Y4254" s="21"/>
      <c r="Z4254" s="21"/>
      <c r="AA4254" s="21"/>
      <c r="AB4254" s="21"/>
    </row>
    <row r="4255" spans="1:28" s="8" customFormat="1" ht="16" x14ac:dyDescent="0.2">
      <c r="A4255" s="6" t="s">
        <v>3995</v>
      </c>
      <c r="B4255" s="7">
        <v>35962.659722222219</v>
      </c>
      <c r="C4255" s="7">
        <v>35962.909722222219</v>
      </c>
      <c r="F4255" s="9">
        <v>2</v>
      </c>
      <c r="H4255" s="9"/>
      <c r="I4255" s="127"/>
      <c r="J4255" s="8" t="s">
        <v>13453</v>
      </c>
    </row>
    <row r="4256" spans="1:28" s="21" customFormat="1" ht="16" x14ac:dyDescent="0.2">
      <c r="A4256" s="6" t="s">
        <v>3996</v>
      </c>
      <c r="B4256" s="7">
        <v>35963.673611111109</v>
      </c>
      <c r="C4256" s="7">
        <v>35963.920138888891</v>
      </c>
      <c r="D4256" s="8"/>
      <c r="E4256" s="8"/>
      <c r="F4256" s="9">
        <v>2</v>
      </c>
      <c r="G4256" s="8"/>
      <c r="H4256" s="9"/>
      <c r="I4256" s="127"/>
      <c r="J4256" s="8" t="s">
        <v>13454</v>
      </c>
      <c r="K4256" s="8"/>
      <c r="L4256" s="8"/>
      <c r="M4256" s="8"/>
      <c r="N4256" s="8"/>
      <c r="O4256" s="8"/>
      <c r="P4256" s="8"/>
      <c r="Q4256" s="8"/>
      <c r="R4256" s="8"/>
      <c r="S4256" s="8"/>
      <c r="T4256" s="8"/>
      <c r="U4256" s="8"/>
      <c r="V4256" s="8"/>
      <c r="W4256" s="8"/>
      <c r="X4256" s="8"/>
      <c r="Y4256" s="8"/>
      <c r="Z4256" s="8"/>
      <c r="AA4256" s="8"/>
      <c r="AB4256" s="8"/>
    </row>
    <row r="4257" spans="1:28" ht="16" x14ac:dyDescent="0.2">
      <c r="A4257" s="19" t="s">
        <v>3997</v>
      </c>
      <c r="B4257" s="20">
        <v>35964.645833333336</v>
      </c>
      <c r="C4257" s="20">
        <v>35964.701388888891</v>
      </c>
      <c r="D4257" s="21"/>
      <c r="E4257" s="21" t="s">
        <v>7426</v>
      </c>
      <c r="F4257" s="22">
        <v>5</v>
      </c>
      <c r="G4257" s="21"/>
      <c r="H4257" s="22"/>
      <c r="I4257" s="129"/>
      <c r="J4257" s="21" t="s">
        <v>7782</v>
      </c>
      <c r="K4257" s="21"/>
      <c r="L4257" s="21"/>
      <c r="M4257" s="21"/>
      <c r="N4257" s="21"/>
      <c r="O4257" s="21"/>
      <c r="P4257" s="21"/>
      <c r="Q4257" s="21"/>
      <c r="R4257" s="21"/>
      <c r="S4257" s="21"/>
      <c r="T4257" s="21"/>
      <c r="U4257" s="21"/>
      <c r="V4257" s="21"/>
      <c r="W4257" s="21"/>
      <c r="X4257" s="21"/>
      <c r="Y4257" s="21"/>
      <c r="Z4257" s="21"/>
      <c r="AA4257" s="21"/>
      <c r="AB4257" s="21"/>
    </row>
    <row r="4258" spans="1:28" s="8" customFormat="1" ht="16" x14ac:dyDescent="0.2">
      <c r="A4258" s="19" t="s">
        <v>3998</v>
      </c>
      <c r="B4258" s="20">
        <v>35964.722222222219</v>
      </c>
      <c r="C4258" s="20">
        <v>35964.927083333336</v>
      </c>
      <c r="D4258" s="21"/>
      <c r="E4258" s="21" t="s">
        <v>7426</v>
      </c>
      <c r="F4258" s="22">
        <v>5</v>
      </c>
      <c r="G4258" s="21"/>
      <c r="H4258" s="22"/>
      <c r="I4258" s="129"/>
      <c r="J4258" s="21" t="s">
        <v>7782</v>
      </c>
      <c r="K4258" s="21"/>
      <c r="L4258" s="21"/>
      <c r="M4258" s="21"/>
      <c r="N4258" s="21"/>
      <c r="O4258" s="21"/>
      <c r="P4258" s="21"/>
      <c r="Q4258" s="21"/>
      <c r="R4258" s="21"/>
      <c r="S4258" s="21"/>
      <c r="T4258" s="21"/>
      <c r="U4258" s="21"/>
      <c r="V4258" s="21"/>
      <c r="W4258" s="21"/>
      <c r="X4258" s="21"/>
      <c r="Y4258" s="21"/>
      <c r="Z4258" s="21"/>
      <c r="AA4258" s="21"/>
      <c r="AB4258" s="21"/>
    </row>
    <row r="4259" spans="1:28" s="8" customFormat="1" ht="16" x14ac:dyDescent="0.2">
      <c r="A4259" s="6" t="s">
        <v>3999</v>
      </c>
      <c r="B4259" s="7">
        <v>35965.670138888891</v>
      </c>
      <c r="C4259" s="7">
        <v>35965.88958333333</v>
      </c>
      <c r="F4259" s="9">
        <v>2</v>
      </c>
      <c r="H4259" s="9"/>
      <c r="I4259" s="127"/>
      <c r="J4259" s="8" t="s">
        <v>13455</v>
      </c>
    </row>
    <row r="4260" spans="1:28" s="8" customFormat="1" ht="16" x14ac:dyDescent="0.2">
      <c r="A4260" s="6" t="s">
        <v>4000</v>
      </c>
      <c r="B4260" s="7">
        <v>35965.8125</v>
      </c>
      <c r="C4260" s="7">
        <v>35965.902777777781</v>
      </c>
      <c r="F4260" s="9">
        <v>2</v>
      </c>
      <c r="H4260" s="9"/>
      <c r="I4260" s="127"/>
      <c r="J4260" s="8" t="s">
        <v>13457</v>
      </c>
    </row>
    <row r="4261" spans="1:28" s="21" customFormat="1" ht="16" x14ac:dyDescent="0.2">
      <c r="A4261" s="19" t="s">
        <v>4001</v>
      </c>
      <c r="B4261" s="20">
        <v>35975.673611111109</v>
      </c>
      <c r="C4261" s="20">
        <v>35975.84375</v>
      </c>
      <c r="E4261" s="21" t="s">
        <v>7426</v>
      </c>
      <c r="F4261" s="22">
        <v>5</v>
      </c>
      <c r="H4261" s="22"/>
      <c r="I4261" s="129"/>
      <c r="J4261" s="21" t="s">
        <v>7782</v>
      </c>
    </row>
    <row r="4262" spans="1:28" ht="16" x14ac:dyDescent="0.2">
      <c r="A4262" s="6" t="s">
        <v>4002</v>
      </c>
      <c r="B4262" s="7">
        <v>35977.673611111109</v>
      </c>
      <c r="C4262" s="7">
        <v>35977.736111111109</v>
      </c>
      <c r="D4262" s="8"/>
      <c r="E4262" s="8"/>
      <c r="F4262" s="9">
        <v>1</v>
      </c>
      <c r="G4262" s="8"/>
      <c r="H4262" s="9"/>
      <c r="I4262" s="127"/>
      <c r="J4262" s="38" t="s">
        <v>13456</v>
      </c>
      <c r="K4262" s="8"/>
      <c r="L4262" s="8"/>
      <c r="M4262" s="8"/>
      <c r="N4262" s="8"/>
      <c r="O4262" s="8"/>
      <c r="P4262" s="8"/>
      <c r="Q4262" s="8"/>
      <c r="R4262" s="8"/>
      <c r="S4262" s="8"/>
      <c r="T4262" s="8"/>
      <c r="U4262" s="8"/>
      <c r="V4262" s="8"/>
      <c r="W4262" s="8"/>
      <c r="X4262" s="8"/>
      <c r="Y4262" s="8"/>
      <c r="Z4262" s="8"/>
      <c r="AA4262" s="8"/>
      <c r="AB4262" s="8"/>
    </row>
    <row r="4263" spans="1:28" s="8" customFormat="1" ht="16" x14ac:dyDescent="0.2">
      <c r="A4263" s="19" t="s">
        <v>4003</v>
      </c>
      <c r="B4263" s="20">
        <v>35977.805555555555</v>
      </c>
      <c r="C4263" s="20">
        <v>35977.836805555555</v>
      </c>
      <c r="D4263" s="21"/>
      <c r="E4263" s="21" t="s">
        <v>7426</v>
      </c>
      <c r="F4263" s="22">
        <v>5</v>
      </c>
      <c r="G4263" s="21"/>
      <c r="H4263" s="22"/>
      <c r="I4263" s="129"/>
      <c r="J4263" s="21" t="s">
        <v>7782</v>
      </c>
      <c r="K4263" s="21"/>
      <c r="L4263" s="21"/>
      <c r="M4263" s="21"/>
      <c r="N4263" s="21"/>
      <c r="O4263" s="21"/>
      <c r="P4263" s="21"/>
      <c r="Q4263" s="21"/>
      <c r="R4263" s="21"/>
      <c r="S4263" s="21"/>
      <c r="T4263" s="21"/>
      <c r="U4263" s="21"/>
      <c r="V4263" s="21"/>
      <c r="W4263" s="21"/>
      <c r="X4263" s="21"/>
      <c r="Y4263" s="21"/>
      <c r="Z4263" s="21"/>
      <c r="AA4263" s="21"/>
      <c r="AB4263" s="21"/>
    </row>
    <row r="4264" spans="1:28" s="8" customFormat="1" ht="16" x14ac:dyDescent="0.2">
      <c r="A4264" s="6" t="s">
        <v>4004</v>
      </c>
      <c r="B4264" s="7">
        <v>35983.739583333336</v>
      </c>
      <c r="C4264" s="7">
        <v>35983.826388888891</v>
      </c>
      <c r="F4264" s="9">
        <v>2</v>
      </c>
      <c r="H4264" s="9"/>
      <c r="I4264" s="127"/>
      <c r="J4264" s="8" t="s">
        <v>13458</v>
      </c>
    </row>
    <row r="4265" spans="1:28" s="8" customFormat="1" ht="16" x14ac:dyDescent="0.2">
      <c r="A4265" s="6" t="s">
        <v>4005</v>
      </c>
      <c r="B4265" s="7">
        <v>35984.666666666664</v>
      </c>
      <c r="C4265" s="7">
        <v>35984.756944444445</v>
      </c>
      <c r="F4265" s="9">
        <v>1</v>
      </c>
      <c r="H4265" s="9"/>
      <c r="I4265" s="127"/>
      <c r="J4265" s="8" t="s">
        <v>13459</v>
      </c>
    </row>
    <row r="4266" spans="1:28" s="8" customFormat="1" ht="16" x14ac:dyDescent="0.2">
      <c r="A4266" s="6" t="s">
        <v>4006</v>
      </c>
      <c r="B4266" s="7">
        <v>35984.798611111109</v>
      </c>
      <c r="C4266" s="7">
        <v>35984.888888888891</v>
      </c>
      <c r="F4266" s="9">
        <v>1</v>
      </c>
      <c r="H4266" s="9"/>
      <c r="I4266" s="127"/>
      <c r="J4266" s="8" t="s">
        <v>13462</v>
      </c>
    </row>
    <row r="4267" spans="1:28" s="8" customFormat="1" ht="16" x14ac:dyDescent="0.2">
      <c r="A4267" s="6" t="s">
        <v>4007</v>
      </c>
      <c r="B4267" s="7">
        <v>35985.704861111109</v>
      </c>
      <c r="C4267" s="7">
        <v>35985.892361111109</v>
      </c>
      <c r="F4267" s="9">
        <v>2</v>
      </c>
      <c r="H4267" s="9"/>
      <c r="I4267" s="127"/>
      <c r="J4267" s="8" t="s">
        <v>13460</v>
      </c>
    </row>
    <row r="4268" spans="1:28" s="8" customFormat="1" ht="16" x14ac:dyDescent="0.2">
      <c r="A4268" s="6" t="s">
        <v>4008</v>
      </c>
      <c r="B4268" s="7">
        <v>35986.701388888891</v>
      </c>
      <c r="C4268" s="7">
        <v>35986.961805555555</v>
      </c>
      <c r="F4268" s="9">
        <v>2</v>
      </c>
      <c r="H4268" s="9"/>
      <c r="I4268" s="127"/>
      <c r="J4268" s="8" t="s">
        <v>13461</v>
      </c>
    </row>
    <row r="4269" spans="1:28" s="8" customFormat="1" ht="16" x14ac:dyDescent="0.2">
      <c r="A4269" s="6" t="s">
        <v>4009</v>
      </c>
      <c r="B4269" s="7">
        <v>35990.6875</v>
      </c>
      <c r="C4269" s="7">
        <v>35990.916666666664</v>
      </c>
      <c r="F4269" s="9">
        <v>1</v>
      </c>
      <c r="H4269" s="9"/>
      <c r="I4269" s="127"/>
      <c r="J4269" s="38" t="s">
        <v>7809</v>
      </c>
    </row>
    <row r="4270" spans="1:28" s="8" customFormat="1" ht="16" x14ac:dyDescent="0.2">
      <c r="A4270" s="6" t="s">
        <v>4010</v>
      </c>
      <c r="B4270" s="7">
        <v>35991.680555555555</v>
      </c>
      <c r="C4270" s="7">
        <v>35991.888888888891</v>
      </c>
      <c r="F4270" s="9">
        <v>1</v>
      </c>
      <c r="H4270" s="9"/>
      <c r="I4270" s="127"/>
      <c r="J4270" s="38" t="s">
        <v>7810</v>
      </c>
    </row>
    <row r="4271" spans="1:28" s="21" customFormat="1" ht="16" x14ac:dyDescent="0.2">
      <c r="A4271" s="6" t="s">
        <v>4011</v>
      </c>
      <c r="B4271" s="7">
        <v>35992.666666666664</v>
      </c>
      <c r="C4271" s="7">
        <v>35992.875</v>
      </c>
      <c r="D4271" s="8"/>
      <c r="E4271" s="8"/>
      <c r="F4271" s="9">
        <v>1</v>
      </c>
      <c r="G4271" s="8"/>
      <c r="H4271" s="9"/>
      <c r="I4271" s="127"/>
      <c r="J4271" s="38" t="s">
        <v>7811</v>
      </c>
      <c r="K4271" s="8"/>
      <c r="L4271" s="8"/>
      <c r="M4271" s="8"/>
      <c r="N4271" s="8"/>
      <c r="O4271" s="8"/>
      <c r="P4271" s="8"/>
      <c r="Q4271" s="8"/>
      <c r="R4271" s="8"/>
      <c r="S4271" s="8"/>
      <c r="T4271" s="8"/>
      <c r="U4271" s="8"/>
      <c r="V4271" s="8"/>
      <c r="W4271" s="8"/>
      <c r="X4271" s="8"/>
      <c r="Y4271" s="8"/>
      <c r="Z4271" s="8"/>
      <c r="AA4271" s="8"/>
      <c r="AB4271" s="8"/>
    </row>
    <row r="4272" spans="1:28" s="21" customFormat="1" ht="16" x14ac:dyDescent="0.2">
      <c r="A4272" s="6" t="s">
        <v>4012</v>
      </c>
      <c r="B4272" s="7">
        <v>35993.677083333336</v>
      </c>
      <c r="C4272" s="7">
        <v>35993.895833333336</v>
      </c>
      <c r="D4272" s="8"/>
      <c r="E4272" s="8"/>
      <c r="F4272" s="9">
        <v>1</v>
      </c>
      <c r="G4272" s="8"/>
      <c r="H4272" s="9"/>
      <c r="I4272" s="127"/>
      <c r="J4272" s="8" t="s">
        <v>7807</v>
      </c>
      <c r="K4272" s="8"/>
      <c r="L4272" s="8"/>
      <c r="M4272" s="8"/>
      <c r="N4272" s="8"/>
      <c r="O4272" s="8"/>
      <c r="P4272" s="8"/>
      <c r="Q4272" s="8"/>
      <c r="R4272" s="8"/>
      <c r="S4272" s="8"/>
      <c r="T4272" s="8"/>
      <c r="U4272" s="8"/>
      <c r="V4272" s="8"/>
      <c r="W4272" s="8"/>
      <c r="X4272" s="8"/>
      <c r="Y4272" s="8"/>
      <c r="Z4272" s="8"/>
      <c r="AA4272" s="8"/>
      <c r="AB4272" s="8"/>
    </row>
    <row r="4273" spans="1:28" s="21" customFormat="1" ht="16" x14ac:dyDescent="0.2">
      <c r="A4273" s="19" t="s">
        <v>4013</v>
      </c>
      <c r="B4273" s="20">
        <v>35997.663194444445</v>
      </c>
      <c r="C4273" s="20">
        <v>35997.923611111109</v>
      </c>
      <c r="E4273" s="21" t="s">
        <v>7426</v>
      </c>
      <c r="F4273" s="22">
        <v>5</v>
      </c>
      <c r="H4273" s="22"/>
      <c r="I4273" s="129"/>
      <c r="J4273" s="21" t="s">
        <v>7782</v>
      </c>
    </row>
    <row r="4274" spans="1:28" s="21" customFormat="1" ht="16" x14ac:dyDescent="0.2">
      <c r="A4274" s="19" t="s">
        <v>4014</v>
      </c>
      <c r="B4274" s="20">
        <v>35999.71875</v>
      </c>
      <c r="C4274" s="20">
        <v>35999.798611111109</v>
      </c>
      <c r="E4274" s="21" t="s">
        <v>7426</v>
      </c>
      <c r="F4274" s="22">
        <v>5</v>
      </c>
      <c r="H4274" s="22"/>
      <c r="I4274" s="129"/>
      <c r="J4274" s="21" t="s">
        <v>7782</v>
      </c>
    </row>
    <row r="4275" spans="1:28" ht="16" x14ac:dyDescent="0.2">
      <c r="A4275" s="19" t="s">
        <v>4015</v>
      </c>
      <c r="B4275" s="20">
        <v>35999.819444444445</v>
      </c>
      <c r="C4275" s="20">
        <v>35999.875</v>
      </c>
      <c r="D4275" s="21"/>
      <c r="E4275" s="21" t="s">
        <v>7426</v>
      </c>
      <c r="F4275" s="22">
        <v>5</v>
      </c>
      <c r="G4275" s="21"/>
      <c r="H4275" s="22"/>
      <c r="I4275" s="129"/>
      <c r="J4275" s="21" t="s">
        <v>7782</v>
      </c>
      <c r="K4275" s="21"/>
      <c r="L4275" s="21"/>
      <c r="M4275" s="21"/>
      <c r="N4275" s="21"/>
      <c r="O4275" s="21"/>
      <c r="P4275" s="21"/>
      <c r="Q4275" s="21"/>
      <c r="R4275" s="21"/>
      <c r="S4275" s="21"/>
      <c r="T4275" s="21"/>
      <c r="U4275" s="21"/>
      <c r="V4275" s="21"/>
      <c r="W4275" s="21"/>
      <c r="X4275" s="21"/>
      <c r="Y4275" s="21"/>
      <c r="Z4275" s="21"/>
      <c r="AA4275" s="21"/>
      <c r="AB4275" s="21"/>
    </row>
    <row r="4276" spans="1:28" s="26" customFormat="1" ht="16" x14ac:dyDescent="0.2">
      <c r="A4276" s="19" t="s">
        <v>4016</v>
      </c>
      <c r="B4276" s="20">
        <v>35999.888888888891</v>
      </c>
      <c r="C4276" s="20">
        <v>35999.982638888891</v>
      </c>
      <c r="D4276" s="21"/>
      <c r="E4276" s="21" t="s">
        <v>7426</v>
      </c>
      <c r="F4276" s="22">
        <v>5</v>
      </c>
      <c r="G4276" s="21"/>
      <c r="H4276" s="22"/>
      <c r="I4276" s="129"/>
      <c r="J4276" s="21" t="s">
        <v>7782</v>
      </c>
      <c r="K4276" s="21"/>
      <c r="L4276" s="21"/>
      <c r="M4276" s="21"/>
      <c r="N4276" s="21"/>
      <c r="O4276" s="21"/>
      <c r="P4276" s="21"/>
      <c r="Q4276" s="21"/>
      <c r="R4276" s="21"/>
      <c r="S4276" s="21"/>
      <c r="T4276" s="21"/>
      <c r="U4276" s="21"/>
      <c r="V4276" s="21"/>
      <c r="W4276" s="21"/>
      <c r="X4276" s="21"/>
      <c r="Y4276" s="21"/>
      <c r="Z4276" s="21"/>
      <c r="AA4276" s="21"/>
      <c r="AB4276" s="21"/>
    </row>
    <row r="4277" spans="1:28" s="26" customFormat="1" ht="16" x14ac:dyDescent="0.2">
      <c r="A4277" s="25" t="s">
        <v>4017</v>
      </c>
      <c r="B4277" s="29">
        <v>36000.777777777781</v>
      </c>
      <c r="C4277" s="29">
        <v>36000.902777777781</v>
      </c>
      <c r="F4277" s="27">
        <v>2</v>
      </c>
      <c r="H4277" s="27"/>
      <c r="I4277" s="126"/>
      <c r="J4277" s="66" t="s">
        <v>13463</v>
      </c>
    </row>
    <row r="4278" spans="1:28" s="26" customFormat="1" ht="16" x14ac:dyDescent="0.2">
      <c r="A4278" s="25" t="s">
        <v>4018</v>
      </c>
      <c r="B4278" s="29">
        <v>36003.729166666664</v>
      </c>
      <c r="C4278" s="29">
        <v>36003.822916666664</v>
      </c>
      <c r="F4278" s="27">
        <v>1</v>
      </c>
      <c r="H4278" s="27"/>
      <c r="I4278" s="126"/>
      <c r="J4278" s="66" t="s">
        <v>13465</v>
      </c>
    </row>
    <row r="4279" spans="1:28" s="26" customFormat="1" ht="16" x14ac:dyDescent="0.2">
      <c r="A4279" s="25" t="s">
        <v>4019</v>
      </c>
      <c r="B4279" s="29">
        <v>36003.857638888891</v>
      </c>
      <c r="C4279" s="29">
        <v>36003.9375</v>
      </c>
      <c r="F4279" s="27">
        <v>1</v>
      </c>
      <c r="H4279" s="27"/>
      <c r="I4279" s="126"/>
      <c r="J4279" s="66" t="s">
        <v>13466</v>
      </c>
    </row>
    <row r="4280" spans="1:28" s="8" customFormat="1" ht="16" x14ac:dyDescent="0.2">
      <c r="A4280" s="25" t="s">
        <v>4020</v>
      </c>
      <c r="B4280" s="29">
        <v>36004.711805555555</v>
      </c>
      <c r="C4280" s="29">
        <v>36004.805555555555</v>
      </c>
      <c r="D4280" s="26"/>
      <c r="E4280" s="26"/>
      <c r="F4280" s="27">
        <v>1</v>
      </c>
      <c r="G4280" s="26"/>
      <c r="H4280" s="27"/>
      <c r="I4280" s="126"/>
      <c r="J4280" s="66" t="s">
        <v>13467</v>
      </c>
      <c r="K4280" s="26"/>
      <c r="L4280" s="26"/>
      <c r="M4280" s="26"/>
      <c r="N4280" s="26"/>
      <c r="O4280" s="26"/>
      <c r="P4280" s="26"/>
      <c r="Q4280" s="26"/>
      <c r="R4280" s="26"/>
      <c r="S4280" s="26"/>
      <c r="T4280" s="26"/>
      <c r="U4280" s="26"/>
      <c r="V4280" s="26"/>
      <c r="W4280" s="26"/>
      <c r="X4280" s="26"/>
      <c r="Y4280" s="26"/>
      <c r="Z4280" s="26"/>
      <c r="AA4280" s="26"/>
      <c r="AB4280" s="26"/>
    </row>
    <row r="4281" spans="1:28" s="8" customFormat="1" ht="16" x14ac:dyDescent="0.2">
      <c r="A4281" s="6" t="s">
        <v>4021</v>
      </c>
      <c r="B4281" s="7">
        <v>36004.861111111109</v>
      </c>
      <c r="C4281" s="7">
        <v>36004.923611111109</v>
      </c>
      <c r="F4281" s="9">
        <v>1</v>
      </c>
      <c r="H4281" s="9"/>
      <c r="I4281" s="127"/>
      <c r="J4281" s="8" t="s">
        <v>13464</v>
      </c>
    </row>
    <row r="4282" spans="1:28" s="24" customFormat="1" ht="16" x14ac:dyDescent="0.2">
      <c r="A4282" s="6" t="s">
        <v>4022</v>
      </c>
      <c r="B4282" s="7">
        <v>36006.666666666664</v>
      </c>
      <c r="C4282" s="7">
        <v>36006.913194444445</v>
      </c>
      <c r="D4282" s="8"/>
      <c r="E4282" s="8"/>
      <c r="F4282" s="9">
        <v>1</v>
      </c>
      <c r="G4282" s="8"/>
      <c r="H4282" s="9"/>
      <c r="I4282" s="127"/>
      <c r="J4282" s="38" t="s">
        <v>7812</v>
      </c>
      <c r="K4282" s="8"/>
      <c r="L4282" s="8"/>
      <c r="M4282" s="8"/>
      <c r="N4282" s="8"/>
      <c r="O4282" s="8"/>
      <c r="P4282" s="8"/>
      <c r="Q4282" s="8"/>
      <c r="R4282" s="8"/>
      <c r="S4282" s="8"/>
      <c r="T4282" s="8"/>
      <c r="U4282" s="8"/>
      <c r="V4282" s="8"/>
      <c r="W4282" s="8"/>
      <c r="X4282" s="8"/>
      <c r="Y4282" s="8"/>
      <c r="Z4282" s="8"/>
      <c r="AA4282" s="8"/>
      <c r="AB4282" s="8"/>
    </row>
    <row r="4283" spans="1:28" ht="16" x14ac:dyDescent="0.2">
      <c r="A4283" s="6" t="s">
        <v>4023</v>
      </c>
      <c r="B4283" s="7">
        <v>36007.663194444445</v>
      </c>
      <c r="C4283" s="7">
        <v>36007.802083333336</v>
      </c>
      <c r="D4283" s="8"/>
      <c r="E4283" s="8"/>
      <c r="F4283" s="9">
        <v>1</v>
      </c>
      <c r="G4283" s="8"/>
      <c r="H4283" s="9"/>
      <c r="I4283" s="127" t="s">
        <v>7388</v>
      </c>
      <c r="J4283" s="38" t="s">
        <v>15433</v>
      </c>
      <c r="K4283" s="8"/>
      <c r="L4283" s="8"/>
      <c r="M4283" s="8"/>
      <c r="N4283" s="8"/>
      <c r="O4283" s="8"/>
      <c r="P4283" s="8"/>
      <c r="Q4283" s="8"/>
      <c r="R4283" s="8"/>
      <c r="S4283" s="8"/>
      <c r="T4283" s="8"/>
      <c r="U4283" s="8"/>
      <c r="V4283" s="8"/>
      <c r="W4283" s="8"/>
      <c r="X4283" s="8"/>
      <c r="Y4283" s="8"/>
      <c r="Z4283" s="8"/>
      <c r="AA4283" s="8"/>
      <c r="AB4283" s="8"/>
    </row>
    <row r="4284" spans="1:28" s="26" customFormat="1" ht="16" x14ac:dyDescent="0.2">
      <c r="A4284" s="6" t="s">
        <v>4024</v>
      </c>
      <c r="B4284" s="7">
        <v>36007.84375</v>
      </c>
      <c r="C4284" s="7">
        <v>36007.909722222219</v>
      </c>
      <c r="D4284" s="8"/>
      <c r="E4284" s="8"/>
      <c r="F4284" s="9">
        <v>1</v>
      </c>
      <c r="G4284" s="8"/>
      <c r="H4284" s="9"/>
      <c r="I4284" s="127"/>
      <c r="J4284" s="38" t="s">
        <v>7813</v>
      </c>
      <c r="K4284" s="8"/>
      <c r="L4284" s="8"/>
      <c r="M4284" s="8"/>
      <c r="N4284" s="8"/>
      <c r="O4284" s="8"/>
      <c r="P4284" s="8"/>
      <c r="Q4284" s="8"/>
      <c r="R4284" s="8"/>
      <c r="S4284" s="8"/>
      <c r="T4284" s="8"/>
      <c r="U4284" s="8"/>
      <c r="V4284" s="8"/>
      <c r="W4284" s="8"/>
      <c r="X4284" s="8"/>
      <c r="Y4284" s="8"/>
      <c r="Z4284" s="8"/>
      <c r="AA4284" s="8"/>
      <c r="AB4284" s="8"/>
    </row>
    <row r="4285" spans="1:28" s="21" customFormat="1" ht="16" x14ac:dyDescent="0.2">
      <c r="A4285" s="25" t="s">
        <v>4025</v>
      </c>
      <c r="B4285" s="29">
        <v>36011.65625</v>
      </c>
      <c r="C4285" s="29">
        <v>36011.923611111109</v>
      </c>
      <c r="D4285" s="26"/>
      <c r="E4285" s="26"/>
      <c r="F4285" s="27">
        <v>2</v>
      </c>
      <c r="G4285" s="26"/>
      <c r="H4285" s="27"/>
      <c r="I4285" s="126"/>
      <c r="J4285" s="66" t="s">
        <v>13468</v>
      </c>
      <c r="K4285" s="26"/>
      <c r="L4285" s="26"/>
      <c r="M4285" s="26"/>
      <c r="N4285" s="26"/>
      <c r="O4285" s="26"/>
      <c r="P4285" s="26"/>
      <c r="Q4285" s="26"/>
      <c r="R4285" s="26"/>
      <c r="S4285" s="26"/>
      <c r="T4285" s="26"/>
      <c r="U4285" s="26"/>
      <c r="V4285" s="26"/>
      <c r="W4285" s="26"/>
      <c r="X4285" s="26"/>
      <c r="Y4285" s="26"/>
      <c r="Z4285" s="26"/>
      <c r="AA4285" s="26"/>
      <c r="AB4285" s="26"/>
    </row>
    <row r="4286" spans="1:28" ht="16" x14ac:dyDescent="0.2">
      <c r="A4286" s="19" t="s">
        <v>4026</v>
      </c>
      <c r="B4286" s="20">
        <v>36012.645833333336</v>
      </c>
      <c r="C4286" s="20">
        <v>36012.788194444445</v>
      </c>
      <c r="D4286" s="21"/>
      <c r="E4286" s="21" t="s">
        <v>7426</v>
      </c>
      <c r="F4286" s="22">
        <v>5</v>
      </c>
      <c r="G4286" s="21"/>
      <c r="H4286" s="22"/>
      <c r="I4286" s="129"/>
      <c r="J4286" s="21" t="s">
        <v>7782</v>
      </c>
      <c r="K4286" s="21"/>
      <c r="L4286" s="21"/>
      <c r="M4286" s="21"/>
      <c r="N4286" s="21"/>
      <c r="O4286" s="21"/>
      <c r="P4286" s="21"/>
      <c r="Q4286" s="21"/>
      <c r="R4286" s="21"/>
      <c r="S4286" s="21"/>
      <c r="T4286" s="21"/>
      <c r="U4286" s="21"/>
      <c r="V4286" s="21"/>
      <c r="W4286" s="21"/>
      <c r="X4286" s="21"/>
      <c r="Y4286" s="21"/>
      <c r="Z4286" s="21"/>
      <c r="AA4286" s="21"/>
      <c r="AB4286" s="21"/>
    </row>
    <row r="4287" spans="1:28" s="8" customFormat="1" ht="16" x14ac:dyDescent="0.2">
      <c r="A4287" s="19" t="s">
        <v>4027</v>
      </c>
      <c r="B4287" s="20">
        <v>36012.798611111109</v>
      </c>
      <c r="C4287" s="20">
        <v>36012.920138888891</v>
      </c>
      <c r="D4287" s="21"/>
      <c r="E4287" s="21" t="s">
        <v>7426</v>
      </c>
      <c r="F4287" s="22">
        <v>5</v>
      </c>
      <c r="G4287" s="21"/>
      <c r="H4287" s="22"/>
      <c r="I4287" s="129"/>
      <c r="J4287" s="21" t="s">
        <v>7782</v>
      </c>
      <c r="K4287" s="21"/>
      <c r="L4287" s="21"/>
      <c r="M4287" s="21"/>
      <c r="N4287" s="21"/>
      <c r="O4287" s="21"/>
      <c r="P4287" s="21"/>
      <c r="Q4287" s="21"/>
      <c r="R4287" s="21"/>
      <c r="S4287" s="21"/>
      <c r="T4287" s="21"/>
      <c r="U4287" s="21"/>
      <c r="V4287" s="21"/>
      <c r="W4287" s="21"/>
      <c r="X4287" s="21"/>
      <c r="Y4287" s="21"/>
      <c r="Z4287" s="21"/>
      <c r="AA4287" s="21"/>
      <c r="AB4287" s="21"/>
    </row>
    <row r="4288" spans="1:28" s="8" customFormat="1" ht="16" x14ac:dyDescent="0.2">
      <c r="A4288" s="6" t="s">
        <v>4028</v>
      </c>
      <c r="B4288" s="7">
        <v>36013.652777777781</v>
      </c>
      <c r="C4288" s="7">
        <v>36013.78125</v>
      </c>
      <c r="F4288" s="9">
        <v>1</v>
      </c>
      <c r="H4288" s="9"/>
      <c r="I4288" s="127"/>
      <c r="J4288" s="8" t="s">
        <v>13469</v>
      </c>
    </row>
    <row r="4289" spans="1:28" s="8" customFormat="1" ht="16" x14ac:dyDescent="0.2">
      <c r="A4289" s="6" t="s">
        <v>4029</v>
      </c>
      <c r="B4289" s="7">
        <v>36013.815972222219</v>
      </c>
      <c r="C4289" s="7">
        <v>36013.902777777781</v>
      </c>
      <c r="F4289" s="9">
        <v>1</v>
      </c>
      <c r="H4289" s="9"/>
      <c r="I4289" s="127"/>
      <c r="J4289" s="8" t="s">
        <v>13470</v>
      </c>
    </row>
    <row r="4290" spans="1:28" s="21" customFormat="1" ht="16" x14ac:dyDescent="0.2">
      <c r="A4290" s="6" t="s">
        <v>4030</v>
      </c>
      <c r="B4290" s="7">
        <v>36018.690972222219</v>
      </c>
      <c r="C4290" s="7">
        <v>36018.916666666664</v>
      </c>
      <c r="D4290" s="8"/>
      <c r="E4290" s="8"/>
      <c r="F4290" s="9">
        <v>1</v>
      </c>
      <c r="G4290" s="8"/>
      <c r="H4290" s="9"/>
      <c r="I4290" s="127"/>
      <c r="J4290" s="38" t="s">
        <v>7814</v>
      </c>
      <c r="K4290" s="8"/>
      <c r="L4290" s="8"/>
      <c r="M4290" s="8"/>
      <c r="N4290" s="8"/>
      <c r="O4290" s="8"/>
      <c r="P4290" s="8"/>
      <c r="Q4290" s="8"/>
      <c r="R4290" s="8"/>
      <c r="S4290" s="8"/>
      <c r="T4290" s="8"/>
      <c r="U4290" s="8"/>
      <c r="V4290" s="8"/>
      <c r="W4290" s="8"/>
      <c r="X4290" s="8"/>
      <c r="Y4290" s="8"/>
      <c r="Z4290" s="8"/>
      <c r="AA4290" s="8"/>
      <c r="AB4290" s="8"/>
    </row>
    <row r="4291" spans="1:28" ht="16" x14ac:dyDescent="0.2">
      <c r="A4291" s="6" t="s">
        <v>4031</v>
      </c>
      <c r="B4291" s="7">
        <v>36019.677083333336</v>
      </c>
      <c r="C4291" s="7">
        <v>36019.913194444445</v>
      </c>
      <c r="D4291" s="8"/>
      <c r="E4291" s="8"/>
      <c r="F4291" s="9">
        <v>1</v>
      </c>
      <c r="G4291" s="8"/>
      <c r="H4291" s="9"/>
      <c r="I4291" s="127" t="s">
        <v>7388</v>
      </c>
      <c r="J4291" s="38" t="s">
        <v>15989</v>
      </c>
      <c r="K4291" s="8"/>
      <c r="L4291" s="8"/>
      <c r="M4291" s="8"/>
      <c r="N4291" s="8"/>
      <c r="O4291" s="8"/>
      <c r="P4291" s="8"/>
      <c r="Q4291" s="8"/>
      <c r="R4291" s="8"/>
      <c r="S4291" s="8"/>
      <c r="T4291" s="8"/>
      <c r="U4291" s="8"/>
      <c r="V4291" s="8"/>
      <c r="W4291" s="8"/>
      <c r="X4291" s="8"/>
      <c r="Y4291" s="8"/>
      <c r="Z4291" s="8"/>
      <c r="AA4291" s="8"/>
      <c r="AB4291" s="8"/>
    </row>
    <row r="4292" spans="1:28" s="8" customFormat="1" ht="16" x14ac:dyDescent="0.2">
      <c r="A4292" s="19" t="s">
        <v>4032</v>
      </c>
      <c r="B4292" s="20">
        <v>36022.246527777781</v>
      </c>
      <c r="C4292" s="20">
        <v>36022.354166666664</v>
      </c>
      <c r="D4292" s="21"/>
      <c r="E4292" s="21" t="s">
        <v>7426</v>
      </c>
      <c r="F4292" s="22">
        <v>5</v>
      </c>
      <c r="G4292" s="21"/>
      <c r="H4292" s="22"/>
      <c r="I4292" s="129"/>
      <c r="J4292" s="21" t="s">
        <v>7782</v>
      </c>
      <c r="K4292" s="21"/>
      <c r="L4292" s="21"/>
      <c r="M4292" s="21"/>
      <c r="N4292" s="21"/>
      <c r="O4292" s="21"/>
      <c r="P4292" s="21"/>
      <c r="Q4292" s="21"/>
      <c r="R4292" s="21"/>
      <c r="S4292" s="21"/>
      <c r="T4292" s="21"/>
      <c r="U4292" s="21"/>
      <c r="V4292" s="21"/>
      <c r="W4292" s="21"/>
      <c r="X4292" s="21"/>
      <c r="Y4292" s="21"/>
      <c r="Z4292" s="21"/>
      <c r="AA4292" s="21"/>
      <c r="AB4292" s="21"/>
    </row>
    <row r="4293" spans="1:28" s="8" customFormat="1" ht="16" x14ac:dyDescent="0.2">
      <c r="A4293" s="6" t="s">
        <v>4033</v>
      </c>
      <c r="B4293" s="7">
        <v>36026.836805555555</v>
      </c>
      <c r="C4293" s="7">
        <v>36026.871527777781</v>
      </c>
      <c r="F4293" s="9">
        <v>2</v>
      </c>
      <c r="H4293" s="9"/>
      <c r="I4293" s="127"/>
      <c r="J4293" s="8" t="s">
        <v>13471</v>
      </c>
    </row>
    <row r="4294" spans="1:28" s="8" customFormat="1" ht="16" x14ac:dyDescent="0.2">
      <c r="A4294" s="6" t="s">
        <v>4034</v>
      </c>
      <c r="B4294" s="7">
        <v>36026.75</v>
      </c>
      <c r="C4294" s="7">
        <v>36026.819444444445</v>
      </c>
      <c r="F4294" s="9">
        <v>1</v>
      </c>
      <c r="H4294" s="9"/>
      <c r="I4294" s="127"/>
      <c r="J4294" s="8" t="s">
        <v>13472</v>
      </c>
    </row>
    <row r="4295" spans="1:28" s="8" customFormat="1" ht="16" x14ac:dyDescent="0.2">
      <c r="A4295" s="6" t="s">
        <v>4035</v>
      </c>
      <c r="B4295" s="7">
        <v>36027.666666666664</v>
      </c>
      <c r="C4295" s="7">
        <v>36027.864583333336</v>
      </c>
      <c r="F4295" s="9">
        <v>1</v>
      </c>
      <c r="H4295" s="9"/>
      <c r="I4295" s="127"/>
      <c r="J4295" s="38" t="s">
        <v>7815</v>
      </c>
    </row>
    <row r="4296" spans="1:28" s="8" customFormat="1" ht="16" x14ac:dyDescent="0.2">
      <c r="A4296" s="6" t="s">
        <v>4036</v>
      </c>
      <c r="B4296" s="7">
        <v>36032.739583333336</v>
      </c>
      <c r="C4296" s="7">
        <v>36032.892361111109</v>
      </c>
      <c r="F4296" s="9">
        <v>1</v>
      </c>
      <c r="H4296" s="9"/>
      <c r="I4296" s="127"/>
      <c r="J4296" s="38" t="s">
        <v>7816</v>
      </c>
    </row>
    <row r="4297" spans="1:28" s="8" customFormat="1" ht="16" x14ac:dyDescent="0.2">
      <c r="A4297" s="6" t="s">
        <v>4037</v>
      </c>
      <c r="B4297" s="7">
        <v>36032.670138888891</v>
      </c>
      <c r="C4297" s="7">
        <v>36032.920138888891</v>
      </c>
      <c r="F4297" s="9">
        <v>1</v>
      </c>
      <c r="H4297" s="9"/>
      <c r="I4297" s="127"/>
      <c r="J4297" s="38" t="s">
        <v>7817</v>
      </c>
    </row>
    <row r="4298" spans="1:28" s="21" customFormat="1" ht="16" x14ac:dyDescent="0.2">
      <c r="A4298" s="6" t="s">
        <v>4038</v>
      </c>
      <c r="B4298" s="7">
        <v>36033.670138888891</v>
      </c>
      <c r="C4298" s="7">
        <v>36033.895833333336</v>
      </c>
      <c r="D4298" s="8"/>
      <c r="E4298" s="8"/>
      <c r="F4298" s="9">
        <v>1</v>
      </c>
      <c r="G4298" s="8"/>
      <c r="H4298" s="9"/>
      <c r="I4298" s="127"/>
      <c r="J4298" s="38" t="s">
        <v>7818</v>
      </c>
      <c r="K4298" s="8"/>
      <c r="L4298" s="8"/>
      <c r="M4298" s="8"/>
      <c r="N4298" s="8"/>
      <c r="O4298" s="8"/>
      <c r="P4298" s="8"/>
      <c r="Q4298" s="8"/>
      <c r="R4298" s="8"/>
      <c r="S4298" s="8"/>
      <c r="T4298" s="8"/>
      <c r="U4298" s="8"/>
      <c r="V4298" s="8"/>
      <c r="W4298" s="8"/>
      <c r="X4298" s="8"/>
      <c r="Y4298" s="8"/>
      <c r="Z4298" s="8"/>
      <c r="AA4298" s="8"/>
      <c r="AB4298" s="8"/>
    </row>
    <row r="4299" spans="1:28" ht="16" x14ac:dyDescent="0.2">
      <c r="A4299" s="6" t="s">
        <v>4039</v>
      </c>
      <c r="B4299" s="7">
        <v>36035.680555555555</v>
      </c>
      <c r="C4299" s="7">
        <v>36035.84375</v>
      </c>
      <c r="D4299" s="8"/>
      <c r="E4299" s="8"/>
      <c r="F4299" s="9">
        <v>1</v>
      </c>
      <c r="G4299" s="8"/>
      <c r="H4299" s="9"/>
      <c r="I4299" s="127"/>
      <c r="J4299" s="38" t="s">
        <v>7819</v>
      </c>
      <c r="K4299" s="8"/>
      <c r="L4299" s="8"/>
      <c r="M4299" s="8"/>
      <c r="N4299" s="8"/>
      <c r="O4299" s="8"/>
      <c r="P4299" s="8"/>
      <c r="Q4299" s="8"/>
      <c r="R4299" s="8"/>
      <c r="S4299" s="8"/>
      <c r="T4299" s="8"/>
      <c r="U4299" s="8"/>
      <c r="V4299" s="8"/>
      <c r="W4299" s="8"/>
      <c r="X4299" s="8"/>
      <c r="Y4299" s="8"/>
      <c r="Z4299" s="8"/>
      <c r="AA4299" s="8"/>
      <c r="AB4299" s="8"/>
    </row>
    <row r="4300" spans="1:28" s="26" customFormat="1" ht="16" x14ac:dyDescent="0.2">
      <c r="A4300" s="19" t="s">
        <v>4040</v>
      </c>
      <c r="B4300" s="20">
        <v>36038.663194444445</v>
      </c>
      <c r="C4300" s="20">
        <v>36038.899305555555</v>
      </c>
      <c r="D4300" s="21"/>
      <c r="E4300" s="21" t="s">
        <v>7426</v>
      </c>
      <c r="F4300" s="22">
        <v>5</v>
      </c>
      <c r="G4300" s="21"/>
      <c r="H4300" s="22"/>
      <c r="I4300" s="129"/>
      <c r="J4300" s="21" t="s">
        <v>7782</v>
      </c>
      <c r="K4300" s="21"/>
      <c r="L4300" s="21"/>
      <c r="M4300" s="21"/>
      <c r="N4300" s="21"/>
      <c r="O4300" s="21"/>
      <c r="P4300" s="21"/>
      <c r="Q4300" s="21"/>
      <c r="R4300" s="21"/>
      <c r="S4300" s="21"/>
      <c r="T4300" s="21"/>
      <c r="U4300" s="21"/>
      <c r="V4300" s="21"/>
      <c r="W4300" s="21"/>
      <c r="X4300" s="21"/>
      <c r="Y4300" s="21"/>
      <c r="Z4300" s="21"/>
      <c r="AA4300" s="21"/>
      <c r="AB4300" s="21"/>
    </row>
    <row r="4301" spans="1:28" s="26" customFormat="1" ht="16" x14ac:dyDescent="0.2">
      <c r="A4301" s="25" t="s">
        <v>4041</v>
      </c>
      <c r="B4301" s="29">
        <v>36040.708333333336</v>
      </c>
      <c r="C4301" s="29">
        <v>36040.770833333336</v>
      </c>
      <c r="F4301" s="27">
        <v>1</v>
      </c>
      <c r="H4301" s="27"/>
      <c r="I4301" s="126"/>
      <c r="J4301" s="66" t="s">
        <v>13479</v>
      </c>
    </row>
    <row r="4302" spans="1:28" s="26" customFormat="1" ht="16" x14ac:dyDescent="0.2">
      <c r="A4302" s="25" t="s">
        <v>4042</v>
      </c>
      <c r="B4302" s="29">
        <v>36040.791666666664</v>
      </c>
      <c r="C4302" s="29">
        <v>36040.836805555555</v>
      </c>
      <c r="F4302" s="27">
        <v>1</v>
      </c>
      <c r="H4302" s="27"/>
      <c r="I4302" s="126"/>
      <c r="J4302" s="66" t="s">
        <v>13480</v>
      </c>
    </row>
    <row r="4303" spans="1:28" s="8" customFormat="1" ht="16" x14ac:dyDescent="0.2">
      <c r="A4303" s="25" t="s">
        <v>4043</v>
      </c>
      <c r="B4303" s="29">
        <v>36040.840277777781</v>
      </c>
      <c r="C4303" s="29">
        <v>36040.871527777781</v>
      </c>
      <c r="D4303" s="26"/>
      <c r="E4303" s="26"/>
      <c r="F4303" s="27">
        <v>1</v>
      </c>
      <c r="G4303" s="26"/>
      <c r="H4303" s="27"/>
      <c r="I4303" s="126"/>
      <c r="J4303" s="66" t="s">
        <v>13481</v>
      </c>
      <c r="K4303" s="26"/>
      <c r="L4303" s="26"/>
      <c r="M4303" s="26"/>
      <c r="N4303" s="26"/>
      <c r="O4303" s="26"/>
      <c r="P4303" s="26"/>
      <c r="Q4303" s="26"/>
      <c r="R4303" s="26"/>
      <c r="S4303" s="26"/>
      <c r="T4303" s="26"/>
      <c r="U4303" s="26"/>
      <c r="V4303" s="26"/>
      <c r="W4303" s="26"/>
      <c r="X4303" s="26"/>
      <c r="Y4303" s="26"/>
      <c r="Z4303" s="26"/>
      <c r="AA4303" s="26"/>
      <c r="AB4303" s="26"/>
    </row>
    <row r="4304" spans="1:28" s="8" customFormat="1" ht="16" x14ac:dyDescent="0.2">
      <c r="A4304" s="6" t="s">
        <v>4044</v>
      </c>
      <c r="B4304" s="7">
        <v>36044.677083333336</v>
      </c>
      <c r="C4304" s="7">
        <v>36044.701388888891</v>
      </c>
      <c r="F4304" s="9">
        <v>1</v>
      </c>
      <c r="H4304" s="9"/>
      <c r="I4304" s="127"/>
      <c r="J4304" s="58" t="s">
        <v>13482</v>
      </c>
    </row>
    <row r="4305" spans="1:28" s="8" customFormat="1" ht="16" x14ac:dyDescent="0.2">
      <c r="A4305" s="6" t="s">
        <v>4045</v>
      </c>
      <c r="B4305" s="7">
        <v>36044.708333333336</v>
      </c>
      <c r="C4305" s="7">
        <v>36044.791666666664</v>
      </c>
      <c r="F4305" s="9">
        <v>1</v>
      </c>
      <c r="H4305" s="9"/>
      <c r="I4305" s="127"/>
      <c r="J4305" s="58" t="s">
        <v>13483</v>
      </c>
    </row>
    <row r="4306" spans="1:28" s="8" customFormat="1" ht="16" x14ac:dyDescent="0.2">
      <c r="A4306" s="6" t="s">
        <v>4046</v>
      </c>
      <c r="B4306" s="7">
        <v>36044.8125</v>
      </c>
      <c r="C4306" s="7">
        <v>36044.899305555555</v>
      </c>
      <c r="F4306" s="9">
        <v>0</v>
      </c>
      <c r="H4306" s="9"/>
      <c r="I4306" s="127"/>
      <c r="J4306" s="58" t="s">
        <v>13486</v>
      </c>
    </row>
    <row r="4307" spans="1:28" s="8" customFormat="1" ht="16" x14ac:dyDescent="0.2">
      <c r="A4307" s="6" t="s">
        <v>4047</v>
      </c>
      <c r="B4307" s="7">
        <v>36045.652777777781</v>
      </c>
      <c r="C4307" s="7">
        <v>36045.673611111109</v>
      </c>
      <c r="F4307" s="9">
        <v>1</v>
      </c>
      <c r="H4307" s="9"/>
      <c r="I4307" s="127"/>
      <c r="J4307" s="58" t="s">
        <v>13484</v>
      </c>
    </row>
    <row r="4308" spans="1:28" s="26" customFormat="1" ht="16" x14ac:dyDescent="0.2">
      <c r="A4308" s="6" t="s">
        <v>4048</v>
      </c>
      <c r="B4308" s="7">
        <v>36045.680555555555</v>
      </c>
      <c r="C4308" s="7">
        <v>36045.774305555555</v>
      </c>
      <c r="D4308" s="8"/>
      <c r="E4308" s="8"/>
      <c r="F4308" s="9">
        <v>1</v>
      </c>
      <c r="G4308" s="8"/>
      <c r="H4308" s="9"/>
      <c r="I4308" s="127"/>
      <c r="J4308" s="58" t="s">
        <v>13485</v>
      </c>
      <c r="K4308" s="8"/>
      <c r="L4308" s="8"/>
      <c r="M4308" s="8"/>
      <c r="N4308" s="8"/>
      <c r="O4308" s="8"/>
      <c r="P4308" s="8"/>
      <c r="Q4308" s="8"/>
      <c r="R4308" s="8"/>
      <c r="S4308" s="8"/>
      <c r="T4308" s="8"/>
      <c r="U4308" s="8"/>
      <c r="V4308" s="8"/>
      <c r="W4308" s="8"/>
      <c r="X4308" s="8"/>
      <c r="Y4308" s="8"/>
      <c r="Z4308" s="8"/>
      <c r="AA4308" s="8"/>
      <c r="AB4308" s="8"/>
    </row>
    <row r="4309" spans="1:28" s="26" customFormat="1" ht="16" x14ac:dyDescent="0.2">
      <c r="A4309" s="25" t="s">
        <v>4049</v>
      </c>
      <c r="B4309" s="29">
        <v>36045.791666666664</v>
      </c>
      <c r="C4309" s="29">
        <v>36045.916666666664</v>
      </c>
      <c r="F4309" s="27">
        <v>1</v>
      </c>
      <c r="H4309" s="27"/>
      <c r="I4309" s="126"/>
      <c r="J4309" s="66" t="s">
        <v>13487</v>
      </c>
    </row>
    <row r="4310" spans="1:28" s="26" customFormat="1" ht="16" x14ac:dyDescent="0.2">
      <c r="A4310" s="25" t="s">
        <v>4050</v>
      </c>
      <c r="B4310" s="29">
        <v>36046.666666666664</v>
      </c>
      <c r="C4310" s="29">
        <v>36046.78125</v>
      </c>
      <c r="F4310" s="27">
        <v>1</v>
      </c>
      <c r="H4310" s="27"/>
      <c r="I4310" s="126"/>
      <c r="J4310" s="66" t="s">
        <v>13488</v>
      </c>
    </row>
    <row r="4311" spans="1:28" s="8" customFormat="1" ht="16" x14ac:dyDescent="0.2">
      <c r="A4311" s="25" t="s">
        <v>4051</v>
      </c>
      <c r="B4311" s="29">
        <v>36046.798611111109</v>
      </c>
      <c r="C4311" s="29">
        <v>36046.916666666664</v>
      </c>
      <c r="D4311" s="26"/>
      <c r="E4311" s="26"/>
      <c r="F4311" s="27">
        <v>1</v>
      </c>
      <c r="G4311" s="26"/>
      <c r="H4311" s="27"/>
      <c r="I4311" s="126"/>
      <c r="J4311" s="66" t="s">
        <v>13489</v>
      </c>
      <c r="K4311" s="26"/>
      <c r="L4311" s="26"/>
      <c r="M4311" s="26"/>
      <c r="N4311" s="26"/>
      <c r="O4311" s="26"/>
      <c r="P4311" s="26"/>
      <c r="Q4311" s="26"/>
      <c r="R4311" s="26"/>
      <c r="S4311" s="26"/>
      <c r="T4311" s="26"/>
      <c r="U4311" s="26"/>
      <c r="V4311" s="26"/>
      <c r="W4311" s="26"/>
      <c r="X4311" s="26"/>
      <c r="Y4311" s="26"/>
      <c r="Z4311" s="26"/>
      <c r="AA4311" s="26"/>
      <c r="AB4311" s="26"/>
    </row>
    <row r="4312" spans="1:28" ht="16" x14ac:dyDescent="0.2">
      <c r="A4312" s="6" t="s">
        <v>4052</v>
      </c>
      <c r="B4312" s="7">
        <v>36048.722222222219</v>
      </c>
      <c r="C4312" s="7">
        <v>36048.920138888891</v>
      </c>
      <c r="D4312" s="8"/>
      <c r="E4312" s="8"/>
      <c r="F4312" s="9">
        <v>0</v>
      </c>
      <c r="G4312" s="8"/>
      <c r="H4312" s="9"/>
      <c r="I4312" s="127"/>
      <c r="J4312" s="58" t="s">
        <v>13490</v>
      </c>
      <c r="K4312" s="8"/>
      <c r="L4312" s="8"/>
      <c r="M4312" s="8"/>
      <c r="N4312" s="8"/>
      <c r="O4312" s="8"/>
      <c r="P4312" s="8"/>
      <c r="Q4312" s="8"/>
      <c r="R4312" s="8"/>
      <c r="S4312" s="8"/>
      <c r="T4312" s="8"/>
      <c r="U4312" s="8"/>
      <c r="V4312" s="8"/>
      <c r="W4312" s="8"/>
      <c r="X4312" s="8"/>
      <c r="Y4312" s="8"/>
      <c r="Z4312" s="8"/>
      <c r="AA4312" s="8"/>
      <c r="AB4312" s="8"/>
    </row>
    <row r="4313" spans="1:28" s="73" customFormat="1" ht="16" x14ac:dyDescent="0.2">
      <c r="A4313" s="6" t="s">
        <v>4053</v>
      </c>
      <c r="B4313" s="7">
        <v>36049.666666666664</v>
      </c>
      <c r="C4313" s="7">
        <v>36049.916666666664</v>
      </c>
      <c r="D4313" s="8"/>
      <c r="E4313" s="8"/>
      <c r="F4313" s="9">
        <v>1</v>
      </c>
      <c r="G4313" s="8"/>
      <c r="H4313" s="9"/>
      <c r="I4313" s="127"/>
      <c r="J4313" s="58" t="s">
        <v>13491</v>
      </c>
      <c r="K4313" s="8"/>
      <c r="L4313" s="8"/>
      <c r="M4313" s="8"/>
      <c r="N4313" s="8"/>
      <c r="O4313" s="8"/>
      <c r="P4313" s="8"/>
      <c r="Q4313" s="8"/>
      <c r="R4313" s="8"/>
      <c r="S4313" s="8"/>
      <c r="T4313" s="8"/>
      <c r="U4313" s="8"/>
      <c r="V4313" s="8"/>
      <c r="W4313" s="8"/>
      <c r="X4313" s="8"/>
      <c r="Y4313" s="8"/>
      <c r="Z4313" s="8"/>
      <c r="AA4313" s="8"/>
      <c r="AB4313" s="8"/>
    </row>
    <row r="4314" spans="1:28" s="26" customFormat="1" ht="16" x14ac:dyDescent="0.2">
      <c r="A4314" s="71" t="s">
        <v>4054</v>
      </c>
      <c r="B4314" s="72">
        <v>36059.770833333336</v>
      </c>
      <c r="C4314" s="72">
        <v>36059.927083333336</v>
      </c>
      <c r="D4314" s="73"/>
      <c r="E4314" s="73" t="s">
        <v>7451</v>
      </c>
      <c r="F4314" s="74"/>
      <c r="G4314" s="73"/>
      <c r="H4314" s="74"/>
      <c r="I4314" s="130"/>
      <c r="J4314" s="73" t="s">
        <v>7451</v>
      </c>
      <c r="K4314" s="73"/>
      <c r="L4314" s="73"/>
      <c r="M4314" s="73"/>
      <c r="N4314" s="73"/>
      <c r="O4314" s="73"/>
      <c r="P4314" s="73"/>
      <c r="Q4314" s="73"/>
      <c r="R4314" s="73"/>
      <c r="S4314" s="73"/>
      <c r="T4314" s="73"/>
      <c r="U4314" s="73"/>
      <c r="V4314" s="73"/>
      <c r="W4314" s="73"/>
      <c r="X4314" s="73"/>
      <c r="Y4314" s="73"/>
      <c r="Z4314" s="73"/>
      <c r="AA4314" s="73"/>
      <c r="AB4314" s="73"/>
    </row>
    <row r="4315" spans="1:28" s="26" customFormat="1" ht="16" x14ac:dyDescent="0.2">
      <c r="A4315" s="25" t="s">
        <v>4055</v>
      </c>
      <c r="B4315" s="29">
        <v>36060.677083333336</v>
      </c>
      <c r="C4315" s="29">
        <v>36060.729166666664</v>
      </c>
      <c r="F4315" s="27">
        <v>1</v>
      </c>
      <c r="H4315" s="27"/>
      <c r="I4315" s="126"/>
      <c r="J4315" s="66" t="s">
        <v>13492</v>
      </c>
    </row>
    <row r="4316" spans="1:28" ht="16" x14ac:dyDescent="0.2">
      <c r="A4316" s="25" t="s">
        <v>4056</v>
      </c>
      <c r="B4316" s="29">
        <v>36060.743055555555</v>
      </c>
      <c r="C4316" s="29">
        <v>36060.847222222219</v>
      </c>
      <c r="D4316" s="26"/>
      <c r="E4316" s="26"/>
      <c r="F4316" s="27">
        <v>2</v>
      </c>
      <c r="G4316" s="26"/>
      <c r="H4316" s="27"/>
      <c r="I4316" s="126"/>
      <c r="J4316" s="66" t="s">
        <v>13493</v>
      </c>
      <c r="K4316" s="26"/>
      <c r="L4316" s="26"/>
      <c r="M4316" s="26"/>
      <c r="N4316" s="26"/>
      <c r="O4316" s="26"/>
      <c r="P4316" s="26"/>
      <c r="Q4316" s="26"/>
      <c r="R4316" s="26"/>
      <c r="S4316" s="26"/>
      <c r="T4316" s="26"/>
      <c r="U4316" s="26"/>
      <c r="V4316" s="26"/>
      <c r="W4316" s="26"/>
      <c r="X4316" s="26"/>
      <c r="Y4316" s="26"/>
      <c r="Z4316" s="26"/>
      <c r="AA4316" s="26"/>
      <c r="AB4316" s="26"/>
    </row>
    <row r="4317" spans="1:28" s="8" customFormat="1" ht="16" x14ac:dyDescent="0.2">
      <c r="A4317" s="6" t="s">
        <v>4057</v>
      </c>
      <c r="B4317" s="7">
        <v>36062.666666666664</v>
      </c>
      <c r="C4317" s="7">
        <v>36062.736111111109</v>
      </c>
      <c r="F4317" s="9">
        <v>1</v>
      </c>
      <c r="H4317" s="9"/>
      <c r="I4317" s="127"/>
      <c r="J4317" s="8" t="s">
        <v>13473</v>
      </c>
    </row>
    <row r="4318" spans="1:28" s="26" customFormat="1" ht="16" x14ac:dyDescent="0.2">
      <c r="A4318" s="6" t="s">
        <v>4058</v>
      </c>
      <c r="B4318" s="7">
        <v>36062.75</v>
      </c>
      <c r="C4318" s="7">
        <v>36062.822916666664</v>
      </c>
      <c r="D4318" s="8"/>
      <c r="E4318" s="8"/>
      <c r="F4318" s="9">
        <v>1</v>
      </c>
      <c r="G4318" s="8"/>
      <c r="H4318" s="9"/>
      <c r="I4318" s="127"/>
      <c r="J4318" s="58" t="s">
        <v>13494</v>
      </c>
      <c r="K4318" s="8"/>
      <c r="L4318" s="8"/>
      <c r="M4318" s="8"/>
      <c r="N4318" s="8"/>
      <c r="O4318" s="8"/>
      <c r="P4318" s="8"/>
      <c r="Q4318" s="8"/>
      <c r="R4318" s="8"/>
      <c r="S4318" s="8"/>
      <c r="T4318" s="8"/>
      <c r="U4318" s="8"/>
      <c r="V4318" s="8"/>
      <c r="W4318" s="8"/>
      <c r="X4318" s="8"/>
      <c r="Y4318" s="8"/>
      <c r="Z4318" s="8"/>
      <c r="AA4318" s="8"/>
      <c r="AB4318" s="8"/>
    </row>
    <row r="4319" spans="1:28" s="8" customFormat="1" ht="16" x14ac:dyDescent="0.2">
      <c r="A4319" s="25" t="s">
        <v>4059</v>
      </c>
      <c r="B4319" s="29">
        <v>36063.684027777781</v>
      </c>
      <c r="C4319" s="29">
        <v>36063.753472222219</v>
      </c>
      <c r="D4319" s="26"/>
      <c r="E4319" s="26"/>
      <c r="F4319" s="27">
        <v>1</v>
      </c>
      <c r="G4319" s="26"/>
      <c r="H4319" s="27"/>
      <c r="I4319" s="126"/>
      <c r="J4319" s="66" t="s">
        <v>13495</v>
      </c>
      <c r="K4319" s="26"/>
      <c r="L4319" s="26"/>
      <c r="M4319" s="26"/>
      <c r="N4319" s="26"/>
      <c r="O4319" s="26"/>
      <c r="P4319" s="26"/>
      <c r="Q4319" s="26"/>
      <c r="R4319" s="26"/>
      <c r="S4319" s="26"/>
      <c r="T4319" s="26"/>
      <c r="U4319" s="26"/>
      <c r="V4319" s="26"/>
      <c r="W4319" s="26"/>
      <c r="X4319" s="26"/>
      <c r="Y4319" s="26"/>
      <c r="Z4319" s="26"/>
      <c r="AA4319" s="26"/>
      <c r="AB4319" s="26"/>
    </row>
    <row r="4320" spans="1:28" s="8" customFormat="1" ht="16" x14ac:dyDescent="0.2">
      <c r="A4320" s="6" t="s">
        <v>4060</v>
      </c>
      <c r="B4320" s="7">
        <v>36063.788194444445</v>
      </c>
      <c r="C4320" s="7">
        <v>36063.864583333336</v>
      </c>
      <c r="F4320" s="9">
        <v>1</v>
      </c>
      <c r="H4320" s="9"/>
      <c r="I4320" s="127"/>
      <c r="J4320" s="58" t="s">
        <v>13496</v>
      </c>
    </row>
    <row r="4321" spans="1:28" s="8" customFormat="1" ht="16" x14ac:dyDescent="0.2">
      <c r="A4321" s="6" t="s">
        <v>4061</v>
      </c>
      <c r="B4321" s="7">
        <v>36067.680555555555</v>
      </c>
      <c r="C4321" s="7">
        <v>36067.923611111109</v>
      </c>
      <c r="F4321" s="9">
        <v>0</v>
      </c>
      <c r="H4321" s="9"/>
      <c r="I4321" s="127"/>
      <c r="J4321" s="38" t="s">
        <v>7820</v>
      </c>
    </row>
    <row r="4322" spans="1:28" s="8" customFormat="1" ht="16" x14ac:dyDescent="0.2">
      <c r="A4322" s="6" t="s">
        <v>4062</v>
      </c>
      <c r="B4322" s="7">
        <v>36068.666666666664</v>
      </c>
      <c r="C4322" s="7">
        <v>36068.916666666664</v>
      </c>
      <c r="F4322" s="9">
        <v>0</v>
      </c>
      <c r="H4322" s="9"/>
      <c r="I4322" s="127"/>
      <c r="J4322" s="38" t="s">
        <v>7821</v>
      </c>
    </row>
    <row r="4323" spans="1:28" s="8" customFormat="1" ht="16" x14ac:dyDescent="0.2">
      <c r="A4323" s="6" t="s">
        <v>4063</v>
      </c>
      <c r="B4323" s="7">
        <v>36073.659722222219</v>
      </c>
      <c r="C4323" s="7">
        <v>36073.857638888891</v>
      </c>
      <c r="F4323" s="9">
        <v>0</v>
      </c>
      <c r="H4323" s="9"/>
      <c r="I4323" s="127"/>
      <c r="J4323" s="38" t="s">
        <v>7822</v>
      </c>
    </row>
    <row r="4324" spans="1:28" s="13" customFormat="1" ht="16" x14ac:dyDescent="0.2">
      <c r="A4324" s="6" t="s">
        <v>4064</v>
      </c>
      <c r="B4324" s="7">
        <v>36073.868055555555</v>
      </c>
      <c r="C4324" s="7">
        <v>36073.927083333336</v>
      </c>
      <c r="D4324" s="8"/>
      <c r="E4324" s="8"/>
      <c r="F4324" s="9">
        <v>0</v>
      </c>
      <c r="G4324" s="8"/>
      <c r="H4324" s="9"/>
      <c r="I4324" s="127"/>
      <c r="J4324" s="38" t="s">
        <v>7823</v>
      </c>
      <c r="K4324" s="8"/>
      <c r="L4324" s="8"/>
      <c r="M4324" s="8"/>
      <c r="N4324" s="8"/>
      <c r="O4324" s="8"/>
      <c r="P4324" s="8"/>
      <c r="Q4324" s="8"/>
      <c r="R4324" s="8"/>
      <c r="S4324" s="8"/>
      <c r="T4324" s="8"/>
      <c r="U4324" s="8"/>
      <c r="V4324" s="8"/>
      <c r="W4324" s="8"/>
      <c r="X4324" s="8"/>
      <c r="Y4324" s="8"/>
      <c r="Z4324" s="8"/>
      <c r="AA4324" s="8"/>
      <c r="AB4324" s="8"/>
    </row>
    <row r="4325" spans="1:28" s="57" customFormat="1" ht="16" x14ac:dyDescent="0.2">
      <c r="A4325" s="6" t="s">
        <v>4065</v>
      </c>
      <c r="B4325" s="7">
        <v>36074.753472222219</v>
      </c>
      <c r="C4325" s="7">
        <v>36074.875</v>
      </c>
      <c r="D4325" s="8"/>
      <c r="E4325" s="8"/>
      <c r="F4325" s="9">
        <v>0</v>
      </c>
      <c r="G4325" s="8"/>
      <c r="H4325" s="9"/>
      <c r="I4325" s="127"/>
      <c r="J4325" s="38" t="s">
        <v>7824</v>
      </c>
      <c r="K4325" s="8"/>
      <c r="L4325" s="8"/>
      <c r="M4325" s="8"/>
      <c r="N4325" s="8"/>
      <c r="O4325" s="8"/>
      <c r="P4325" s="8"/>
      <c r="Q4325" s="8"/>
      <c r="R4325" s="8"/>
      <c r="S4325" s="8"/>
      <c r="T4325" s="8"/>
      <c r="U4325" s="8"/>
      <c r="V4325" s="8"/>
      <c r="W4325" s="8"/>
      <c r="X4325" s="8"/>
      <c r="Y4325" s="8"/>
      <c r="Z4325" s="8"/>
      <c r="AA4325" s="8"/>
      <c r="AB4325" s="8"/>
    </row>
    <row r="4326" spans="1:28" s="57" customFormat="1" ht="16" x14ac:dyDescent="0.2">
      <c r="A4326" s="6" t="s">
        <v>4066</v>
      </c>
      <c r="B4326" s="7">
        <v>36074.902777777781</v>
      </c>
      <c r="C4326" s="7">
        <v>36074.9375</v>
      </c>
      <c r="D4326" s="8"/>
      <c r="E4326" s="8"/>
      <c r="F4326" s="9">
        <v>0</v>
      </c>
      <c r="G4326" s="8"/>
      <c r="H4326" s="9"/>
      <c r="I4326" s="127"/>
      <c r="J4326" s="38" t="s">
        <v>7825</v>
      </c>
      <c r="K4326" s="8"/>
      <c r="L4326" s="8"/>
      <c r="M4326" s="8"/>
      <c r="N4326" s="8"/>
      <c r="O4326" s="8"/>
      <c r="P4326" s="8"/>
      <c r="Q4326" s="8"/>
      <c r="R4326" s="8"/>
      <c r="S4326" s="8"/>
      <c r="T4326" s="8"/>
      <c r="U4326" s="8"/>
      <c r="V4326" s="8"/>
      <c r="W4326" s="8"/>
      <c r="X4326" s="8"/>
      <c r="Y4326" s="8"/>
      <c r="Z4326" s="8"/>
      <c r="AA4326" s="8"/>
      <c r="AB4326" s="8"/>
    </row>
    <row r="4327" spans="1:28" s="8" customFormat="1" ht="16" x14ac:dyDescent="0.2">
      <c r="A4327" s="25" t="s">
        <v>4067</v>
      </c>
      <c r="B4327" s="29">
        <v>36075.670138888891</v>
      </c>
      <c r="C4327" s="29">
        <v>36075.920138888891</v>
      </c>
      <c r="D4327" s="26"/>
      <c r="E4327" s="26"/>
      <c r="F4327" s="27">
        <v>1</v>
      </c>
      <c r="G4327" s="26"/>
      <c r="H4327" s="27"/>
      <c r="I4327" s="126"/>
      <c r="J4327" s="66" t="s">
        <v>13497</v>
      </c>
      <c r="K4327" s="26"/>
      <c r="L4327" s="26"/>
      <c r="M4327" s="26"/>
      <c r="N4327" s="26"/>
      <c r="O4327" s="26"/>
      <c r="P4327" s="26"/>
      <c r="Q4327" s="26"/>
      <c r="R4327" s="26"/>
      <c r="S4327" s="26"/>
      <c r="T4327" s="26"/>
      <c r="U4327" s="26"/>
      <c r="V4327" s="26"/>
      <c r="W4327" s="26"/>
      <c r="X4327" s="26"/>
      <c r="Y4327" s="26"/>
      <c r="Z4327" s="26"/>
      <c r="AA4327" s="26"/>
      <c r="AB4327" s="26"/>
    </row>
    <row r="4328" spans="1:28" s="24" customFormat="1" ht="16" x14ac:dyDescent="0.2">
      <c r="A4328" s="25" t="s">
        <v>4068</v>
      </c>
      <c r="B4328" s="29">
        <v>36076.673611111109</v>
      </c>
      <c r="C4328" s="29">
        <v>36076.909722222219</v>
      </c>
      <c r="D4328" s="26"/>
      <c r="E4328" s="26"/>
      <c r="F4328" s="27">
        <v>1</v>
      </c>
      <c r="G4328" s="26"/>
      <c r="H4328" s="27"/>
      <c r="I4328" s="126"/>
      <c r="J4328" s="66" t="s">
        <v>13498</v>
      </c>
      <c r="K4328" s="26"/>
      <c r="L4328" s="26"/>
      <c r="M4328" s="26"/>
      <c r="N4328" s="26"/>
      <c r="O4328" s="26"/>
      <c r="P4328" s="26"/>
      <c r="Q4328" s="26"/>
      <c r="R4328" s="26"/>
      <c r="S4328" s="26"/>
      <c r="T4328" s="26"/>
      <c r="U4328" s="26"/>
      <c r="V4328" s="26"/>
      <c r="W4328" s="26"/>
      <c r="X4328" s="26"/>
      <c r="Y4328" s="26"/>
      <c r="Z4328" s="26"/>
      <c r="AA4328" s="26"/>
      <c r="AB4328" s="26"/>
    </row>
    <row r="4329" spans="1:28" s="8" customFormat="1" ht="16" x14ac:dyDescent="0.2">
      <c r="A4329" s="6" t="s">
        <v>4069</v>
      </c>
      <c r="B4329" s="7">
        <v>36077.677083333336</v>
      </c>
      <c r="C4329" s="7">
        <v>36077.725694444445</v>
      </c>
      <c r="F4329" s="9">
        <v>1</v>
      </c>
      <c r="H4329" s="9"/>
      <c r="I4329" s="127"/>
      <c r="J4329" s="38" t="s">
        <v>7826</v>
      </c>
    </row>
    <row r="4330" spans="1:28" s="8" customFormat="1" ht="16" x14ac:dyDescent="0.2">
      <c r="A4330" s="6" t="s">
        <v>4070</v>
      </c>
      <c r="B4330" s="7">
        <v>36077.746527777781</v>
      </c>
      <c r="C4330" s="7">
        <v>36077.784722222219</v>
      </c>
      <c r="F4330" s="9">
        <v>0</v>
      </c>
      <c r="H4330" s="9"/>
      <c r="I4330" s="127"/>
      <c r="J4330" s="38" t="s">
        <v>7827</v>
      </c>
    </row>
    <row r="4331" spans="1:28" s="8" customFormat="1" ht="16" x14ac:dyDescent="0.2">
      <c r="A4331" s="6" t="s">
        <v>4071</v>
      </c>
      <c r="B4331" s="7">
        <v>36077.805555555555</v>
      </c>
      <c r="C4331" s="7">
        <v>36077.836805555555</v>
      </c>
      <c r="F4331" s="9">
        <v>0</v>
      </c>
      <c r="H4331" s="9"/>
      <c r="I4331" s="127"/>
      <c r="J4331" s="38" t="s">
        <v>7828</v>
      </c>
    </row>
    <row r="4332" spans="1:28" s="8" customFormat="1" ht="16" x14ac:dyDescent="0.2">
      <c r="A4332" s="6" t="s">
        <v>4072</v>
      </c>
      <c r="B4332" s="7">
        <v>36078.694444444445</v>
      </c>
      <c r="C4332" s="7">
        <v>36078.84375</v>
      </c>
      <c r="F4332" s="9">
        <v>0</v>
      </c>
      <c r="H4332" s="9"/>
      <c r="I4332" s="127"/>
      <c r="J4332" s="38" t="s">
        <v>7829</v>
      </c>
    </row>
    <row r="4333" spans="1:28" s="8" customFormat="1" ht="16" x14ac:dyDescent="0.2">
      <c r="A4333" s="6" t="s">
        <v>4073</v>
      </c>
      <c r="B4333" s="7">
        <v>36078.881944444445</v>
      </c>
      <c r="C4333" s="7">
        <v>36078.90625</v>
      </c>
      <c r="F4333" s="9">
        <v>0</v>
      </c>
      <c r="H4333" s="9"/>
      <c r="I4333" s="127"/>
      <c r="J4333" s="38" t="s">
        <v>7830</v>
      </c>
    </row>
    <row r="4334" spans="1:28" s="8" customFormat="1" ht="16" x14ac:dyDescent="0.2">
      <c r="A4334" s="6" t="s">
        <v>4074</v>
      </c>
      <c r="B4334" s="7">
        <v>36079.666666666664</v>
      </c>
      <c r="C4334" s="7">
        <v>36079.78125</v>
      </c>
      <c r="F4334" s="9">
        <v>0</v>
      </c>
      <c r="H4334" s="9"/>
      <c r="I4334" s="127"/>
      <c r="J4334" s="38" t="s">
        <v>7831</v>
      </c>
    </row>
    <row r="4335" spans="1:28" s="13" customFormat="1" ht="16" x14ac:dyDescent="0.2">
      <c r="A4335" s="6" t="s">
        <v>4075</v>
      </c>
      <c r="B4335" s="7">
        <v>36079.815972222219</v>
      </c>
      <c r="C4335" s="7">
        <v>36079.857638888891</v>
      </c>
      <c r="D4335" s="8"/>
      <c r="E4335" s="8"/>
      <c r="F4335" s="9">
        <v>0</v>
      </c>
      <c r="G4335" s="8"/>
      <c r="H4335" s="9"/>
      <c r="I4335" s="127"/>
      <c r="J4335" s="38" t="s">
        <v>13500</v>
      </c>
      <c r="K4335" s="8"/>
      <c r="L4335" s="8"/>
      <c r="M4335" s="8"/>
      <c r="N4335" s="8"/>
      <c r="O4335" s="8"/>
      <c r="P4335" s="8"/>
      <c r="Q4335" s="8"/>
      <c r="R4335" s="8"/>
      <c r="S4335" s="8"/>
      <c r="T4335" s="8"/>
      <c r="U4335" s="8"/>
      <c r="V4335" s="8"/>
      <c r="W4335" s="8"/>
      <c r="X4335" s="8"/>
      <c r="Y4335" s="8"/>
      <c r="Z4335" s="8"/>
      <c r="AA4335" s="8"/>
      <c r="AB4335" s="8"/>
    </row>
    <row r="4336" spans="1:28" s="8" customFormat="1" ht="16" x14ac:dyDescent="0.2">
      <c r="A4336" s="6" t="s">
        <v>4076</v>
      </c>
      <c r="B4336" s="7">
        <v>36080.677083333336</v>
      </c>
      <c r="C4336" s="7">
        <v>36080.809027777781</v>
      </c>
      <c r="F4336" s="9">
        <v>0</v>
      </c>
      <c r="H4336" s="9"/>
      <c r="I4336" s="127"/>
      <c r="J4336" s="38" t="s">
        <v>7832</v>
      </c>
    </row>
    <row r="4337" spans="1:28" s="8" customFormat="1" ht="16" x14ac:dyDescent="0.2">
      <c r="A4337" s="6" t="s">
        <v>4077</v>
      </c>
      <c r="B4337" s="7">
        <v>36080.836805555555</v>
      </c>
      <c r="C4337" s="7">
        <v>36080.930555555555</v>
      </c>
      <c r="F4337" s="9">
        <v>0</v>
      </c>
      <c r="H4337" s="9"/>
      <c r="I4337" s="127"/>
      <c r="J4337" s="38" t="s">
        <v>7833</v>
      </c>
    </row>
    <row r="4338" spans="1:28" s="8" customFormat="1" ht="16" x14ac:dyDescent="0.2">
      <c r="A4338" s="6" t="s">
        <v>4078</v>
      </c>
      <c r="B4338" s="7">
        <v>36081.697916666664</v>
      </c>
      <c r="C4338" s="7">
        <v>36081.892361111109</v>
      </c>
      <c r="F4338" s="9">
        <v>0</v>
      </c>
      <c r="H4338" s="9"/>
      <c r="I4338" s="127"/>
      <c r="J4338" s="38" t="s">
        <v>7834</v>
      </c>
    </row>
    <row r="4339" spans="1:28" s="8" customFormat="1" ht="16" x14ac:dyDescent="0.2">
      <c r="A4339" s="6" t="s">
        <v>4079</v>
      </c>
      <c r="B4339" s="7">
        <v>36082.736111111109</v>
      </c>
      <c r="C4339" s="7">
        <v>36082.788194444445</v>
      </c>
      <c r="F4339" s="9">
        <v>0</v>
      </c>
      <c r="H4339" s="9"/>
      <c r="I4339" s="127"/>
      <c r="J4339" s="38" t="s">
        <v>7835</v>
      </c>
    </row>
    <row r="4340" spans="1:28" s="24" customFormat="1" ht="16" x14ac:dyDescent="0.2">
      <c r="A4340" s="6" t="s">
        <v>4080</v>
      </c>
      <c r="B4340" s="7">
        <v>36082.815972222219</v>
      </c>
      <c r="C4340" s="7">
        <v>36082.927083333336</v>
      </c>
      <c r="D4340" s="8"/>
      <c r="E4340" s="8"/>
      <c r="F4340" s="9">
        <v>0</v>
      </c>
      <c r="G4340" s="8"/>
      <c r="H4340" s="9"/>
      <c r="I4340" s="127"/>
      <c r="J4340" s="38" t="s">
        <v>7836</v>
      </c>
      <c r="K4340" s="8"/>
      <c r="L4340" s="8"/>
      <c r="M4340" s="8"/>
      <c r="N4340" s="8"/>
      <c r="O4340" s="8"/>
      <c r="P4340" s="8"/>
      <c r="Q4340" s="8"/>
      <c r="R4340" s="8"/>
      <c r="S4340" s="8"/>
      <c r="T4340" s="8"/>
      <c r="U4340" s="8"/>
      <c r="V4340" s="8"/>
      <c r="W4340" s="8"/>
      <c r="X4340" s="8"/>
      <c r="Y4340" s="8"/>
      <c r="Z4340" s="8"/>
      <c r="AA4340" s="8"/>
      <c r="AB4340" s="8"/>
    </row>
    <row r="4341" spans="1:28" s="8" customFormat="1" ht="16" x14ac:dyDescent="0.2">
      <c r="A4341" s="6" t="s">
        <v>4081</v>
      </c>
      <c r="B4341" s="7">
        <v>36083.739583333336</v>
      </c>
      <c r="C4341" s="7">
        <v>36083.854166666664</v>
      </c>
      <c r="F4341" s="9">
        <v>1</v>
      </c>
      <c r="H4341" s="9"/>
      <c r="I4341" s="127" t="s">
        <v>7388</v>
      </c>
      <c r="J4341" s="38" t="s">
        <v>15434</v>
      </c>
    </row>
    <row r="4342" spans="1:28" s="26" customFormat="1" ht="16" x14ac:dyDescent="0.2">
      <c r="A4342" s="6" t="s">
        <v>4082</v>
      </c>
      <c r="B4342" s="7">
        <v>36090.701388888891</v>
      </c>
      <c r="C4342" s="7">
        <v>36090.743055555555</v>
      </c>
      <c r="D4342" s="8"/>
      <c r="E4342" s="8"/>
      <c r="F4342" s="9">
        <v>0</v>
      </c>
      <c r="G4342" s="8"/>
      <c r="H4342" s="9"/>
      <c r="I4342" s="127"/>
      <c r="J4342" s="58" t="s">
        <v>13499</v>
      </c>
      <c r="K4342" s="8"/>
      <c r="L4342" s="8"/>
      <c r="M4342" s="8"/>
      <c r="N4342" s="8"/>
      <c r="O4342" s="8"/>
      <c r="P4342" s="8"/>
      <c r="Q4342" s="8"/>
      <c r="R4342" s="8"/>
      <c r="S4342" s="8"/>
      <c r="T4342" s="8"/>
      <c r="U4342" s="8"/>
      <c r="V4342" s="8"/>
      <c r="W4342" s="8"/>
      <c r="X4342" s="8"/>
      <c r="Y4342" s="8"/>
      <c r="Z4342" s="8"/>
      <c r="AA4342" s="8"/>
      <c r="AB4342" s="8"/>
    </row>
    <row r="4343" spans="1:28" s="26" customFormat="1" ht="16" x14ac:dyDescent="0.2">
      <c r="A4343" s="25" t="s">
        <v>4083</v>
      </c>
      <c r="B4343" s="29">
        <v>36090.770833333336</v>
      </c>
      <c r="C4343" s="29">
        <v>36090.861111111109</v>
      </c>
      <c r="F4343" s="27">
        <v>1</v>
      </c>
      <c r="H4343" s="27"/>
      <c r="I4343" s="126"/>
      <c r="J4343" s="66" t="s">
        <v>13501</v>
      </c>
    </row>
    <row r="4344" spans="1:28" s="26" customFormat="1" ht="16" x14ac:dyDescent="0.2">
      <c r="A4344" s="25" t="s">
        <v>4084</v>
      </c>
      <c r="B4344" s="29">
        <v>36090.892361111109</v>
      </c>
      <c r="C4344" s="29">
        <v>36090.982638888891</v>
      </c>
      <c r="F4344" s="27">
        <v>1</v>
      </c>
      <c r="H4344" s="27"/>
      <c r="I4344" s="126"/>
      <c r="J4344" s="66" t="s">
        <v>13502</v>
      </c>
    </row>
    <row r="4345" spans="1:28" s="8" customFormat="1" ht="16" x14ac:dyDescent="0.2">
      <c r="A4345" s="25" t="s">
        <v>4085</v>
      </c>
      <c r="B4345" s="29">
        <v>36091.6875</v>
      </c>
      <c r="C4345" s="29">
        <v>36091.75</v>
      </c>
      <c r="D4345" s="26"/>
      <c r="E4345" s="26"/>
      <c r="F4345" s="27">
        <v>0</v>
      </c>
      <c r="G4345" s="26"/>
      <c r="H4345" s="27"/>
      <c r="I4345" s="126"/>
      <c r="J4345" s="26"/>
      <c r="K4345" s="26"/>
      <c r="L4345" s="26"/>
      <c r="M4345" s="26"/>
      <c r="N4345" s="26"/>
      <c r="O4345" s="26"/>
      <c r="P4345" s="26"/>
      <c r="Q4345" s="26"/>
      <c r="R4345" s="26"/>
      <c r="S4345" s="26"/>
      <c r="T4345" s="26"/>
      <c r="U4345" s="26"/>
      <c r="V4345" s="26"/>
      <c r="W4345" s="26"/>
      <c r="X4345" s="26"/>
      <c r="Y4345" s="26"/>
      <c r="Z4345" s="26"/>
      <c r="AA4345" s="26"/>
      <c r="AB4345" s="26"/>
    </row>
    <row r="4346" spans="1:28" s="8" customFormat="1" ht="16" x14ac:dyDescent="0.2">
      <c r="A4346" s="6" t="s">
        <v>4086</v>
      </c>
      <c r="B4346" s="7">
        <v>36091.795138888891</v>
      </c>
      <c r="C4346" s="7">
        <v>36091.909722222219</v>
      </c>
      <c r="F4346" s="9">
        <v>1</v>
      </c>
      <c r="H4346" s="9"/>
      <c r="I4346" s="127"/>
      <c r="J4346" s="58" t="s">
        <v>13503</v>
      </c>
    </row>
    <row r="4347" spans="1:28" s="26" customFormat="1" ht="16" x14ac:dyDescent="0.2">
      <c r="A4347" s="6" t="s">
        <v>4087</v>
      </c>
      <c r="B4347" s="7">
        <v>36094.729166666664</v>
      </c>
      <c r="C4347" s="7">
        <v>36094.802083333336</v>
      </c>
      <c r="D4347" s="8"/>
      <c r="E4347" s="8"/>
      <c r="F4347" s="9">
        <v>1</v>
      </c>
      <c r="G4347" s="8"/>
      <c r="H4347" s="9"/>
      <c r="I4347" s="127"/>
      <c r="J4347" s="58" t="s">
        <v>13504</v>
      </c>
      <c r="K4347" s="8"/>
      <c r="L4347" s="8"/>
      <c r="M4347" s="8"/>
      <c r="N4347" s="8"/>
      <c r="O4347" s="8"/>
      <c r="P4347" s="8"/>
      <c r="Q4347" s="8"/>
      <c r="R4347" s="8"/>
      <c r="S4347" s="8"/>
      <c r="T4347" s="8"/>
      <c r="U4347" s="8"/>
      <c r="V4347" s="8"/>
      <c r="W4347" s="8"/>
      <c r="X4347" s="8"/>
      <c r="Y4347" s="8"/>
      <c r="Z4347" s="8"/>
      <c r="AA4347" s="8"/>
      <c r="AB4347" s="8"/>
    </row>
    <row r="4348" spans="1:28" s="8" customFormat="1" ht="16" x14ac:dyDescent="0.2">
      <c r="A4348" s="25" t="s">
        <v>4088</v>
      </c>
      <c r="B4348" s="29">
        <v>36094.888888888891</v>
      </c>
      <c r="C4348" s="29">
        <v>36094.947916666664</v>
      </c>
      <c r="D4348" s="26"/>
      <c r="E4348" s="26"/>
      <c r="F4348" s="27">
        <v>1</v>
      </c>
      <c r="G4348" s="26"/>
      <c r="H4348" s="27"/>
      <c r="I4348" s="126"/>
      <c r="J4348" s="66" t="s">
        <v>13505</v>
      </c>
      <c r="K4348" s="26"/>
      <c r="L4348" s="26"/>
      <c r="M4348" s="26"/>
      <c r="N4348" s="26"/>
      <c r="O4348" s="26"/>
      <c r="P4348" s="26"/>
      <c r="Q4348" s="26"/>
      <c r="R4348" s="26"/>
      <c r="S4348" s="26"/>
      <c r="T4348" s="26"/>
      <c r="U4348" s="26"/>
      <c r="V4348" s="26"/>
      <c r="W4348" s="26"/>
      <c r="X4348" s="26"/>
      <c r="Y4348" s="26"/>
      <c r="Z4348" s="26"/>
      <c r="AA4348" s="26"/>
      <c r="AB4348" s="26"/>
    </row>
    <row r="4349" spans="1:28" s="8" customFormat="1" ht="16" x14ac:dyDescent="0.2">
      <c r="A4349" s="6" t="s">
        <v>4089</v>
      </c>
      <c r="B4349" s="7">
        <v>36096.760416666664</v>
      </c>
      <c r="C4349" s="7">
        <v>36096.815972222219</v>
      </c>
      <c r="F4349" s="9">
        <v>0</v>
      </c>
      <c r="H4349" s="9"/>
      <c r="I4349" s="127"/>
      <c r="J4349" s="38" t="s">
        <v>7837</v>
      </c>
    </row>
    <row r="4350" spans="1:28" s="8" customFormat="1" ht="16" x14ac:dyDescent="0.2">
      <c r="A4350" s="6" t="s">
        <v>4090</v>
      </c>
      <c r="B4350" s="7">
        <v>36096.826388888891</v>
      </c>
      <c r="C4350" s="7">
        <v>36096.9375</v>
      </c>
      <c r="F4350" s="9">
        <v>0</v>
      </c>
      <c r="H4350" s="9"/>
      <c r="I4350" s="127"/>
      <c r="J4350" s="38" t="s">
        <v>7838</v>
      </c>
    </row>
    <row r="4351" spans="1:28" s="8" customFormat="1" ht="16" x14ac:dyDescent="0.2">
      <c r="A4351" s="6" t="s">
        <v>4091</v>
      </c>
      <c r="B4351" s="7">
        <v>36097.739583333336</v>
      </c>
      <c r="C4351" s="7">
        <v>36097.815972222219</v>
      </c>
      <c r="F4351" s="9">
        <v>0</v>
      </c>
      <c r="H4351" s="9"/>
      <c r="I4351" s="127"/>
      <c r="J4351" s="38" t="s">
        <v>7839</v>
      </c>
    </row>
    <row r="4352" spans="1:28" s="8" customFormat="1" ht="16" x14ac:dyDescent="0.2">
      <c r="A4352" s="6" t="s">
        <v>4092</v>
      </c>
      <c r="B4352" s="7">
        <v>36098.694444444445</v>
      </c>
      <c r="C4352" s="7">
        <v>36098.725694444445</v>
      </c>
      <c r="F4352" s="9">
        <v>0</v>
      </c>
      <c r="H4352" s="9"/>
      <c r="I4352" s="127"/>
      <c r="J4352" s="38" t="s">
        <v>7840</v>
      </c>
    </row>
    <row r="4353" spans="1:28" s="8" customFormat="1" ht="16" x14ac:dyDescent="0.2">
      <c r="A4353" s="6" t="s">
        <v>4093</v>
      </c>
      <c r="B4353" s="7">
        <v>36098.75</v>
      </c>
      <c r="C4353" s="7">
        <v>36098.913194444445</v>
      </c>
      <c r="F4353" s="9">
        <v>0</v>
      </c>
      <c r="H4353" s="9"/>
      <c r="I4353" s="127"/>
      <c r="J4353" s="38" t="s">
        <v>7841</v>
      </c>
    </row>
    <row r="4354" spans="1:28" s="8" customFormat="1" ht="16" x14ac:dyDescent="0.2">
      <c r="A4354" s="6" t="s">
        <v>4094</v>
      </c>
      <c r="B4354" s="7">
        <v>36101.739583333336</v>
      </c>
      <c r="C4354" s="7">
        <v>36101.972222222219</v>
      </c>
      <c r="F4354" s="9">
        <v>1</v>
      </c>
      <c r="H4354" s="9"/>
      <c r="I4354" s="127"/>
      <c r="J4354" s="38" t="s">
        <v>7842</v>
      </c>
    </row>
    <row r="4355" spans="1:28" s="8" customFormat="1" ht="16" x14ac:dyDescent="0.2">
      <c r="A4355" s="6" t="s">
        <v>4095</v>
      </c>
      <c r="B4355" s="7">
        <v>36102.75</v>
      </c>
      <c r="C4355" s="7">
        <v>36102.868055555555</v>
      </c>
      <c r="F4355" s="9">
        <v>1</v>
      </c>
      <c r="H4355" s="9"/>
      <c r="I4355" s="127"/>
      <c r="J4355" s="38" t="s">
        <v>7843</v>
      </c>
    </row>
    <row r="4356" spans="1:28" s="8" customFormat="1" ht="16" x14ac:dyDescent="0.2">
      <c r="A4356" s="6" t="s">
        <v>4096</v>
      </c>
      <c r="B4356" s="7">
        <v>36102.902777777781</v>
      </c>
      <c r="C4356" s="7">
        <v>36102.986111111109</v>
      </c>
      <c r="F4356" s="9">
        <v>1</v>
      </c>
      <c r="H4356" s="9"/>
      <c r="I4356" s="127"/>
      <c r="J4356" s="38" t="s">
        <v>7844</v>
      </c>
    </row>
    <row r="4357" spans="1:28" ht="16" x14ac:dyDescent="0.2">
      <c r="A4357" s="6" t="s">
        <v>4097</v>
      </c>
      <c r="B4357" s="7">
        <v>36102.993055555555</v>
      </c>
      <c r="C4357" s="7">
        <v>36103.027777777781</v>
      </c>
      <c r="D4357" s="8"/>
      <c r="E4357" s="8"/>
      <c r="F4357" s="9">
        <v>1</v>
      </c>
      <c r="G4357" s="8"/>
      <c r="H4357" s="9"/>
      <c r="I4357" s="127"/>
      <c r="J4357" s="38" t="s">
        <v>7845</v>
      </c>
      <c r="K4357" s="8"/>
      <c r="L4357" s="8"/>
      <c r="M4357" s="8"/>
      <c r="N4357" s="8"/>
      <c r="O4357" s="8"/>
      <c r="P4357" s="8"/>
      <c r="Q4357" s="8"/>
      <c r="R4357" s="8"/>
      <c r="S4357" s="8"/>
      <c r="T4357" s="8"/>
      <c r="U4357" s="8"/>
      <c r="V4357" s="8"/>
      <c r="W4357" s="8"/>
      <c r="X4357" s="8"/>
      <c r="Y4357" s="8"/>
      <c r="Z4357" s="8"/>
      <c r="AA4357" s="8"/>
      <c r="AB4357" s="8"/>
    </row>
    <row r="4358" spans="1:28" s="8" customFormat="1" ht="16" x14ac:dyDescent="0.2">
      <c r="A4358" s="6" t="s">
        <v>4098</v>
      </c>
      <c r="B4358" s="7">
        <v>36103.895833333336</v>
      </c>
      <c r="C4358" s="7">
        <v>36103.9375</v>
      </c>
      <c r="F4358" s="9">
        <v>1</v>
      </c>
      <c r="H4358" s="9"/>
      <c r="I4358" s="127"/>
      <c r="J4358" s="38" t="s">
        <v>7846</v>
      </c>
    </row>
    <row r="4359" spans="1:28" s="26" customFormat="1" ht="16" x14ac:dyDescent="0.2">
      <c r="A4359" s="6" t="s">
        <v>4099</v>
      </c>
      <c r="B4359" s="7">
        <v>36105.659722222219</v>
      </c>
      <c r="C4359" s="7">
        <v>36105.746527777781</v>
      </c>
      <c r="D4359" s="8"/>
      <c r="E4359" s="8"/>
      <c r="F4359" s="9">
        <v>1</v>
      </c>
      <c r="G4359" s="8"/>
      <c r="H4359" s="9"/>
      <c r="I4359" s="127"/>
      <c r="J4359" s="58" t="s">
        <v>13506</v>
      </c>
      <c r="K4359" s="8"/>
      <c r="L4359" s="8"/>
      <c r="M4359" s="8"/>
      <c r="N4359" s="8"/>
      <c r="O4359" s="8"/>
      <c r="P4359" s="8"/>
      <c r="Q4359" s="8"/>
      <c r="R4359" s="8"/>
      <c r="S4359" s="8"/>
      <c r="T4359" s="8"/>
      <c r="U4359" s="8"/>
      <c r="V4359" s="8"/>
      <c r="W4359" s="8"/>
      <c r="X4359" s="8"/>
      <c r="Y4359" s="8"/>
      <c r="Z4359" s="8"/>
      <c r="AA4359" s="8"/>
      <c r="AB4359" s="8"/>
    </row>
    <row r="4360" spans="1:28" s="8" customFormat="1" ht="16" x14ac:dyDescent="0.2">
      <c r="A4360" s="25" t="s">
        <v>4100</v>
      </c>
      <c r="B4360" s="29">
        <v>36105.760416666664</v>
      </c>
      <c r="C4360" s="29">
        <v>36105.888888888891</v>
      </c>
      <c r="D4360" s="26"/>
      <c r="E4360" s="26"/>
      <c r="F4360" s="27">
        <v>0</v>
      </c>
      <c r="G4360" s="26"/>
      <c r="H4360" s="27"/>
      <c r="I4360" s="126"/>
      <c r="J4360" s="26"/>
      <c r="K4360" s="26"/>
      <c r="L4360" s="26"/>
      <c r="M4360" s="26"/>
      <c r="N4360" s="26"/>
      <c r="O4360" s="26"/>
      <c r="P4360" s="26"/>
      <c r="Q4360" s="26"/>
      <c r="R4360" s="26"/>
      <c r="S4360" s="26"/>
      <c r="T4360" s="26"/>
      <c r="U4360" s="26"/>
      <c r="V4360" s="26"/>
      <c r="W4360" s="26"/>
      <c r="X4360" s="26"/>
      <c r="Y4360" s="26"/>
      <c r="Z4360" s="26"/>
      <c r="AA4360" s="26"/>
      <c r="AB4360" s="26"/>
    </row>
    <row r="4361" spans="1:28" s="8" customFormat="1" ht="16" x14ac:dyDescent="0.2">
      <c r="A4361" s="6" t="s">
        <v>4101</v>
      </c>
      <c r="B4361" s="7">
        <v>36109.736111111109</v>
      </c>
      <c r="C4361" s="7">
        <v>36109.934027777781</v>
      </c>
      <c r="F4361" s="9">
        <v>0</v>
      </c>
      <c r="H4361" s="9"/>
      <c r="I4361" s="127"/>
      <c r="J4361" s="38" t="s">
        <v>7847</v>
      </c>
    </row>
    <row r="4362" spans="1:28" s="13" customFormat="1" ht="16" x14ac:dyDescent="0.2">
      <c r="A4362" s="6" t="s">
        <v>4102</v>
      </c>
      <c r="B4362" s="7">
        <v>36111.166666666664</v>
      </c>
      <c r="C4362" s="7">
        <v>36111.395833333336</v>
      </c>
      <c r="D4362" s="8"/>
      <c r="E4362" s="8"/>
      <c r="F4362" s="9">
        <v>1</v>
      </c>
      <c r="G4362" s="8"/>
      <c r="H4362" s="9"/>
      <c r="I4362" s="127"/>
      <c r="J4362" s="38" t="s">
        <v>13512</v>
      </c>
      <c r="K4362" s="8"/>
      <c r="L4362" s="8"/>
      <c r="M4362" s="8"/>
      <c r="N4362" s="8"/>
      <c r="O4362" s="8"/>
      <c r="P4362" s="8"/>
      <c r="Q4362" s="8"/>
      <c r="R4362" s="8"/>
      <c r="S4362" s="8"/>
      <c r="T4362" s="8"/>
      <c r="U4362" s="8"/>
      <c r="V4362" s="8"/>
      <c r="W4362" s="8"/>
      <c r="X4362" s="8"/>
      <c r="Y4362" s="8"/>
      <c r="Z4362" s="8"/>
      <c r="AA4362" s="8"/>
      <c r="AB4362" s="8"/>
    </row>
    <row r="4363" spans="1:28" s="8" customFormat="1" ht="16" x14ac:dyDescent="0.2">
      <c r="A4363" s="11" t="s">
        <v>4103</v>
      </c>
      <c r="B4363" s="12">
        <v>36112.163194444445</v>
      </c>
      <c r="C4363" s="12">
        <v>36112.395833333336</v>
      </c>
      <c r="D4363" s="13"/>
      <c r="E4363" s="13"/>
      <c r="F4363" s="14">
        <v>3</v>
      </c>
      <c r="G4363" s="13"/>
      <c r="H4363" s="14"/>
      <c r="I4363" s="128"/>
      <c r="J4363" s="61" t="s">
        <v>13177</v>
      </c>
      <c r="K4363" s="13"/>
      <c r="L4363" s="13"/>
      <c r="M4363" s="13"/>
      <c r="N4363" s="13"/>
      <c r="O4363" s="13"/>
      <c r="P4363" s="13"/>
      <c r="Q4363" s="13"/>
      <c r="R4363" s="13"/>
      <c r="S4363" s="13"/>
      <c r="T4363" s="13"/>
      <c r="U4363" s="13"/>
      <c r="V4363" s="13"/>
      <c r="W4363" s="13"/>
      <c r="X4363" s="13"/>
      <c r="Y4363" s="13"/>
      <c r="Z4363" s="13"/>
      <c r="AA4363" s="13"/>
      <c r="AB4363" s="13"/>
    </row>
    <row r="4364" spans="1:28" s="26" customFormat="1" ht="16" x14ac:dyDescent="0.2">
      <c r="A4364" s="6" t="s">
        <v>4104</v>
      </c>
      <c r="B4364" s="7">
        <v>36116.795138888891</v>
      </c>
      <c r="C4364" s="7">
        <v>36116.850694444445</v>
      </c>
      <c r="D4364" s="8"/>
      <c r="E4364" s="8"/>
      <c r="F4364" s="9">
        <v>0</v>
      </c>
      <c r="G4364" s="8"/>
      <c r="H4364" s="9"/>
      <c r="I4364" s="127"/>
      <c r="J4364" s="58" t="s">
        <v>13507</v>
      </c>
      <c r="K4364" s="8"/>
      <c r="L4364" s="8"/>
      <c r="M4364" s="8"/>
      <c r="N4364" s="8"/>
      <c r="O4364" s="8"/>
      <c r="P4364" s="8"/>
      <c r="Q4364" s="8"/>
      <c r="R4364" s="8"/>
      <c r="S4364" s="8"/>
      <c r="T4364" s="8"/>
      <c r="U4364" s="8"/>
      <c r="V4364" s="8"/>
      <c r="W4364" s="8"/>
      <c r="X4364" s="8"/>
      <c r="Y4364" s="8"/>
      <c r="Z4364" s="8"/>
      <c r="AA4364" s="8"/>
      <c r="AB4364" s="8"/>
    </row>
    <row r="4365" spans="1:28" s="26" customFormat="1" ht="16" x14ac:dyDescent="0.2">
      <c r="A4365" s="25" t="s">
        <v>4105</v>
      </c>
      <c r="B4365" s="29">
        <v>36116.888888888891</v>
      </c>
      <c r="C4365" s="29">
        <v>36117.017361111109</v>
      </c>
      <c r="F4365" s="27">
        <v>1</v>
      </c>
      <c r="H4365" s="27"/>
      <c r="I4365" s="126"/>
      <c r="J4365" s="66" t="s">
        <v>13513</v>
      </c>
    </row>
    <row r="4366" spans="1:28" ht="16" x14ac:dyDescent="0.2">
      <c r="A4366" s="25" t="s">
        <v>4106</v>
      </c>
      <c r="B4366" s="29">
        <v>36117.798611111109</v>
      </c>
      <c r="C4366" s="29">
        <v>36118.010416666664</v>
      </c>
      <c r="D4366" s="26"/>
      <c r="E4366" s="26"/>
      <c r="F4366" s="27">
        <v>1</v>
      </c>
      <c r="G4366" s="26"/>
      <c r="H4366" s="27"/>
      <c r="I4366" s="126"/>
      <c r="J4366" s="66" t="s">
        <v>13514</v>
      </c>
      <c r="K4366" s="26"/>
      <c r="L4366" s="26"/>
      <c r="M4366" s="26"/>
      <c r="N4366" s="26"/>
      <c r="O4366" s="26"/>
      <c r="P4366" s="26"/>
      <c r="Q4366" s="26"/>
      <c r="R4366" s="26"/>
      <c r="S4366" s="26"/>
      <c r="T4366" s="26"/>
      <c r="U4366" s="26"/>
      <c r="V4366" s="26"/>
      <c r="W4366" s="26"/>
      <c r="X4366" s="26"/>
      <c r="Y4366" s="26"/>
      <c r="Z4366" s="26"/>
      <c r="AA4366" s="26"/>
      <c r="AB4366" s="26"/>
    </row>
    <row r="4367" spans="1:28" s="8" customFormat="1" ht="16" x14ac:dyDescent="0.2">
      <c r="A4367" s="6" t="s">
        <v>4107</v>
      </c>
      <c r="B4367" s="7">
        <v>36118.795138888891</v>
      </c>
      <c r="C4367" s="7">
        <v>36118.802083333336</v>
      </c>
      <c r="F4367" s="9">
        <v>0</v>
      </c>
      <c r="H4367" s="9"/>
      <c r="I4367" s="127"/>
      <c r="J4367" s="38" t="s">
        <v>7848</v>
      </c>
    </row>
    <row r="4368" spans="1:28" s="26" customFormat="1" ht="16" x14ac:dyDescent="0.2">
      <c r="A4368" s="6" t="s">
        <v>4108</v>
      </c>
      <c r="B4368" s="7">
        <v>36131.805555555555</v>
      </c>
      <c r="C4368" s="7">
        <v>36131.927083333336</v>
      </c>
      <c r="D4368" s="8"/>
      <c r="E4368" s="8"/>
      <c r="F4368" s="9">
        <v>1</v>
      </c>
      <c r="G4368" s="8"/>
      <c r="H4368" s="9"/>
      <c r="I4368" s="127"/>
      <c r="J4368" s="58" t="s">
        <v>13508</v>
      </c>
      <c r="K4368" s="8"/>
      <c r="L4368" s="8"/>
      <c r="M4368" s="8"/>
      <c r="N4368" s="8"/>
      <c r="O4368" s="8"/>
      <c r="P4368" s="8"/>
      <c r="Q4368" s="8"/>
      <c r="R4368" s="8"/>
      <c r="S4368" s="8"/>
      <c r="T4368" s="8"/>
      <c r="U4368" s="8"/>
      <c r="V4368" s="8"/>
      <c r="W4368" s="8"/>
      <c r="X4368" s="8"/>
      <c r="Y4368" s="8"/>
      <c r="Z4368" s="8"/>
      <c r="AA4368" s="8"/>
      <c r="AB4368" s="8"/>
    </row>
    <row r="4369" spans="1:28" s="8" customFormat="1" ht="16" x14ac:dyDescent="0.2">
      <c r="A4369" s="25" t="s">
        <v>4109</v>
      </c>
      <c r="B4369" s="29">
        <v>36131.940972222219</v>
      </c>
      <c r="C4369" s="29">
        <v>36132.013888888891</v>
      </c>
      <c r="D4369" s="26"/>
      <c r="E4369" s="26"/>
      <c r="F4369" s="27">
        <v>1</v>
      </c>
      <c r="G4369" s="26"/>
      <c r="H4369" s="27"/>
      <c r="I4369" s="126"/>
      <c r="J4369" s="66" t="s">
        <v>13509</v>
      </c>
      <c r="K4369" s="26"/>
      <c r="L4369" s="26"/>
      <c r="M4369" s="26"/>
      <c r="N4369" s="26"/>
      <c r="O4369" s="26"/>
      <c r="P4369" s="26"/>
      <c r="Q4369" s="26"/>
      <c r="R4369" s="26"/>
      <c r="S4369" s="26"/>
      <c r="T4369" s="26"/>
      <c r="U4369" s="26"/>
      <c r="V4369" s="26"/>
      <c r="W4369" s="26"/>
      <c r="X4369" s="26"/>
      <c r="Y4369" s="26"/>
      <c r="Z4369" s="26"/>
      <c r="AA4369" s="26"/>
      <c r="AB4369" s="26"/>
    </row>
    <row r="4370" spans="1:28" ht="16" x14ac:dyDescent="0.2">
      <c r="A4370" s="6" t="s">
        <v>4110</v>
      </c>
      <c r="B4370" s="7">
        <v>36136.701388888891</v>
      </c>
      <c r="C4370" s="7">
        <v>36136.854166666664</v>
      </c>
      <c r="D4370" s="8"/>
      <c r="E4370" s="8"/>
      <c r="F4370" s="9">
        <v>2</v>
      </c>
      <c r="G4370" s="8"/>
      <c r="H4370" s="9"/>
      <c r="I4370" s="127"/>
      <c r="J4370" s="38" t="s">
        <v>7849</v>
      </c>
      <c r="K4370" s="8"/>
      <c r="L4370" s="8"/>
      <c r="M4370" s="8"/>
      <c r="N4370" s="8"/>
      <c r="O4370" s="8"/>
      <c r="P4370" s="8"/>
      <c r="Q4370" s="8"/>
      <c r="R4370" s="8"/>
      <c r="S4370" s="8"/>
      <c r="T4370" s="8"/>
      <c r="U4370" s="8"/>
      <c r="V4370" s="8"/>
      <c r="W4370" s="8"/>
      <c r="X4370" s="8"/>
      <c r="Y4370" s="8"/>
      <c r="Z4370" s="8"/>
      <c r="AA4370" s="8"/>
      <c r="AB4370" s="8"/>
    </row>
    <row r="4371" spans="1:28" s="26" customFormat="1" ht="16" x14ac:dyDescent="0.2">
      <c r="A4371" s="6" t="s">
        <v>4111</v>
      </c>
      <c r="B4371" s="7">
        <v>36136.899305555555</v>
      </c>
      <c r="C4371" s="7">
        <v>36136.961805555555</v>
      </c>
      <c r="D4371" s="8"/>
      <c r="E4371" s="8"/>
      <c r="F4371" s="9">
        <v>1</v>
      </c>
      <c r="G4371" s="8"/>
      <c r="H4371" s="9"/>
      <c r="I4371" s="127"/>
      <c r="J4371" s="38" t="s">
        <v>7850</v>
      </c>
      <c r="K4371" s="8"/>
      <c r="L4371" s="8"/>
      <c r="M4371" s="8"/>
      <c r="N4371" s="8"/>
      <c r="O4371" s="8"/>
      <c r="P4371" s="8"/>
      <c r="Q4371" s="8"/>
      <c r="R4371" s="8"/>
      <c r="S4371" s="8"/>
      <c r="T4371" s="8"/>
      <c r="U4371" s="8"/>
      <c r="V4371" s="8"/>
      <c r="W4371" s="8"/>
      <c r="X4371" s="8"/>
      <c r="Y4371" s="8"/>
      <c r="Z4371" s="8"/>
      <c r="AA4371" s="8"/>
      <c r="AB4371" s="8"/>
    </row>
    <row r="4372" spans="1:28" s="26" customFormat="1" ht="16" x14ac:dyDescent="0.2">
      <c r="A4372" s="25" t="s">
        <v>4112</v>
      </c>
      <c r="B4372" s="29">
        <v>36137.666666666664</v>
      </c>
      <c r="C4372" s="29">
        <v>36137.770833333336</v>
      </c>
      <c r="F4372" s="27">
        <v>1</v>
      </c>
      <c r="H4372" s="27"/>
      <c r="I4372" s="126"/>
      <c r="J4372" s="66" t="s">
        <v>13510</v>
      </c>
    </row>
    <row r="4373" spans="1:28" s="8" customFormat="1" ht="16" x14ac:dyDescent="0.2">
      <c r="A4373" s="25" t="s">
        <v>4113</v>
      </c>
      <c r="B4373" s="29">
        <v>36137.822916666664</v>
      </c>
      <c r="C4373" s="29">
        <v>36137.940972222219</v>
      </c>
      <c r="D4373" s="26"/>
      <c r="E4373" s="26"/>
      <c r="F4373" s="27">
        <v>1</v>
      </c>
      <c r="G4373" s="26"/>
      <c r="H4373" s="27"/>
      <c r="I4373" s="126"/>
      <c r="J4373" s="66" t="s">
        <v>13511</v>
      </c>
      <c r="K4373" s="26"/>
      <c r="L4373" s="26"/>
      <c r="M4373" s="26"/>
      <c r="N4373" s="26"/>
      <c r="O4373" s="26"/>
      <c r="P4373" s="26"/>
      <c r="Q4373" s="26"/>
      <c r="R4373" s="26"/>
      <c r="S4373" s="26"/>
      <c r="T4373" s="26"/>
      <c r="U4373" s="26"/>
      <c r="V4373" s="26"/>
      <c r="W4373" s="26"/>
      <c r="X4373" s="26"/>
      <c r="Y4373" s="26"/>
      <c r="Z4373" s="26"/>
      <c r="AA4373" s="26"/>
      <c r="AB4373" s="26"/>
    </row>
    <row r="4374" spans="1:28" s="13" customFormat="1" ht="16" x14ac:dyDescent="0.2">
      <c r="A4374" s="6" t="s">
        <v>4114</v>
      </c>
      <c r="B4374" s="7">
        <v>36140.715277777781</v>
      </c>
      <c r="C4374" s="7">
        <v>36140.951388888891</v>
      </c>
      <c r="D4374" s="8"/>
      <c r="E4374" s="8"/>
      <c r="F4374" s="9">
        <v>0</v>
      </c>
      <c r="G4374" s="8"/>
      <c r="H4374" s="9"/>
      <c r="I4374" s="127"/>
      <c r="J4374" s="38" t="s">
        <v>7851</v>
      </c>
      <c r="K4374" s="8"/>
      <c r="L4374" s="8"/>
      <c r="M4374" s="8"/>
      <c r="N4374" s="8"/>
      <c r="O4374" s="8"/>
      <c r="P4374" s="8"/>
      <c r="Q4374" s="8"/>
      <c r="R4374" s="8"/>
      <c r="S4374" s="8"/>
      <c r="T4374" s="8"/>
      <c r="U4374" s="8"/>
      <c r="V4374" s="8"/>
      <c r="W4374" s="8"/>
      <c r="X4374" s="8"/>
      <c r="Y4374" s="8"/>
      <c r="Z4374" s="8"/>
      <c r="AA4374" s="8"/>
      <c r="AB4374" s="8"/>
    </row>
    <row r="4375" spans="1:28" s="8" customFormat="1" ht="16" x14ac:dyDescent="0.2">
      <c r="A4375" s="11" t="s">
        <v>4115</v>
      </c>
      <c r="B4375" s="12">
        <v>36142.746527777781</v>
      </c>
      <c r="C4375" s="12">
        <v>36142.954861111109</v>
      </c>
      <c r="D4375" s="13"/>
      <c r="E4375" s="13"/>
      <c r="F4375" s="14">
        <v>3</v>
      </c>
      <c r="G4375" s="13"/>
      <c r="H4375" s="14"/>
      <c r="I4375" s="128"/>
      <c r="J4375" s="61" t="s">
        <v>13179</v>
      </c>
      <c r="K4375" s="13"/>
      <c r="L4375" s="13"/>
      <c r="M4375" s="13"/>
      <c r="N4375" s="13"/>
      <c r="O4375" s="13"/>
      <c r="P4375" s="13"/>
      <c r="Q4375" s="13"/>
      <c r="R4375" s="13"/>
      <c r="S4375" s="13"/>
      <c r="T4375" s="13"/>
      <c r="U4375" s="13"/>
      <c r="V4375" s="13"/>
      <c r="W4375" s="13"/>
      <c r="X4375" s="13"/>
      <c r="Y4375" s="13"/>
      <c r="Z4375" s="13"/>
      <c r="AA4375" s="13"/>
      <c r="AB4375" s="13"/>
    </row>
    <row r="4376" spans="1:28" s="24" customFormat="1" ht="16" x14ac:dyDescent="0.2">
      <c r="A4376" s="11" t="s">
        <v>4116</v>
      </c>
      <c r="B4376" s="12">
        <v>36144.739583333336</v>
      </c>
      <c r="C4376" s="12">
        <v>36144.975694444445</v>
      </c>
      <c r="D4376" s="13"/>
      <c r="E4376" s="13"/>
      <c r="F4376" s="14">
        <v>3</v>
      </c>
      <c r="G4376" s="13"/>
      <c r="H4376" s="14"/>
      <c r="I4376" s="128"/>
      <c r="J4376" s="61" t="s">
        <v>7852</v>
      </c>
      <c r="K4376" s="13"/>
      <c r="L4376" s="13"/>
      <c r="M4376" s="13"/>
      <c r="N4376" s="13"/>
      <c r="O4376" s="13"/>
      <c r="P4376" s="13"/>
      <c r="Q4376" s="13"/>
      <c r="R4376" s="13"/>
      <c r="S4376" s="13"/>
      <c r="T4376" s="13"/>
      <c r="U4376" s="13"/>
      <c r="V4376" s="13"/>
      <c r="W4376" s="13"/>
      <c r="X4376" s="13"/>
      <c r="Y4376" s="13"/>
      <c r="Z4376" s="13"/>
      <c r="AA4376" s="13"/>
      <c r="AB4376" s="13"/>
    </row>
    <row r="4377" spans="1:28" s="8" customFormat="1" ht="16" x14ac:dyDescent="0.2">
      <c r="A4377" s="6" t="s">
        <v>4117</v>
      </c>
      <c r="B4377" s="7">
        <v>36157.736111111109</v>
      </c>
      <c r="C4377" s="7">
        <v>36157.940972222219</v>
      </c>
      <c r="F4377" s="9">
        <v>1</v>
      </c>
      <c r="H4377" s="9"/>
      <c r="I4377" s="127" t="s">
        <v>7388</v>
      </c>
      <c r="J4377" s="38" t="s">
        <v>15435</v>
      </c>
    </row>
    <row r="4378" spans="1:28" s="8" customFormat="1" ht="16" x14ac:dyDescent="0.2">
      <c r="A4378" s="11" t="s">
        <v>4118</v>
      </c>
      <c r="B4378" s="12">
        <v>36158.746527777781</v>
      </c>
      <c r="C4378" s="12">
        <v>36158.958333333336</v>
      </c>
      <c r="D4378" s="13"/>
      <c r="E4378" s="13"/>
      <c r="F4378" s="14">
        <v>3</v>
      </c>
      <c r="G4378" s="13"/>
      <c r="H4378" s="14"/>
      <c r="I4378" s="128"/>
      <c r="J4378" s="61" t="s">
        <v>13180</v>
      </c>
      <c r="K4378" s="13"/>
      <c r="L4378" s="13"/>
      <c r="M4378" s="13"/>
      <c r="N4378" s="13"/>
      <c r="O4378" s="13"/>
      <c r="P4378" s="13"/>
      <c r="Q4378" s="13"/>
      <c r="R4378" s="13"/>
      <c r="S4378" s="13"/>
      <c r="T4378" s="13"/>
      <c r="U4378" s="13"/>
      <c r="V4378" s="13"/>
      <c r="W4378" s="13"/>
      <c r="X4378" s="13"/>
      <c r="Y4378" s="13"/>
      <c r="Z4378" s="13"/>
      <c r="AA4378" s="13"/>
      <c r="AB4378" s="13"/>
    </row>
    <row r="4379" spans="1:28" s="8" customFormat="1" ht="16" x14ac:dyDescent="0.2">
      <c r="A4379" s="6" t="s">
        <v>4119</v>
      </c>
      <c r="B4379" s="7">
        <v>36159.756944444445</v>
      </c>
      <c r="C4379" s="7">
        <v>36159.777777777781</v>
      </c>
      <c r="F4379" s="9">
        <v>1</v>
      </c>
      <c r="H4379" s="9"/>
      <c r="I4379" s="127"/>
      <c r="J4379" s="38" t="s">
        <v>7853</v>
      </c>
    </row>
    <row r="4380" spans="1:28" s="8" customFormat="1" ht="16" x14ac:dyDescent="0.2">
      <c r="A4380" s="6" t="s">
        <v>4120</v>
      </c>
      <c r="B4380" s="7">
        <v>36159.791666666664</v>
      </c>
      <c r="C4380" s="7">
        <v>36159.809027777781</v>
      </c>
      <c r="F4380" s="9">
        <v>1</v>
      </c>
      <c r="H4380" s="9"/>
      <c r="I4380" s="127"/>
      <c r="J4380" s="38" t="s">
        <v>7854</v>
      </c>
    </row>
    <row r="4381" spans="1:28" s="8" customFormat="1" ht="16" x14ac:dyDescent="0.2">
      <c r="A4381" s="6" t="s">
        <v>4121</v>
      </c>
      <c r="B4381" s="7">
        <v>36159.822916666664</v>
      </c>
      <c r="C4381" s="7">
        <v>36159.871527777781</v>
      </c>
      <c r="F4381" s="9">
        <v>1</v>
      </c>
      <c r="H4381" s="9"/>
      <c r="I4381" s="127"/>
      <c r="J4381" s="38" t="s">
        <v>7855</v>
      </c>
    </row>
    <row r="4382" spans="1:28" ht="16" x14ac:dyDescent="0.2">
      <c r="A4382" s="6" t="s">
        <v>4122</v>
      </c>
      <c r="B4382" s="7">
        <v>36159.885416666664</v>
      </c>
      <c r="C4382" s="7">
        <v>36159.902777777781</v>
      </c>
      <c r="D4382" s="8"/>
      <c r="E4382" s="8"/>
      <c r="F4382" s="9">
        <v>1</v>
      </c>
      <c r="G4382" s="8"/>
      <c r="H4382" s="9"/>
      <c r="I4382" s="127"/>
      <c r="J4382" s="38" t="s">
        <v>7856</v>
      </c>
      <c r="K4382" s="8"/>
      <c r="L4382" s="8"/>
      <c r="M4382" s="8"/>
      <c r="N4382" s="8"/>
      <c r="O4382" s="8"/>
      <c r="P4382" s="8"/>
      <c r="Q4382" s="8"/>
      <c r="R4382" s="8"/>
      <c r="S4382" s="8"/>
      <c r="T4382" s="8"/>
      <c r="U4382" s="8"/>
      <c r="V4382" s="8"/>
      <c r="W4382" s="8"/>
      <c r="X4382" s="8"/>
      <c r="Y4382" s="8"/>
      <c r="Z4382" s="8"/>
      <c r="AA4382" s="8"/>
      <c r="AB4382" s="8"/>
    </row>
    <row r="4383" spans="1:28" s="8" customFormat="1" ht="16" x14ac:dyDescent="0.2">
      <c r="A4383" s="6" t="s">
        <v>4123</v>
      </c>
      <c r="B4383" s="7">
        <v>36159.913194444445</v>
      </c>
      <c r="C4383" s="7">
        <v>36159.934027777781</v>
      </c>
      <c r="F4383" s="9">
        <v>1</v>
      </c>
      <c r="H4383" s="9"/>
      <c r="I4383" s="127"/>
      <c r="J4383" s="38" t="s">
        <v>7857</v>
      </c>
    </row>
    <row r="4384" spans="1:28" s="26" customFormat="1" ht="16" x14ac:dyDescent="0.2">
      <c r="A4384" s="6" t="s">
        <v>4124</v>
      </c>
      <c r="B4384" s="7">
        <v>36165.701388888891</v>
      </c>
      <c r="C4384" s="7">
        <v>36165.857638888891</v>
      </c>
      <c r="D4384" s="8"/>
      <c r="E4384" s="8"/>
      <c r="F4384" s="9">
        <v>1</v>
      </c>
      <c r="G4384" s="8"/>
      <c r="H4384" s="9"/>
      <c r="I4384" s="127"/>
      <c r="J4384" s="58" t="s">
        <v>13515</v>
      </c>
      <c r="K4384" s="8"/>
      <c r="L4384" s="8"/>
      <c r="M4384" s="8"/>
      <c r="N4384" s="8"/>
      <c r="O4384" s="8"/>
      <c r="P4384" s="8"/>
      <c r="Q4384" s="8"/>
      <c r="R4384" s="8"/>
      <c r="S4384" s="8"/>
      <c r="T4384" s="8"/>
      <c r="U4384" s="8"/>
      <c r="V4384" s="8"/>
      <c r="W4384" s="8"/>
      <c r="X4384" s="8"/>
      <c r="Y4384" s="8"/>
      <c r="Z4384" s="8"/>
      <c r="AA4384" s="8"/>
      <c r="AB4384" s="8"/>
    </row>
    <row r="4385" spans="1:28" s="8" customFormat="1" ht="16" x14ac:dyDescent="0.2">
      <c r="A4385" s="25" t="s">
        <v>4125</v>
      </c>
      <c r="B4385" s="29">
        <v>36165.878472222219</v>
      </c>
      <c r="C4385" s="29">
        <v>36165.951388888891</v>
      </c>
      <c r="D4385" s="26"/>
      <c r="E4385" s="26"/>
      <c r="F4385" s="27">
        <v>0</v>
      </c>
      <c r="G4385" s="26"/>
      <c r="H4385" s="27"/>
      <c r="I4385" s="126"/>
      <c r="J4385" s="26"/>
      <c r="K4385" s="26"/>
      <c r="L4385" s="26"/>
      <c r="M4385" s="26"/>
      <c r="N4385" s="26"/>
      <c r="O4385" s="26"/>
      <c r="P4385" s="26"/>
      <c r="Q4385" s="26"/>
      <c r="R4385" s="26"/>
      <c r="S4385" s="26"/>
      <c r="T4385" s="26"/>
      <c r="U4385" s="26"/>
      <c r="V4385" s="26"/>
      <c r="W4385" s="26"/>
      <c r="X4385" s="26"/>
      <c r="Y4385" s="26"/>
      <c r="Z4385" s="26"/>
      <c r="AA4385" s="26"/>
      <c r="AB4385" s="26"/>
    </row>
    <row r="4386" spans="1:28" s="8" customFormat="1" ht="16" x14ac:dyDescent="0.2">
      <c r="A4386" s="6" t="s">
        <v>4126</v>
      </c>
      <c r="B4386" s="7">
        <v>36167.763888888891</v>
      </c>
      <c r="C4386" s="7">
        <v>36167.895833333336</v>
      </c>
      <c r="F4386" s="9">
        <v>0</v>
      </c>
      <c r="H4386" s="9"/>
      <c r="I4386" s="127"/>
      <c r="J4386" s="8" t="s">
        <v>7534</v>
      </c>
    </row>
    <row r="4387" spans="1:28" s="21" customFormat="1" ht="16" x14ac:dyDescent="0.2">
      <c r="A4387" s="6" t="s">
        <v>4127</v>
      </c>
      <c r="B4387" s="7">
        <v>36168.756944444445</v>
      </c>
      <c r="C4387" s="7">
        <v>36168.833333333336</v>
      </c>
      <c r="D4387" s="8"/>
      <c r="E4387" s="8" t="s">
        <v>8291</v>
      </c>
      <c r="F4387" s="9">
        <v>0</v>
      </c>
      <c r="G4387" s="8"/>
      <c r="H4387" s="9"/>
      <c r="I4387" s="127"/>
      <c r="J4387" s="8" t="s">
        <v>7535</v>
      </c>
      <c r="K4387" s="8"/>
      <c r="L4387" s="8"/>
      <c r="M4387" s="8"/>
      <c r="N4387" s="8"/>
      <c r="O4387" s="8"/>
      <c r="P4387" s="8"/>
      <c r="Q4387" s="8"/>
      <c r="R4387" s="8"/>
      <c r="S4387" s="8"/>
      <c r="T4387" s="8"/>
      <c r="U4387" s="8"/>
      <c r="V4387" s="8"/>
      <c r="W4387" s="8"/>
      <c r="X4387" s="8"/>
      <c r="Y4387" s="8"/>
      <c r="Z4387" s="8"/>
      <c r="AA4387" s="8"/>
      <c r="AB4387" s="8"/>
    </row>
    <row r="4388" spans="1:28" ht="16" x14ac:dyDescent="0.2">
      <c r="A4388" s="6" t="s">
        <v>4128</v>
      </c>
      <c r="B4388" s="7">
        <v>36168.847222222219</v>
      </c>
      <c r="C4388" s="7">
        <v>36168.951388888891</v>
      </c>
      <c r="D4388" s="8"/>
      <c r="E4388" s="8"/>
      <c r="F4388" s="9">
        <v>0</v>
      </c>
      <c r="G4388" s="8"/>
      <c r="H4388" s="9"/>
      <c r="I4388" s="127"/>
      <c r="J4388" s="8" t="s">
        <v>7536</v>
      </c>
      <c r="K4388" s="8"/>
      <c r="L4388" s="8"/>
      <c r="M4388" s="8"/>
      <c r="N4388" s="8"/>
      <c r="O4388" s="8"/>
      <c r="P4388" s="8"/>
      <c r="Q4388" s="8"/>
      <c r="R4388" s="8"/>
      <c r="S4388" s="8"/>
      <c r="T4388" s="8"/>
      <c r="U4388" s="8"/>
      <c r="V4388" s="8"/>
      <c r="W4388" s="8"/>
      <c r="X4388" s="8"/>
      <c r="Y4388" s="8"/>
      <c r="Z4388" s="8"/>
      <c r="AA4388" s="8"/>
      <c r="AB4388" s="8"/>
    </row>
    <row r="4389" spans="1:28" s="8" customFormat="1" ht="16" x14ac:dyDescent="0.2">
      <c r="A4389" s="19" t="s">
        <v>4129</v>
      </c>
      <c r="B4389" s="20">
        <v>36173.753472222219</v>
      </c>
      <c r="C4389" s="20">
        <v>36173.916666666664</v>
      </c>
      <c r="D4389" s="21"/>
      <c r="E4389" s="21" t="s">
        <v>7426</v>
      </c>
      <c r="F4389" s="22">
        <v>5</v>
      </c>
      <c r="G4389" s="21"/>
      <c r="H4389" s="22"/>
      <c r="I4389" s="129"/>
      <c r="J4389" s="21" t="s">
        <v>7525</v>
      </c>
      <c r="K4389" s="21"/>
      <c r="L4389" s="21"/>
      <c r="M4389" s="21"/>
      <c r="N4389" s="21"/>
      <c r="O4389" s="21"/>
      <c r="P4389" s="21"/>
      <c r="Q4389" s="21"/>
      <c r="R4389" s="21"/>
      <c r="S4389" s="21"/>
      <c r="T4389" s="21"/>
      <c r="U4389" s="21"/>
      <c r="V4389" s="21"/>
      <c r="W4389" s="21"/>
      <c r="X4389" s="21"/>
      <c r="Y4389" s="21"/>
      <c r="Z4389" s="21"/>
      <c r="AA4389" s="21"/>
      <c r="AB4389" s="21"/>
    </row>
    <row r="4390" spans="1:28" s="8" customFormat="1" ht="16" x14ac:dyDescent="0.2">
      <c r="A4390" s="6" t="s">
        <v>4130</v>
      </c>
      <c r="B4390" s="7">
        <v>36175.822916666664</v>
      </c>
      <c r="C4390" s="7">
        <v>36176.055555555555</v>
      </c>
      <c r="F4390" s="9">
        <v>1</v>
      </c>
      <c r="H4390" s="9"/>
      <c r="I4390" s="127"/>
      <c r="J4390" s="58" t="s">
        <v>13516</v>
      </c>
    </row>
    <row r="4391" spans="1:28" s="8" customFormat="1" ht="16" x14ac:dyDescent="0.2">
      <c r="A4391" s="6" t="s">
        <v>4131</v>
      </c>
      <c r="B4391" s="7">
        <v>36179.708333333336</v>
      </c>
      <c r="C4391" s="7">
        <v>36179.840277777781</v>
      </c>
      <c r="F4391" s="9">
        <v>1</v>
      </c>
      <c r="H4391" s="9"/>
      <c r="I4391" s="127"/>
      <c r="J4391" s="8" t="s">
        <v>7537</v>
      </c>
    </row>
    <row r="4392" spans="1:28" s="24" customFormat="1" ht="16" x14ac:dyDescent="0.2">
      <c r="A4392" s="6" t="s">
        <v>4132</v>
      </c>
      <c r="B4392" s="7">
        <v>36181.71875</v>
      </c>
      <c r="C4392" s="7">
        <v>36181.84375</v>
      </c>
      <c r="D4392" s="8"/>
      <c r="E4392" s="8"/>
      <c r="F4392" s="9">
        <v>1</v>
      </c>
      <c r="G4392" s="8"/>
      <c r="H4392" s="9"/>
      <c r="I4392" s="127"/>
      <c r="J4392" s="8" t="s">
        <v>7538</v>
      </c>
      <c r="K4392" s="8"/>
      <c r="L4392" s="8"/>
      <c r="M4392" s="8"/>
      <c r="N4392" s="8"/>
      <c r="O4392" s="8"/>
      <c r="P4392" s="8"/>
      <c r="Q4392" s="8"/>
      <c r="R4392" s="8"/>
      <c r="S4392" s="8"/>
      <c r="T4392" s="8"/>
      <c r="U4392" s="8"/>
      <c r="V4392" s="8"/>
      <c r="W4392" s="8"/>
      <c r="X4392" s="8"/>
      <c r="Y4392" s="8"/>
      <c r="Z4392" s="8"/>
      <c r="AA4392" s="8"/>
      <c r="AB4392" s="8"/>
    </row>
    <row r="4393" spans="1:28" s="8" customFormat="1" ht="16" x14ac:dyDescent="0.2">
      <c r="A4393" s="6" t="s">
        <v>4133</v>
      </c>
      <c r="B4393" s="7">
        <v>36181.875</v>
      </c>
      <c r="C4393" s="7">
        <v>36181.947916666664</v>
      </c>
      <c r="F4393" s="9">
        <v>2</v>
      </c>
      <c r="H4393" s="9"/>
      <c r="I4393" s="127"/>
      <c r="J4393" s="8" t="s">
        <v>15436</v>
      </c>
    </row>
    <row r="4394" spans="1:28" s="26" customFormat="1" ht="16" x14ac:dyDescent="0.2">
      <c r="A4394" s="6" t="s">
        <v>4134</v>
      </c>
      <c r="B4394" s="7">
        <v>36182.684027777781</v>
      </c>
      <c r="C4394" s="7">
        <v>36182.822916666664</v>
      </c>
      <c r="D4394" s="8"/>
      <c r="E4394" s="8"/>
      <c r="F4394" s="9">
        <v>1</v>
      </c>
      <c r="G4394" s="8"/>
      <c r="H4394" s="9"/>
      <c r="I4394" s="127"/>
      <c r="J4394" s="58" t="s">
        <v>13517</v>
      </c>
      <c r="K4394" s="8"/>
      <c r="L4394" s="8"/>
      <c r="M4394" s="8"/>
      <c r="N4394" s="8"/>
      <c r="O4394" s="8"/>
      <c r="P4394" s="8"/>
      <c r="Q4394" s="8"/>
      <c r="R4394" s="8"/>
      <c r="S4394" s="8"/>
      <c r="T4394" s="8"/>
      <c r="U4394" s="8"/>
      <c r="V4394" s="8"/>
      <c r="W4394" s="8"/>
      <c r="X4394" s="8"/>
      <c r="Y4394" s="8"/>
      <c r="Z4394" s="8"/>
      <c r="AA4394" s="8"/>
      <c r="AB4394" s="8"/>
    </row>
    <row r="4395" spans="1:28" s="60" customFormat="1" ht="16" x14ac:dyDescent="0.2">
      <c r="A4395" s="25" t="s">
        <v>4135</v>
      </c>
      <c r="B4395" s="29">
        <v>36181.84375</v>
      </c>
      <c r="C4395" s="29">
        <v>36181.975694444445</v>
      </c>
      <c r="D4395" s="26"/>
      <c r="E4395" s="26"/>
      <c r="F4395" s="27">
        <v>0</v>
      </c>
      <c r="G4395" s="26"/>
      <c r="H4395" s="27"/>
      <c r="I4395" s="126"/>
      <c r="J4395" s="26"/>
      <c r="K4395" s="26"/>
      <c r="L4395" s="26"/>
      <c r="M4395" s="26"/>
      <c r="N4395" s="26"/>
      <c r="O4395" s="26"/>
      <c r="P4395" s="26"/>
      <c r="Q4395" s="26"/>
      <c r="R4395" s="26"/>
      <c r="S4395" s="26"/>
      <c r="T4395" s="26"/>
      <c r="U4395" s="26"/>
      <c r="V4395" s="26"/>
      <c r="W4395" s="26"/>
      <c r="X4395" s="26"/>
      <c r="Y4395" s="26"/>
      <c r="Z4395" s="26"/>
      <c r="AA4395" s="26"/>
      <c r="AB4395" s="26"/>
    </row>
    <row r="4396" spans="1:28" ht="16" x14ac:dyDescent="0.2">
      <c r="A4396" s="6" t="s">
        <v>4136</v>
      </c>
      <c r="B4396" s="7">
        <v>36188.767361111109</v>
      </c>
      <c r="C4396" s="7">
        <v>36188.944444444445</v>
      </c>
      <c r="D4396" s="8"/>
      <c r="E4396" s="8"/>
      <c r="F4396" s="9">
        <v>2</v>
      </c>
      <c r="G4396" s="8"/>
      <c r="H4396" s="9"/>
      <c r="I4396" s="127"/>
      <c r="J4396" s="8" t="s">
        <v>13474</v>
      </c>
      <c r="K4396" s="8"/>
      <c r="L4396" s="8"/>
      <c r="M4396" s="8"/>
      <c r="N4396" s="8"/>
      <c r="O4396" s="8"/>
      <c r="P4396" s="8"/>
      <c r="Q4396" s="8"/>
      <c r="R4396" s="8"/>
      <c r="S4396" s="8"/>
      <c r="T4396" s="8"/>
      <c r="U4396" s="8"/>
      <c r="V4396" s="8"/>
      <c r="W4396" s="8"/>
      <c r="X4396" s="8"/>
      <c r="Y4396" s="8"/>
      <c r="Z4396" s="8"/>
      <c r="AA4396" s="8"/>
      <c r="AB4396" s="8"/>
    </row>
    <row r="4397" spans="1:28" s="8" customFormat="1" ht="16" x14ac:dyDescent="0.2">
      <c r="A4397" s="6" t="s">
        <v>4137</v>
      </c>
      <c r="B4397" s="7">
        <v>36192.652777777781</v>
      </c>
      <c r="C4397" s="7">
        <v>36192.840277777781</v>
      </c>
      <c r="F4397" s="9">
        <v>2</v>
      </c>
      <c r="H4397" s="9"/>
      <c r="I4397" s="127"/>
      <c r="J4397" s="8" t="s">
        <v>13475</v>
      </c>
    </row>
    <row r="4398" spans="1:28" s="8" customFormat="1" ht="16" x14ac:dyDescent="0.2">
      <c r="A4398" s="6" t="s">
        <v>4138</v>
      </c>
      <c r="B4398" s="7">
        <v>36193.677083333336</v>
      </c>
      <c r="C4398" s="7">
        <v>36193.71875</v>
      </c>
      <c r="F4398" s="9">
        <v>0</v>
      </c>
      <c r="H4398" s="9"/>
      <c r="I4398" s="127"/>
      <c r="J4398" s="58" t="s">
        <v>13518</v>
      </c>
    </row>
    <row r="4399" spans="1:28" s="26" customFormat="1" ht="16" x14ac:dyDescent="0.2">
      <c r="A4399" s="6" t="s">
        <v>4139</v>
      </c>
      <c r="B4399" s="7">
        <v>36201.715277777781</v>
      </c>
      <c r="C4399" s="7">
        <v>36201.892361111109</v>
      </c>
      <c r="D4399" s="8"/>
      <c r="E4399" s="8"/>
      <c r="F4399" s="9">
        <v>1</v>
      </c>
      <c r="G4399" s="8"/>
      <c r="H4399" s="8"/>
      <c r="I4399" s="127"/>
      <c r="J4399" s="58" t="s">
        <v>13519</v>
      </c>
      <c r="K4399" s="8"/>
      <c r="L4399" s="8"/>
      <c r="M4399" s="8"/>
      <c r="N4399" s="8"/>
      <c r="O4399" s="8"/>
      <c r="P4399" s="8"/>
      <c r="Q4399" s="8"/>
      <c r="R4399" s="8"/>
      <c r="S4399" s="8"/>
      <c r="T4399" s="8"/>
      <c r="U4399" s="8"/>
      <c r="V4399" s="8"/>
      <c r="W4399" s="8"/>
      <c r="X4399" s="8"/>
      <c r="Y4399" s="8"/>
      <c r="Z4399" s="8"/>
      <c r="AA4399" s="8"/>
      <c r="AB4399" s="8"/>
    </row>
    <row r="4400" spans="1:28" s="8" customFormat="1" ht="16" x14ac:dyDescent="0.2">
      <c r="A4400" s="25" t="s">
        <v>4140</v>
      </c>
      <c r="B4400" s="29">
        <v>36202.708333333336</v>
      </c>
      <c r="C4400" s="29">
        <v>36202.802083333336</v>
      </c>
      <c r="D4400" s="26"/>
      <c r="E4400" s="26"/>
      <c r="F4400" s="27">
        <v>0</v>
      </c>
      <c r="G4400" s="26"/>
      <c r="H4400" s="27"/>
      <c r="I4400" s="126"/>
      <c r="J4400" s="26"/>
      <c r="K4400" s="26"/>
      <c r="L4400" s="26"/>
      <c r="M4400" s="26"/>
      <c r="N4400" s="26"/>
      <c r="O4400" s="26"/>
      <c r="P4400" s="26"/>
      <c r="Q4400" s="26"/>
      <c r="R4400" s="26"/>
      <c r="S4400" s="26"/>
      <c r="T4400" s="26"/>
      <c r="U4400" s="26"/>
      <c r="V4400" s="26"/>
      <c r="W4400" s="26"/>
      <c r="X4400" s="26"/>
      <c r="Y4400" s="26"/>
      <c r="Z4400" s="26"/>
      <c r="AA4400" s="26"/>
      <c r="AB4400" s="26"/>
    </row>
    <row r="4401" spans="1:28" s="26" customFormat="1" ht="16" x14ac:dyDescent="0.2">
      <c r="A4401" s="6" t="s">
        <v>4141</v>
      </c>
      <c r="B4401" s="7">
        <v>36202.857638888891</v>
      </c>
      <c r="C4401" s="7">
        <v>36202.934027777781</v>
      </c>
      <c r="D4401" s="8"/>
      <c r="E4401" s="8"/>
      <c r="F4401" s="9">
        <v>0</v>
      </c>
      <c r="G4401" s="8"/>
      <c r="H4401" s="9"/>
      <c r="I4401" s="127"/>
      <c r="J4401" s="58" t="s">
        <v>13520</v>
      </c>
      <c r="K4401" s="8"/>
      <c r="L4401" s="8"/>
      <c r="M4401" s="8"/>
      <c r="N4401" s="8"/>
      <c r="O4401" s="8"/>
      <c r="P4401" s="8"/>
      <c r="Q4401" s="8"/>
      <c r="R4401" s="8"/>
      <c r="S4401" s="8"/>
      <c r="T4401" s="8"/>
      <c r="U4401" s="8"/>
      <c r="V4401" s="8"/>
      <c r="W4401" s="8"/>
      <c r="X4401" s="8"/>
      <c r="Y4401" s="8"/>
      <c r="Z4401" s="8"/>
      <c r="AA4401" s="8"/>
      <c r="AB4401" s="8"/>
    </row>
    <row r="4402" spans="1:28" s="26" customFormat="1" ht="16" x14ac:dyDescent="0.2">
      <c r="A4402" s="25" t="s">
        <v>4142</v>
      </c>
      <c r="B4402" s="29">
        <v>36203.697916666664</v>
      </c>
      <c r="C4402" s="29">
        <v>36203.84375</v>
      </c>
      <c r="F4402" s="27">
        <v>1</v>
      </c>
      <c r="H4402" s="27"/>
      <c r="I4402" s="126"/>
      <c r="J4402" s="66" t="s">
        <v>13521</v>
      </c>
    </row>
    <row r="4403" spans="1:28" s="100" customFormat="1" ht="16" x14ac:dyDescent="0.2">
      <c r="A4403" s="25" t="s">
        <v>4143</v>
      </c>
      <c r="B4403" s="29">
        <v>36205.913194444445</v>
      </c>
      <c r="C4403" s="29">
        <v>36205.958333333336</v>
      </c>
      <c r="D4403" s="26"/>
      <c r="E4403" s="26"/>
      <c r="F4403" s="27">
        <v>1</v>
      </c>
      <c r="G4403" s="26"/>
      <c r="H4403" s="27"/>
      <c r="I4403" s="126"/>
      <c r="J4403" s="66" t="s">
        <v>13523</v>
      </c>
      <c r="K4403" s="26"/>
      <c r="L4403" s="26"/>
      <c r="M4403" s="26"/>
      <c r="N4403" s="26"/>
      <c r="O4403" s="26"/>
      <c r="P4403" s="26"/>
      <c r="Q4403" s="26"/>
      <c r="R4403" s="26"/>
      <c r="S4403" s="26"/>
      <c r="T4403" s="26"/>
      <c r="U4403" s="26"/>
      <c r="V4403" s="26"/>
      <c r="W4403" s="26"/>
      <c r="X4403" s="26"/>
      <c r="Y4403" s="26"/>
      <c r="Z4403" s="26"/>
      <c r="AA4403" s="26"/>
      <c r="AB4403" s="26"/>
    </row>
    <row r="4404" spans="1:28" s="24" customFormat="1" ht="16" x14ac:dyDescent="0.2">
      <c r="A4404" s="71" t="s">
        <v>4144</v>
      </c>
      <c r="B4404" s="72">
        <v>36214.96875</v>
      </c>
      <c r="C4404" s="72">
        <v>36214.993055555555</v>
      </c>
      <c r="D4404" s="73"/>
      <c r="E4404" s="73" t="s">
        <v>7451</v>
      </c>
      <c r="F4404" s="74"/>
      <c r="G4404" s="73"/>
      <c r="H4404" s="74"/>
      <c r="I4404" s="130"/>
      <c r="J4404" s="73" t="s">
        <v>7451</v>
      </c>
      <c r="K4404" s="73"/>
      <c r="L4404" s="73"/>
      <c r="M4404" s="73"/>
      <c r="N4404" s="73"/>
      <c r="O4404" s="73"/>
      <c r="P4404" s="73"/>
      <c r="Q4404" s="73"/>
      <c r="R4404" s="73"/>
      <c r="S4404" s="73"/>
      <c r="T4404" s="73"/>
      <c r="U4404" s="73"/>
      <c r="V4404" s="73"/>
      <c r="W4404" s="73"/>
      <c r="X4404" s="73"/>
      <c r="Y4404" s="73"/>
      <c r="Z4404" s="73"/>
      <c r="AA4404" s="73"/>
      <c r="AB4404" s="73"/>
    </row>
    <row r="4405" spans="1:28" s="8" customFormat="1" ht="16" x14ac:dyDescent="0.2">
      <c r="A4405" s="15" t="s">
        <v>4145</v>
      </c>
      <c r="B4405" s="16">
        <v>36223.774305555555</v>
      </c>
      <c r="C4405" s="16">
        <v>36223.878472222219</v>
      </c>
      <c r="D4405" s="17"/>
      <c r="E4405" s="17"/>
      <c r="F4405" s="18">
        <v>2</v>
      </c>
      <c r="G4405" s="17"/>
      <c r="H4405" s="18"/>
      <c r="I4405" s="127"/>
      <c r="J4405" s="17" t="s">
        <v>15437</v>
      </c>
      <c r="K4405" s="17"/>
      <c r="L4405" s="17"/>
      <c r="M4405" s="17"/>
      <c r="N4405" s="17"/>
      <c r="O4405" s="17"/>
      <c r="P4405" s="17"/>
      <c r="Q4405" s="17"/>
      <c r="R4405" s="17"/>
      <c r="S4405" s="17"/>
      <c r="T4405" s="17"/>
      <c r="U4405" s="17"/>
      <c r="V4405" s="17"/>
      <c r="W4405" s="17"/>
      <c r="X4405" s="17"/>
      <c r="Y4405" s="17"/>
      <c r="Z4405" s="17"/>
      <c r="AA4405" s="17"/>
      <c r="AB4405" s="17"/>
    </row>
    <row r="4406" spans="1:28" s="26" customFormat="1" ht="16" x14ac:dyDescent="0.2">
      <c r="A4406" s="6" t="s">
        <v>4146</v>
      </c>
      <c r="B4406" s="7">
        <v>36225.694444444445</v>
      </c>
      <c r="C4406" s="7">
        <v>36225.927083333336</v>
      </c>
      <c r="D4406" s="8"/>
      <c r="E4406" s="8"/>
      <c r="F4406" s="9">
        <v>1</v>
      </c>
      <c r="G4406" s="8"/>
      <c r="H4406" s="9"/>
      <c r="I4406" s="127"/>
      <c r="J4406" s="58" t="s">
        <v>13522</v>
      </c>
      <c r="K4406" s="8"/>
      <c r="L4406" s="8"/>
      <c r="M4406" s="8"/>
      <c r="N4406" s="8"/>
      <c r="O4406" s="8"/>
      <c r="P4406" s="8"/>
      <c r="Q4406" s="8"/>
      <c r="R4406" s="8"/>
      <c r="S4406" s="8"/>
      <c r="T4406" s="8"/>
      <c r="U4406" s="8"/>
      <c r="V4406" s="8"/>
      <c r="W4406" s="8"/>
      <c r="X4406" s="8"/>
      <c r="Y4406" s="8"/>
      <c r="Z4406" s="8"/>
      <c r="AA4406" s="8"/>
      <c r="AB4406" s="8"/>
    </row>
    <row r="4407" spans="1:28" s="13" customFormat="1" ht="16" x14ac:dyDescent="0.2">
      <c r="A4407" s="25" t="s">
        <v>4147</v>
      </c>
      <c r="B4407" s="29">
        <v>36228.708333333336</v>
      </c>
      <c r="C4407" s="29">
        <v>36228.958333333336</v>
      </c>
      <c r="D4407" s="26"/>
      <c r="E4407" s="26"/>
      <c r="F4407" s="27">
        <v>1</v>
      </c>
      <c r="G4407" s="26"/>
      <c r="H4407" s="27"/>
      <c r="I4407" s="126"/>
      <c r="J4407" s="66" t="s">
        <v>13524</v>
      </c>
      <c r="K4407" s="26"/>
      <c r="L4407" s="26"/>
      <c r="M4407" s="26"/>
      <c r="N4407" s="26"/>
      <c r="O4407" s="26"/>
      <c r="P4407" s="26"/>
      <c r="Q4407" s="26"/>
      <c r="R4407" s="26"/>
      <c r="S4407" s="26"/>
      <c r="T4407" s="26"/>
      <c r="U4407" s="26"/>
      <c r="V4407" s="26"/>
      <c r="W4407" s="26"/>
      <c r="X4407" s="26"/>
      <c r="Y4407" s="26"/>
      <c r="Z4407" s="26"/>
      <c r="AA4407" s="26"/>
      <c r="AB4407" s="26"/>
    </row>
    <row r="4408" spans="1:28" s="8" customFormat="1" ht="16" x14ac:dyDescent="0.2">
      <c r="A4408" s="11" t="s">
        <v>4148</v>
      </c>
      <c r="B4408" s="12">
        <v>36230.739583333336</v>
      </c>
      <c r="C4408" s="12">
        <v>36230.958333333336</v>
      </c>
      <c r="D4408" s="13"/>
      <c r="E4408" s="13"/>
      <c r="F4408" s="14">
        <v>3</v>
      </c>
      <c r="G4408" s="13"/>
      <c r="H4408" s="14"/>
      <c r="I4408" s="128"/>
      <c r="J4408" s="13" t="s">
        <v>13181</v>
      </c>
      <c r="K4408" s="13"/>
      <c r="L4408" s="13"/>
      <c r="M4408" s="13"/>
      <c r="N4408" s="13"/>
      <c r="O4408" s="13"/>
      <c r="P4408" s="13"/>
      <c r="Q4408" s="13"/>
      <c r="R4408" s="13"/>
      <c r="S4408" s="13"/>
      <c r="T4408" s="13"/>
      <c r="U4408" s="13"/>
      <c r="V4408" s="13"/>
      <c r="W4408" s="13"/>
      <c r="X4408" s="13"/>
      <c r="Y4408" s="13"/>
      <c r="Z4408" s="13"/>
      <c r="AA4408" s="13"/>
      <c r="AB4408" s="13"/>
    </row>
    <row r="4409" spans="1:28" ht="16" x14ac:dyDescent="0.2">
      <c r="A4409" s="6" t="s">
        <v>4149</v>
      </c>
      <c r="B4409" s="7">
        <v>36231.708333333336</v>
      </c>
      <c r="C4409" s="7">
        <v>36231.798611111109</v>
      </c>
      <c r="D4409" s="8"/>
      <c r="E4409" s="8"/>
      <c r="F4409" s="9">
        <v>1</v>
      </c>
      <c r="G4409" s="8"/>
      <c r="H4409" s="9"/>
      <c r="I4409" s="127"/>
      <c r="J4409" s="8" t="s">
        <v>7543</v>
      </c>
      <c r="K4409" s="8"/>
      <c r="L4409" s="8"/>
      <c r="M4409" s="8"/>
      <c r="N4409" s="8"/>
      <c r="O4409" s="8"/>
      <c r="P4409" s="8"/>
      <c r="Q4409" s="8"/>
      <c r="R4409" s="8"/>
      <c r="S4409" s="8"/>
      <c r="T4409" s="8"/>
      <c r="U4409" s="8"/>
      <c r="V4409" s="8"/>
      <c r="W4409" s="8"/>
      <c r="X4409" s="8"/>
      <c r="Y4409" s="8"/>
      <c r="Z4409" s="8"/>
      <c r="AA4409" s="8"/>
      <c r="AB4409" s="8"/>
    </row>
    <row r="4410" spans="1:28" s="8" customFormat="1" ht="16" x14ac:dyDescent="0.2">
      <c r="A4410" s="6" t="s">
        <v>4150</v>
      </c>
      <c r="B4410" s="7">
        <v>36231.829861111109</v>
      </c>
      <c r="C4410" s="7">
        <v>36231.954861111109</v>
      </c>
      <c r="F4410" s="9">
        <v>1</v>
      </c>
      <c r="H4410" s="9"/>
      <c r="I4410" s="127"/>
      <c r="J4410" s="8" t="s">
        <v>7544</v>
      </c>
    </row>
    <row r="4411" spans="1:28" s="26" customFormat="1" ht="16" x14ac:dyDescent="0.2">
      <c r="A4411" s="6" t="s">
        <v>4151</v>
      </c>
      <c r="B4411" s="7">
        <v>36234.802083333336</v>
      </c>
      <c r="C4411" s="7">
        <v>36234.892361111109</v>
      </c>
      <c r="D4411" s="8"/>
      <c r="E4411" s="8"/>
      <c r="F4411" s="9">
        <v>1</v>
      </c>
      <c r="G4411" s="8"/>
      <c r="H4411" s="9"/>
      <c r="I4411" s="127"/>
      <c r="J4411" s="58" t="s">
        <v>13525</v>
      </c>
      <c r="K4411" s="8"/>
      <c r="L4411" s="8"/>
      <c r="M4411" s="8"/>
      <c r="N4411" s="8"/>
      <c r="O4411" s="8"/>
      <c r="P4411" s="8"/>
      <c r="Q4411" s="8"/>
      <c r="R4411" s="8"/>
      <c r="S4411" s="8"/>
      <c r="T4411" s="8"/>
      <c r="U4411" s="8"/>
      <c r="V4411" s="8"/>
      <c r="W4411" s="8"/>
      <c r="X4411" s="8"/>
      <c r="Y4411" s="8"/>
      <c r="Z4411" s="8"/>
      <c r="AA4411" s="8"/>
      <c r="AB4411" s="8"/>
    </row>
    <row r="4412" spans="1:28" s="8" customFormat="1" ht="16" x14ac:dyDescent="0.2">
      <c r="A4412" s="25" t="s">
        <v>4152</v>
      </c>
      <c r="B4412" s="29">
        <v>36235.725694444445</v>
      </c>
      <c r="C4412" s="29">
        <v>36235.84375</v>
      </c>
      <c r="D4412" s="26"/>
      <c r="E4412" s="26"/>
      <c r="F4412" s="27">
        <v>1</v>
      </c>
      <c r="G4412" s="26"/>
      <c r="H4412" s="27"/>
      <c r="I4412" s="126"/>
      <c r="J4412" s="66" t="s">
        <v>13526</v>
      </c>
      <c r="K4412" s="26"/>
      <c r="L4412" s="26"/>
      <c r="M4412" s="26"/>
      <c r="N4412" s="26"/>
      <c r="O4412" s="26"/>
      <c r="P4412" s="26"/>
      <c r="Q4412" s="26"/>
      <c r="R4412" s="26"/>
      <c r="S4412" s="26"/>
      <c r="T4412" s="26"/>
      <c r="U4412" s="26"/>
      <c r="V4412" s="26"/>
      <c r="W4412" s="26"/>
      <c r="X4412" s="26"/>
      <c r="Y4412" s="26"/>
      <c r="Z4412" s="26"/>
      <c r="AA4412" s="26"/>
      <c r="AB4412" s="26"/>
    </row>
    <row r="4413" spans="1:28" s="8" customFormat="1" ht="16" x14ac:dyDescent="0.2">
      <c r="A4413" s="6" t="s">
        <v>4153</v>
      </c>
      <c r="B4413" s="7">
        <v>36235.875</v>
      </c>
      <c r="C4413" s="7">
        <v>36236.010416666664</v>
      </c>
      <c r="F4413" s="9">
        <v>1</v>
      </c>
      <c r="H4413" s="9"/>
      <c r="I4413" s="127"/>
      <c r="J4413" s="58" t="s">
        <v>13527</v>
      </c>
    </row>
    <row r="4414" spans="1:28" s="8" customFormat="1" ht="16" x14ac:dyDescent="0.2">
      <c r="A4414" s="6" t="s">
        <v>4154</v>
      </c>
      <c r="B4414" s="7">
        <v>36242.1875</v>
      </c>
      <c r="C4414" s="7">
        <v>36242.434027777781</v>
      </c>
      <c r="F4414" s="9">
        <v>1</v>
      </c>
      <c r="H4414" s="9"/>
      <c r="I4414" s="127"/>
      <c r="J4414" s="8" t="s">
        <v>13536</v>
      </c>
    </row>
    <row r="4415" spans="1:28" s="13" customFormat="1" ht="16" x14ac:dyDescent="0.2">
      <c r="A4415" s="6" t="s">
        <v>4155</v>
      </c>
      <c r="B4415" s="7">
        <v>36243.166666666664</v>
      </c>
      <c r="C4415" s="7">
        <v>36243.420138888891</v>
      </c>
      <c r="D4415" s="8"/>
      <c r="E4415" s="8"/>
      <c r="F4415" s="9">
        <v>1</v>
      </c>
      <c r="G4415" s="8"/>
      <c r="H4415" s="9"/>
      <c r="I4415" s="127"/>
      <c r="J4415" s="8" t="s">
        <v>7539</v>
      </c>
      <c r="K4415" s="8"/>
      <c r="L4415" s="8"/>
      <c r="M4415" s="8"/>
      <c r="N4415" s="8"/>
      <c r="O4415" s="8"/>
      <c r="P4415" s="8"/>
      <c r="Q4415" s="8"/>
      <c r="R4415" s="8"/>
      <c r="S4415" s="8"/>
      <c r="T4415" s="8"/>
      <c r="U4415" s="8"/>
      <c r="V4415" s="8"/>
      <c r="W4415" s="8"/>
      <c r="X4415" s="8"/>
      <c r="Y4415" s="8"/>
      <c r="Z4415" s="8"/>
      <c r="AA4415" s="8"/>
      <c r="AB4415" s="8"/>
    </row>
    <row r="4416" spans="1:28" ht="16" x14ac:dyDescent="0.2">
      <c r="A4416" s="11" t="s">
        <v>4156</v>
      </c>
      <c r="B4416" s="12">
        <v>36244.711805555555</v>
      </c>
      <c r="C4416" s="12">
        <v>36244.9375</v>
      </c>
      <c r="D4416" s="13"/>
      <c r="E4416" s="13"/>
      <c r="F4416" s="14">
        <v>3</v>
      </c>
      <c r="G4416" s="13"/>
      <c r="H4416" s="14"/>
      <c r="I4416" s="128"/>
      <c r="J4416" s="13" t="s">
        <v>13182</v>
      </c>
      <c r="K4416" s="13"/>
      <c r="L4416" s="13"/>
      <c r="M4416" s="13"/>
      <c r="N4416" s="13"/>
      <c r="O4416" s="13"/>
      <c r="P4416" s="13"/>
      <c r="Q4416" s="13"/>
      <c r="R4416" s="13"/>
      <c r="S4416" s="13"/>
      <c r="T4416" s="13"/>
      <c r="U4416" s="13"/>
      <c r="V4416" s="13"/>
      <c r="W4416" s="13"/>
      <c r="X4416" s="13"/>
      <c r="Y4416" s="13"/>
      <c r="Z4416" s="13"/>
      <c r="AA4416" s="13"/>
      <c r="AB4416" s="13"/>
    </row>
    <row r="4417" spans="1:28" s="26" customFormat="1" ht="16" x14ac:dyDescent="0.2">
      <c r="A4417" s="6" t="s">
        <v>4157</v>
      </c>
      <c r="B4417" s="7">
        <v>36245.736111111109</v>
      </c>
      <c r="C4417" s="7">
        <v>36245.829861111109</v>
      </c>
      <c r="D4417" s="8"/>
      <c r="E4417" s="8"/>
      <c r="F4417" s="9">
        <v>1</v>
      </c>
      <c r="G4417" s="8"/>
      <c r="H4417" s="9"/>
      <c r="I4417" s="127"/>
      <c r="J4417" s="8" t="s">
        <v>7540</v>
      </c>
      <c r="K4417" s="8"/>
      <c r="L4417" s="8"/>
      <c r="M4417" s="8"/>
      <c r="N4417" s="8"/>
      <c r="O4417" s="8"/>
      <c r="P4417" s="8"/>
      <c r="Q4417" s="8"/>
      <c r="R4417" s="8"/>
      <c r="S4417" s="8"/>
      <c r="T4417" s="8"/>
      <c r="U4417" s="8"/>
      <c r="V4417" s="8"/>
      <c r="W4417" s="8"/>
      <c r="X4417" s="8"/>
      <c r="Y4417" s="8"/>
      <c r="Z4417" s="8"/>
      <c r="AA4417" s="8"/>
      <c r="AB4417" s="8"/>
    </row>
    <row r="4418" spans="1:28" s="26" customFormat="1" ht="16" x14ac:dyDescent="0.2">
      <c r="A4418" s="25" t="s">
        <v>4158</v>
      </c>
      <c r="B4418" s="29">
        <v>36249.708333333336</v>
      </c>
      <c r="C4418" s="29">
        <v>36249.822916666664</v>
      </c>
      <c r="F4418" s="27">
        <v>1</v>
      </c>
      <c r="H4418" s="27"/>
      <c r="I4418" s="126"/>
      <c r="J4418" s="66" t="s">
        <v>13528</v>
      </c>
    </row>
    <row r="4419" spans="1:28" s="26" customFormat="1" ht="16" x14ac:dyDescent="0.2">
      <c r="A4419" s="25" t="s">
        <v>4159</v>
      </c>
      <c r="B4419" s="29">
        <v>36249.833333333336</v>
      </c>
      <c r="C4419" s="29">
        <v>36249.899305555555</v>
      </c>
      <c r="F4419" s="27">
        <v>1</v>
      </c>
      <c r="H4419" s="27"/>
      <c r="I4419" s="126"/>
      <c r="J4419" s="66" t="s">
        <v>13529</v>
      </c>
    </row>
    <row r="4420" spans="1:28" s="8" customFormat="1" ht="16" x14ac:dyDescent="0.2">
      <c r="A4420" s="25" t="s">
        <v>4160</v>
      </c>
      <c r="B4420" s="29">
        <v>36251.708333333336</v>
      </c>
      <c r="C4420" s="29">
        <v>36251.9375</v>
      </c>
      <c r="D4420" s="26"/>
      <c r="E4420" s="26"/>
      <c r="F4420" s="27">
        <v>1</v>
      </c>
      <c r="G4420" s="26"/>
      <c r="H4420" s="27"/>
      <c r="I4420" s="126"/>
      <c r="J4420" s="66" t="s">
        <v>13537</v>
      </c>
      <c r="K4420" s="26"/>
      <c r="L4420" s="26"/>
      <c r="M4420" s="26"/>
      <c r="N4420" s="26"/>
      <c r="O4420" s="26"/>
      <c r="P4420" s="26"/>
      <c r="Q4420" s="26"/>
      <c r="R4420" s="26"/>
      <c r="S4420" s="26"/>
      <c r="T4420" s="26"/>
      <c r="U4420" s="26"/>
      <c r="V4420" s="26"/>
      <c r="W4420" s="26"/>
      <c r="X4420" s="26"/>
      <c r="Y4420" s="26"/>
      <c r="Z4420" s="26"/>
      <c r="AA4420" s="26"/>
      <c r="AB4420" s="26"/>
    </row>
    <row r="4421" spans="1:28" s="8" customFormat="1" ht="16" x14ac:dyDescent="0.2">
      <c r="A4421" s="6" t="s">
        <v>4161</v>
      </c>
      <c r="B4421" s="7">
        <v>36252.760416666664</v>
      </c>
      <c r="C4421" s="7">
        <v>36252.895833333336</v>
      </c>
      <c r="F4421" s="9">
        <v>1</v>
      </c>
      <c r="H4421" s="9"/>
      <c r="I4421" s="127"/>
      <c r="J4421" s="58" t="s">
        <v>13530</v>
      </c>
    </row>
    <row r="4422" spans="1:28" s="21" customFormat="1" ht="16" x14ac:dyDescent="0.2">
      <c r="A4422" s="6" t="s">
        <v>4162</v>
      </c>
      <c r="B4422" s="7">
        <v>36258.673611111109</v>
      </c>
      <c r="C4422" s="7">
        <v>36258.840277777781</v>
      </c>
      <c r="D4422" s="8"/>
      <c r="E4422" s="8"/>
      <c r="F4422" s="9">
        <v>1</v>
      </c>
      <c r="G4422" s="8"/>
      <c r="H4422" s="9"/>
      <c r="I4422" s="127"/>
      <c r="J4422" s="58" t="s">
        <v>13531</v>
      </c>
      <c r="K4422" s="8"/>
      <c r="L4422" s="8"/>
      <c r="M4422" s="8"/>
      <c r="N4422" s="8"/>
      <c r="O4422" s="8"/>
      <c r="P4422" s="8"/>
      <c r="Q4422" s="8"/>
      <c r="R4422" s="8"/>
      <c r="S4422" s="8"/>
      <c r="T4422" s="8"/>
      <c r="U4422" s="8"/>
      <c r="V4422" s="8"/>
      <c r="W4422" s="8"/>
      <c r="X4422" s="8"/>
      <c r="Y4422" s="8"/>
      <c r="Z4422" s="8"/>
      <c r="AA4422" s="8"/>
      <c r="AB4422" s="8"/>
    </row>
    <row r="4423" spans="1:28" s="8" customFormat="1" ht="16" x14ac:dyDescent="0.2">
      <c r="A4423" s="19" t="s">
        <v>4163</v>
      </c>
      <c r="B4423" s="20">
        <v>36259.666666666664</v>
      </c>
      <c r="C4423" s="20">
        <v>36259.753472222219</v>
      </c>
      <c r="D4423" s="21"/>
      <c r="E4423" s="21" t="s">
        <v>7426</v>
      </c>
      <c r="F4423" s="22">
        <v>5</v>
      </c>
      <c r="G4423" s="21"/>
      <c r="H4423" s="22"/>
      <c r="I4423" s="129"/>
      <c r="J4423" s="21" t="s">
        <v>7526</v>
      </c>
      <c r="K4423" s="21"/>
      <c r="L4423" s="21"/>
      <c r="M4423" s="21"/>
      <c r="N4423" s="21"/>
      <c r="O4423" s="21"/>
      <c r="P4423" s="21"/>
      <c r="Q4423" s="21"/>
      <c r="R4423" s="21"/>
      <c r="S4423" s="21"/>
      <c r="T4423" s="21"/>
      <c r="U4423" s="21"/>
      <c r="V4423" s="21"/>
      <c r="W4423" s="21"/>
      <c r="X4423" s="21"/>
      <c r="Y4423" s="21"/>
      <c r="Z4423" s="21"/>
      <c r="AA4423" s="21"/>
      <c r="AB4423" s="21"/>
    </row>
    <row r="4424" spans="1:28" s="24" customFormat="1" ht="16" x14ac:dyDescent="0.2">
      <c r="A4424" s="19" t="s">
        <v>4164</v>
      </c>
      <c r="B4424" s="20">
        <v>36259.791666666664</v>
      </c>
      <c r="C4424" s="20">
        <v>36259.895833333336</v>
      </c>
      <c r="D4424" s="21"/>
      <c r="E4424" s="21" t="s">
        <v>7426</v>
      </c>
      <c r="F4424" s="22">
        <v>5</v>
      </c>
      <c r="G4424" s="21"/>
      <c r="H4424" s="22"/>
      <c r="I4424" s="129"/>
      <c r="J4424" s="21" t="s">
        <v>7527</v>
      </c>
      <c r="K4424" s="21"/>
      <c r="L4424" s="21"/>
      <c r="M4424" s="21"/>
      <c r="N4424" s="21"/>
      <c r="O4424" s="21"/>
      <c r="P4424" s="21"/>
      <c r="Q4424" s="21"/>
      <c r="R4424" s="21"/>
      <c r="S4424" s="21"/>
      <c r="T4424" s="21"/>
      <c r="U4424" s="21"/>
      <c r="V4424" s="21"/>
      <c r="W4424" s="21"/>
      <c r="X4424" s="21"/>
      <c r="Y4424" s="21"/>
      <c r="Z4424" s="21"/>
      <c r="AA4424" s="21"/>
      <c r="AB4424" s="21"/>
    </row>
    <row r="4425" spans="1:28" s="26" customFormat="1" ht="16" x14ac:dyDescent="0.2">
      <c r="A4425" s="11" t="s">
        <v>4165</v>
      </c>
      <c r="B4425" s="12">
        <v>36263.663194444445</v>
      </c>
      <c r="C4425" s="12">
        <v>36263.875</v>
      </c>
      <c r="D4425" s="13"/>
      <c r="E4425" s="13"/>
      <c r="F4425" s="14">
        <v>3</v>
      </c>
      <c r="G4425" s="13"/>
      <c r="H4425" s="14"/>
      <c r="I4425" s="128"/>
      <c r="J4425" s="13" t="s">
        <v>15450</v>
      </c>
      <c r="K4425" s="13"/>
      <c r="L4425" s="13"/>
      <c r="M4425" s="13"/>
      <c r="N4425" s="13"/>
      <c r="O4425" s="13"/>
      <c r="P4425" s="13"/>
      <c r="Q4425" s="13"/>
      <c r="R4425" s="13"/>
      <c r="S4425" s="13"/>
      <c r="T4425" s="13"/>
      <c r="U4425" s="13"/>
      <c r="V4425" s="13"/>
      <c r="W4425" s="13"/>
      <c r="X4425" s="13"/>
      <c r="Y4425" s="13"/>
      <c r="Z4425" s="13"/>
      <c r="AA4425" s="13"/>
      <c r="AB4425" s="13"/>
    </row>
    <row r="4426" spans="1:28" s="8" customFormat="1" ht="16" x14ac:dyDescent="0.2">
      <c r="A4426" s="25" t="s">
        <v>4166</v>
      </c>
      <c r="B4426" s="29">
        <v>36264.659722222219</v>
      </c>
      <c r="C4426" s="29">
        <v>36264.715277777781</v>
      </c>
      <c r="D4426" s="26"/>
      <c r="E4426" s="26"/>
      <c r="F4426" s="27">
        <v>1</v>
      </c>
      <c r="G4426" s="26"/>
      <c r="H4426" s="27"/>
      <c r="I4426" s="126"/>
      <c r="J4426" s="66" t="s">
        <v>13533</v>
      </c>
      <c r="K4426" s="26"/>
      <c r="L4426" s="26"/>
      <c r="M4426" s="26"/>
      <c r="N4426" s="26"/>
      <c r="O4426" s="26"/>
      <c r="P4426" s="26"/>
      <c r="Q4426" s="26"/>
      <c r="R4426" s="26"/>
      <c r="S4426" s="26"/>
      <c r="T4426" s="26"/>
      <c r="U4426" s="26"/>
      <c r="V4426" s="26"/>
      <c r="W4426" s="26"/>
      <c r="X4426" s="26"/>
      <c r="Y4426" s="26"/>
      <c r="Z4426" s="26"/>
      <c r="AA4426" s="26"/>
      <c r="AB4426" s="26"/>
    </row>
    <row r="4427" spans="1:28" s="8" customFormat="1" ht="16" x14ac:dyDescent="0.2">
      <c r="A4427" s="6" t="s">
        <v>4167</v>
      </c>
      <c r="B4427" s="7">
        <v>36264.791666666664</v>
      </c>
      <c r="C4427" s="7">
        <v>36264.885416666664</v>
      </c>
      <c r="F4427" s="9">
        <v>1</v>
      </c>
      <c r="H4427" s="9"/>
      <c r="I4427" s="127"/>
      <c r="J4427" s="58" t="s">
        <v>13532</v>
      </c>
    </row>
    <row r="4428" spans="1:28" ht="16" x14ac:dyDescent="0.2">
      <c r="A4428" s="6" t="s">
        <v>4168</v>
      </c>
      <c r="B4428" s="7">
        <v>36265.711805555555</v>
      </c>
      <c r="C4428" s="7">
        <v>36265.913194444445</v>
      </c>
      <c r="D4428" s="8"/>
      <c r="E4428" s="8"/>
      <c r="F4428" s="9">
        <v>1</v>
      </c>
      <c r="G4428" s="8"/>
      <c r="H4428" s="9"/>
      <c r="I4428" s="127"/>
      <c r="J4428" s="8" t="s">
        <v>7541</v>
      </c>
      <c r="K4428" s="8"/>
      <c r="L4428" s="8"/>
      <c r="M4428" s="8"/>
      <c r="N4428" s="8"/>
      <c r="O4428" s="8"/>
      <c r="P4428" s="8"/>
      <c r="Q4428" s="8"/>
      <c r="R4428" s="8"/>
      <c r="S4428" s="8"/>
      <c r="T4428" s="8"/>
      <c r="U4428" s="8"/>
      <c r="V4428" s="8"/>
      <c r="W4428" s="8"/>
      <c r="X4428" s="8"/>
      <c r="Y4428" s="8"/>
      <c r="Z4428" s="8"/>
      <c r="AA4428" s="8"/>
      <c r="AB4428" s="8"/>
    </row>
    <row r="4429" spans="1:28" s="8" customFormat="1" ht="16" x14ac:dyDescent="0.2">
      <c r="A4429" s="6" t="s">
        <v>4169</v>
      </c>
      <c r="B4429" s="7">
        <v>36266.666666666664</v>
      </c>
      <c r="C4429" s="7">
        <v>36266.777777777781</v>
      </c>
      <c r="F4429" s="9">
        <v>1</v>
      </c>
      <c r="H4429" s="9"/>
      <c r="I4429" s="127"/>
      <c r="J4429" s="8" t="s">
        <v>7542</v>
      </c>
    </row>
    <row r="4430" spans="1:28" ht="16" x14ac:dyDescent="0.2">
      <c r="A4430" s="6" t="s">
        <v>4170</v>
      </c>
      <c r="B4430" s="7">
        <v>36277.708333333336</v>
      </c>
      <c r="C4430" s="7">
        <v>36277.805555555555</v>
      </c>
      <c r="D4430" s="8"/>
      <c r="E4430" s="8"/>
      <c r="F4430" s="9">
        <v>1</v>
      </c>
      <c r="G4430" s="8"/>
      <c r="H4430" s="9"/>
      <c r="I4430" s="127"/>
      <c r="J4430" s="58" t="s">
        <v>13534</v>
      </c>
      <c r="K4430" s="8"/>
      <c r="L4430" s="8"/>
      <c r="M4430" s="8"/>
      <c r="N4430" s="8"/>
      <c r="O4430" s="8"/>
      <c r="P4430" s="8"/>
      <c r="Q4430" s="8"/>
      <c r="R4430" s="8"/>
      <c r="S4430" s="8"/>
      <c r="T4430" s="8"/>
      <c r="U4430" s="8"/>
      <c r="V4430" s="8"/>
      <c r="W4430" s="8"/>
      <c r="X4430" s="8"/>
      <c r="Y4430" s="8"/>
      <c r="Z4430" s="8"/>
      <c r="AA4430" s="8"/>
      <c r="AB4430" s="8"/>
    </row>
    <row r="4431" spans="1:28" s="8" customFormat="1" ht="16" x14ac:dyDescent="0.2">
      <c r="A4431" s="6" t="s">
        <v>4171</v>
      </c>
      <c r="B4431" s="7">
        <v>36280.666666666664</v>
      </c>
      <c r="C4431" s="7">
        <v>36280.920138888891</v>
      </c>
      <c r="F4431" s="9">
        <v>1</v>
      </c>
      <c r="H4431" s="9"/>
      <c r="I4431" s="127"/>
      <c r="J4431" s="8" t="s">
        <v>7545</v>
      </c>
    </row>
    <row r="4432" spans="1:28" ht="16" x14ac:dyDescent="0.2">
      <c r="A4432" s="6" t="s">
        <v>4172</v>
      </c>
      <c r="B4432" s="7">
        <v>36283.753472222219</v>
      </c>
      <c r="C4432" s="7">
        <v>36283.993055555555</v>
      </c>
      <c r="D4432" s="8"/>
      <c r="E4432" s="8"/>
      <c r="F4432" s="9">
        <v>1</v>
      </c>
      <c r="G4432" s="8"/>
      <c r="H4432" s="9"/>
      <c r="I4432" s="127"/>
      <c r="J4432" s="58" t="s">
        <v>13535</v>
      </c>
      <c r="K4432" s="8"/>
      <c r="L4432" s="8"/>
      <c r="M4432" s="8"/>
      <c r="N4432" s="8"/>
      <c r="O4432" s="8"/>
      <c r="P4432" s="8"/>
      <c r="Q4432" s="8"/>
      <c r="R4432" s="8"/>
      <c r="S4432" s="8"/>
      <c r="T4432" s="8"/>
      <c r="U4432" s="8"/>
      <c r="V4432" s="8"/>
      <c r="W4432" s="8"/>
      <c r="X4432" s="8"/>
      <c r="Y4432" s="8"/>
      <c r="Z4432" s="8"/>
      <c r="AA4432" s="8"/>
      <c r="AB4432" s="8"/>
    </row>
    <row r="4433" spans="1:28" s="26" customFormat="1" ht="16" x14ac:dyDescent="0.2">
      <c r="A4433" s="6" t="s">
        <v>4173</v>
      </c>
      <c r="B4433" s="7">
        <v>36284.763888888891</v>
      </c>
      <c r="C4433" s="7">
        <v>36284.920138888891</v>
      </c>
      <c r="D4433" s="8"/>
      <c r="E4433" s="8"/>
      <c r="F4433" s="9">
        <v>1</v>
      </c>
      <c r="G4433" s="8"/>
      <c r="H4433" s="9"/>
      <c r="I4433" s="127"/>
      <c r="J4433" s="8" t="s">
        <v>7546</v>
      </c>
      <c r="K4433" s="8"/>
      <c r="L4433" s="8"/>
      <c r="M4433" s="8"/>
      <c r="N4433" s="8"/>
      <c r="O4433" s="8"/>
      <c r="P4433" s="8"/>
      <c r="Q4433" s="8"/>
      <c r="R4433" s="8"/>
      <c r="S4433" s="8"/>
      <c r="T4433" s="8"/>
      <c r="U4433" s="8"/>
      <c r="V4433" s="8"/>
      <c r="W4433" s="8"/>
      <c r="X4433" s="8"/>
      <c r="Y4433" s="8"/>
      <c r="Z4433" s="8"/>
      <c r="AA4433" s="8"/>
      <c r="AB4433" s="8"/>
    </row>
    <row r="4434" spans="1:28" s="26" customFormat="1" ht="16" x14ac:dyDescent="0.2">
      <c r="A4434" s="25" t="s">
        <v>4174</v>
      </c>
      <c r="B4434" s="29">
        <v>36285.628472222219</v>
      </c>
      <c r="C4434" s="29">
        <v>36285.680555555555</v>
      </c>
      <c r="F4434" s="27">
        <v>1</v>
      </c>
      <c r="H4434" s="27"/>
      <c r="I4434" s="126"/>
      <c r="J4434" s="66" t="s">
        <v>13538</v>
      </c>
    </row>
    <row r="4435" spans="1:28" s="13" customFormat="1" ht="16" x14ac:dyDescent="0.2">
      <c r="A4435" s="25" t="s">
        <v>4175</v>
      </c>
      <c r="B4435" s="29">
        <v>36285.711805555555</v>
      </c>
      <c r="C4435" s="29">
        <v>36285.940972222219</v>
      </c>
      <c r="D4435" s="26"/>
      <c r="E4435" s="26"/>
      <c r="F4435" s="27">
        <v>1</v>
      </c>
      <c r="G4435" s="26"/>
      <c r="H4435" s="27"/>
      <c r="I4435" s="126"/>
      <c r="J4435" s="66" t="s">
        <v>13539</v>
      </c>
      <c r="K4435" s="26"/>
      <c r="L4435" s="26"/>
      <c r="M4435" s="26"/>
      <c r="N4435" s="26"/>
      <c r="O4435" s="26"/>
      <c r="P4435" s="26"/>
      <c r="Q4435" s="26"/>
      <c r="R4435" s="26"/>
      <c r="S4435" s="26"/>
      <c r="T4435" s="26"/>
      <c r="U4435" s="26"/>
      <c r="V4435" s="26"/>
      <c r="W4435" s="26"/>
      <c r="X4435" s="26"/>
      <c r="Y4435" s="26"/>
      <c r="Z4435" s="26"/>
      <c r="AA4435" s="26"/>
      <c r="AB4435" s="26"/>
    </row>
    <row r="4436" spans="1:28" s="8" customFormat="1" ht="16" x14ac:dyDescent="0.2">
      <c r="A4436" s="6" t="s">
        <v>4176</v>
      </c>
      <c r="B4436" s="7">
        <v>36287.71875</v>
      </c>
      <c r="C4436" s="7">
        <v>36287.847222222219</v>
      </c>
      <c r="F4436" s="9">
        <v>1</v>
      </c>
      <c r="H4436" s="9"/>
      <c r="I4436" s="127"/>
      <c r="J4436" s="8" t="s">
        <v>7547</v>
      </c>
    </row>
    <row r="4437" spans="1:28" s="24" customFormat="1" ht="16" x14ac:dyDescent="0.2">
      <c r="A4437" s="11" t="s">
        <v>4177</v>
      </c>
      <c r="B4437" s="12">
        <v>36290.649305555555</v>
      </c>
      <c r="C4437" s="12">
        <v>36290.8125</v>
      </c>
      <c r="D4437" s="13"/>
      <c r="E4437" s="13"/>
      <c r="F4437" s="14">
        <v>3</v>
      </c>
      <c r="G4437" s="13"/>
      <c r="H4437" s="14"/>
      <c r="I4437" s="128"/>
      <c r="J4437" s="13" t="s">
        <v>7548</v>
      </c>
      <c r="K4437" s="13"/>
      <c r="L4437" s="13"/>
      <c r="M4437" s="13"/>
      <c r="N4437" s="13"/>
      <c r="O4437" s="13"/>
      <c r="P4437" s="13"/>
      <c r="Q4437" s="13"/>
      <c r="R4437" s="13"/>
      <c r="S4437" s="13"/>
      <c r="T4437" s="13"/>
      <c r="U4437" s="13"/>
      <c r="V4437" s="13"/>
      <c r="W4437" s="13"/>
      <c r="X4437" s="13"/>
      <c r="Y4437" s="13"/>
      <c r="Z4437" s="13"/>
      <c r="AA4437" s="13"/>
      <c r="AB4437" s="13"/>
    </row>
    <row r="4438" spans="1:28" s="13" customFormat="1" ht="16" x14ac:dyDescent="0.2">
      <c r="A4438" s="6" t="s">
        <v>4178</v>
      </c>
      <c r="B4438" s="7">
        <v>36290.829861111109</v>
      </c>
      <c r="C4438" s="7">
        <v>36290.934027777781</v>
      </c>
      <c r="D4438" s="8"/>
      <c r="E4438" s="8"/>
      <c r="F4438" s="9">
        <v>2</v>
      </c>
      <c r="G4438" s="8"/>
      <c r="H4438" s="9"/>
      <c r="I4438" s="127"/>
      <c r="J4438" s="8" t="s">
        <v>15438</v>
      </c>
      <c r="K4438" s="8"/>
      <c r="L4438" s="8"/>
      <c r="M4438" s="8"/>
      <c r="N4438" s="8"/>
      <c r="O4438" s="8"/>
      <c r="P4438" s="8"/>
      <c r="Q4438" s="8"/>
      <c r="R4438" s="8"/>
      <c r="S4438" s="8"/>
      <c r="T4438" s="8"/>
      <c r="U4438" s="8"/>
      <c r="V4438" s="8"/>
      <c r="W4438" s="8"/>
      <c r="X4438" s="8"/>
      <c r="Y4438" s="8"/>
      <c r="Z4438" s="8"/>
      <c r="AA4438" s="8"/>
      <c r="AB4438" s="8"/>
    </row>
    <row r="4439" spans="1:28" s="8" customFormat="1" ht="16" x14ac:dyDescent="0.2">
      <c r="A4439" s="25" t="s">
        <v>4179</v>
      </c>
      <c r="B4439" s="29">
        <v>36292.670138888891</v>
      </c>
      <c r="C4439" s="29">
        <v>36292.822916666664</v>
      </c>
      <c r="D4439" s="26"/>
      <c r="E4439" s="26"/>
      <c r="F4439" s="27">
        <v>1</v>
      </c>
      <c r="G4439" s="26"/>
      <c r="H4439" s="27"/>
      <c r="I4439" s="126"/>
      <c r="J4439" s="66" t="s">
        <v>13540</v>
      </c>
      <c r="K4439" s="26"/>
      <c r="L4439" s="26"/>
      <c r="M4439" s="26"/>
      <c r="N4439" s="26"/>
      <c r="O4439" s="26"/>
      <c r="P4439" s="26"/>
      <c r="Q4439" s="26"/>
      <c r="R4439" s="26"/>
      <c r="S4439" s="26"/>
      <c r="T4439" s="26"/>
      <c r="U4439" s="26"/>
      <c r="V4439" s="26"/>
      <c r="W4439" s="26"/>
      <c r="X4439" s="26"/>
      <c r="Y4439" s="26"/>
      <c r="Z4439" s="26"/>
      <c r="AA4439" s="26"/>
      <c r="AB4439" s="26"/>
    </row>
    <row r="4440" spans="1:28" s="24" customFormat="1" ht="16" x14ac:dyDescent="0.2">
      <c r="A4440" s="11" t="s">
        <v>4180</v>
      </c>
      <c r="B4440" s="12">
        <v>36293.611111111109</v>
      </c>
      <c r="C4440" s="12">
        <v>36293.628472222219</v>
      </c>
      <c r="D4440" s="13"/>
      <c r="E4440" s="13"/>
      <c r="F4440" s="14">
        <v>3</v>
      </c>
      <c r="G4440" s="13"/>
      <c r="H4440" s="14"/>
      <c r="I4440" s="128"/>
      <c r="J4440" s="13" t="s">
        <v>8251</v>
      </c>
      <c r="K4440" s="13"/>
      <c r="L4440" s="13"/>
      <c r="M4440" s="13"/>
      <c r="N4440" s="13"/>
      <c r="O4440" s="13"/>
      <c r="P4440" s="13"/>
      <c r="Q4440" s="13"/>
      <c r="R4440" s="13"/>
      <c r="S4440" s="13"/>
      <c r="T4440" s="13"/>
      <c r="U4440" s="13"/>
      <c r="V4440" s="13"/>
      <c r="W4440" s="13"/>
      <c r="X4440" s="13"/>
      <c r="Y4440" s="13"/>
      <c r="Z4440" s="13"/>
      <c r="AA4440" s="13"/>
      <c r="AB4440" s="13"/>
    </row>
    <row r="4441" spans="1:28" s="8" customFormat="1" ht="16" x14ac:dyDescent="0.2">
      <c r="A4441" s="6" t="s">
        <v>4181</v>
      </c>
      <c r="B4441" s="7">
        <v>36293.652777777781</v>
      </c>
      <c r="C4441" s="7">
        <v>36293.784722222219</v>
      </c>
      <c r="F4441" s="9">
        <v>2</v>
      </c>
      <c r="H4441" s="9"/>
      <c r="I4441" s="127"/>
      <c r="J4441" s="8" t="s">
        <v>8643</v>
      </c>
    </row>
    <row r="4442" spans="1:28" s="8" customFormat="1" ht="16" x14ac:dyDescent="0.2">
      <c r="A4442" s="25" t="s">
        <v>4182</v>
      </c>
      <c r="B4442" s="29">
        <v>36294.65625</v>
      </c>
      <c r="C4442" s="29">
        <v>36294.756944444445</v>
      </c>
      <c r="D4442" s="26"/>
      <c r="E4442" s="26"/>
      <c r="F4442" s="27">
        <v>1</v>
      </c>
      <c r="G4442" s="26"/>
      <c r="H4442" s="27"/>
      <c r="I4442" s="126"/>
      <c r="J4442" s="84" t="s">
        <v>13541</v>
      </c>
      <c r="K4442" s="26"/>
      <c r="L4442" s="26"/>
      <c r="M4442" s="26"/>
      <c r="N4442" s="26"/>
      <c r="O4442" s="26"/>
      <c r="P4442" s="26"/>
      <c r="Q4442" s="26"/>
      <c r="R4442" s="26"/>
      <c r="S4442" s="26"/>
      <c r="T4442" s="26"/>
      <c r="U4442" s="26"/>
      <c r="V4442" s="26"/>
      <c r="W4442" s="26"/>
      <c r="X4442" s="26"/>
      <c r="Y4442" s="26"/>
      <c r="Z4442" s="26"/>
      <c r="AA4442" s="26"/>
      <c r="AB4442" s="26"/>
    </row>
    <row r="4443" spans="1:28" s="8" customFormat="1" ht="16" x14ac:dyDescent="0.2">
      <c r="A4443" s="6" t="s">
        <v>4183</v>
      </c>
      <c r="B4443" s="7">
        <v>36304.777777777781</v>
      </c>
      <c r="C4443" s="7">
        <v>36304.920138888891</v>
      </c>
      <c r="F4443" s="9">
        <v>1</v>
      </c>
      <c r="H4443" s="9"/>
      <c r="I4443" s="127"/>
      <c r="J4443" s="8" t="s">
        <v>7549</v>
      </c>
    </row>
    <row r="4444" spans="1:28" s="21" customFormat="1" ht="16" x14ac:dyDescent="0.2">
      <c r="A4444" s="6" t="s">
        <v>4184</v>
      </c>
      <c r="B4444" s="7">
        <v>36305.670138888891</v>
      </c>
      <c r="C4444" s="7">
        <v>36305.71875</v>
      </c>
      <c r="D4444" s="8"/>
      <c r="E4444" s="8"/>
      <c r="F4444" s="9">
        <v>2</v>
      </c>
      <c r="G4444" s="8"/>
      <c r="H4444" s="9"/>
      <c r="I4444" s="127"/>
      <c r="J4444" s="8" t="s">
        <v>7550</v>
      </c>
      <c r="K4444" s="8"/>
      <c r="L4444" s="8"/>
      <c r="M4444" s="8"/>
      <c r="N4444" s="8"/>
      <c r="O4444" s="8"/>
      <c r="P4444" s="8"/>
      <c r="Q4444" s="8"/>
      <c r="R4444" s="8"/>
      <c r="S4444" s="8"/>
      <c r="T4444" s="8"/>
      <c r="U4444" s="8"/>
      <c r="V4444" s="8"/>
      <c r="W4444" s="8"/>
      <c r="X4444" s="8"/>
      <c r="Y4444" s="8"/>
      <c r="Z4444" s="8"/>
      <c r="AA4444" s="8"/>
      <c r="AB4444" s="8"/>
    </row>
    <row r="4445" spans="1:28" s="21" customFormat="1" ht="16" x14ac:dyDescent="0.2">
      <c r="A4445" s="6" t="s">
        <v>4185</v>
      </c>
      <c r="B4445" s="7">
        <v>36305.736111111109</v>
      </c>
      <c r="C4445" s="7">
        <v>36305.916666666664</v>
      </c>
      <c r="D4445" s="8"/>
      <c r="E4445" s="8"/>
      <c r="F4445" s="9">
        <v>1</v>
      </c>
      <c r="G4445" s="8"/>
      <c r="H4445" s="9"/>
      <c r="I4445" s="127"/>
      <c r="J4445" s="8" t="s">
        <v>7551</v>
      </c>
      <c r="K4445" s="8"/>
      <c r="L4445" s="8"/>
      <c r="M4445" s="8"/>
      <c r="N4445" s="8"/>
      <c r="O4445" s="8"/>
      <c r="P4445" s="8"/>
      <c r="Q4445" s="8"/>
      <c r="R4445" s="8"/>
      <c r="S4445" s="8"/>
      <c r="T4445" s="8"/>
      <c r="U4445" s="8"/>
      <c r="V4445" s="8"/>
      <c r="W4445" s="8"/>
      <c r="X4445" s="8"/>
      <c r="Y4445" s="8"/>
      <c r="Z4445" s="8"/>
      <c r="AA4445" s="8"/>
      <c r="AB4445" s="8"/>
    </row>
    <row r="4446" spans="1:28" s="21" customFormat="1" ht="16" x14ac:dyDescent="0.2">
      <c r="A4446" s="19" t="s">
        <v>4186</v>
      </c>
      <c r="B4446" s="20">
        <v>36307.6875</v>
      </c>
      <c r="C4446" s="20">
        <v>36307.909722222219</v>
      </c>
      <c r="E4446" s="21" t="s">
        <v>7426</v>
      </c>
      <c r="F4446" s="22">
        <v>5</v>
      </c>
      <c r="H4446" s="22"/>
      <c r="I4446" s="129"/>
      <c r="J4446" s="21" t="s">
        <v>7528</v>
      </c>
    </row>
    <row r="4447" spans="1:28" s="21" customFormat="1" ht="16" x14ac:dyDescent="0.2">
      <c r="A4447" s="19" t="s">
        <v>4187</v>
      </c>
      <c r="B4447" s="20">
        <v>36308.725694444445</v>
      </c>
      <c r="C4447" s="20">
        <v>36308.822916666664</v>
      </c>
      <c r="E4447" s="21" t="s">
        <v>7426</v>
      </c>
      <c r="F4447" s="22">
        <v>5</v>
      </c>
      <c r="H4447" s="22"/>
      <c r="I4447" s="129"/>
      <c r="J4447" s="21" t="s">
        <v>7529</v>
      </c>
    </row>
    <row r="4448" spans="1:28" s="21" customFormat="1" ht="16" x14ac:dyDescent="0.2">
      <c r="A4448" s="19" t="s">
        <v>4188</v>
      </c>
      <c r="B4448" s="20">
        <v>36312.784722222219</v>
      </c>
      <c r="C4448" s="20">
        <v>36313.020833333336</v>
      </c>
      <c r="E4448" s="21" t="s">
        <v>7426</v>
      </c>
      <c r="F4448" s="22">
        <v>5</v>
      </c>
      <c r="H4448" s="22"/>
      <c r="I4448" s="129"/>
      <c r="J4448" s="21" t="s">
        <v>7530</v>
      </c>
    </row>
    <row r="4449" spans="1:28" s="8" customFormat="1" ht="16" x14ac:dyDescent="0.2">
      <c r="A4449" s="19" t="s">
        <v>4189</v>
      </c>
      <c r="B4449" s="20">
        <v>36313.850694444445</v>
      </c>
      <c r="C4449" s="20">
        <v>36313.930555555555</v>
      </c>
      <c r="D4449" s="21"/>
      <c r="E4449" s="21" t="s">
        <v>7426</v>
      </c>
      <c r="F4449" s="22">
        <v>5</v>
      </c>
      <c r="G4449" s="21"/>
      <c r="H4449" s="22"/>
      <c r="I4449" s="129"/>
      <c r="J4449" s="21" t="s">
        <v>7531</v>
      </c>
      <c r="K4449" s="21"/>
      <c r="L4449" s="21"/>
      <c r="M4449" s="21"/>
      <c r="N4449" s="21"/>
      <c r="O4449" s="21"/>
      <c r="P4449" s="21"/>
      <c r="Q4449" s="21"/>
      <c r="R4449" s="21"/>
      <c r="S4449" s="21"/>
      <c r="T4449" s="21"/>
      <c r="U4449" s="21"/>
      <c r="V4449" s="21"/>
      <c r="W4449" s="21"/>
      <c r="X4449" s="21"/>
      <c r="Y4449" s="21"/>
      <c r="Z4449" s="21"/>
      <c r="AA4449" s="21"/>
      <c r="AB4449" s="21"/>
    </row>
    <row r="4450" spans="1:28" ht="16" x14ac:dyDescent="0.2">
      <c r="A4450" s="19" t="s">
        <v>4190</v>
      </c>
      <c r="B4450" s="20">
        <v>36314.944444444445</v>
      </c>
      <c r="C4450" s="20">
        <v>36315.059027777781</v>
      </c>
      <c r="D4450" s="21"/>
      <c r="E4450" s="21" t="s">
        <v>7426</v>
      </c>
      <c r="F4450" s="22">
        <v>5</v>
      </c>
      <c r="G4450" s="21"/>
      <c r="H4450" s="22"/>
      <c r="I4450" s="129"/>
      <c r="J4450" s="21" t="s">
        <v>7532</v>
      </c>
      <c r="K4450" s="21"/>
      <c r="L4450" s="21"/>
      <c r="M4450" s="21"/>
      <c r="N4450" s="21"/>
      <c r="O4450" s="21"/>
      <c r="P4450" s="21"/>
      <c r="Q4450" s="21"/>
      <c r="R4450" s="21"/>
      <c r="S4450" s="21"/>
      <c r="T4450" s="21"/>
      <c r="U4450" s="21"/>
      <c r="V4450" s="21"/>
      <c r="W4450" s="21"/>
      <c r="X4450" s="21"/>
      <c r="Y4450" s="21"/>
      <c r="Z4450" s="21"/>
      <c r="AA4450" s="21"/>
      <c r="AB4450" s="21"/>
    </row>
    <row r="4451" spans="1:28" s="8" customFormat="1" ht="16" x14ac:dyDescent="0.2">
      <c r="A4451" s="6" t="s">
        <v>4191</v>
      </c>
      <c r="B4451" s="7">
        <v>36319.65625</v>
      </c>
      <c r="C4451" s="7">
        <v>36319.708333333336</v>
      </c>
      <c r="F4451" s="9">
        <v>1</v>
      </c>
      <c r="H4451" s="9"/>
      <c r="I4451" s="127"/>
      <c r="J4451" s="8" t="s">
        <v>7552</v>
      </c>
    </row>
    <row r="4452" spans="1:28" s="26" customFormat="1" ht="16" x14ac:dyDescent="0.2">
      <c r="A4452" s="6" t="s">
        <v>4192</v>
      </c>
      <c r="B4452" s="7">
        <v>36320.625</v>
      </c>
      <c r="C4452" s="7">
        <v>36320.708333333336</v>
      </c>
      <c r="D4452" s="8"/>
      <c r="E4452" s="8"/>
      <c r="F4452" s="9">
        <v>1</v>
      </c>
      <c r="G4452" s="8"/>
      <c r="H4452" s="9"/>
      <c r="I4452" s="127"/>
      <c r="J4452" s="8" t="s">
        <v>13542</v>
      </c>
      <c r="K4452" s="8"/>
      <c r="L4452" s="8"/>
      <c r="M4452" s="8"/>
      <c r="N4452" s="8"/>
      <c r="O4452" s="8"/>
      <c r="P4452" s="8"/>
      <c r="Q4452" s="8"/>
      <c r="R4452" s="8"/>
      <c r="S4452" s="8"/>
      <c r="T4452" s="8"/>
      <c r="U4452" s="8"/>
      <c r="V4452" s="8"/>
      <c r="W4452" s="8"/>
      <c r="X4452" s="8"/>
      <c r="Y4452" s="8"/>
      <c r="Z4452" s="8"/>
      <c r="AA4452" s="8"/>
      <c r="AB4452" s="8"/>
    </row>
    <row r="4453" spans="1:28" s="13" customFormat="1" ht="16" x14ac:dyDescent="0.2">
      <c r="A4453" s="25" t="s">
        <v>4193</v>
      </c>
      <c r="B4453" s="29">
        <v>36320.739583333336</v>
      </c>
      <c r="C4453" s="29">
        <v>36320.822916666664</v>
      </c>
      <c r="D4453" s="26"/>
      <c r="E4453" s="26"/>
      <c r="F4453" s="27">
        <v>1</v>
      </c>
      <c r="G4453" s="26"/>
      <c r="H4453" s="27"/>
      <c r="I4453" s="126"/>
      <c r="J4453" s="66" t="s">
        <v>13543</v>
      </c>
      <c r="K4453" s="26"/>
      <c r="L4453" s="26"/>
      <c r="M4453" s="26"/>
      <c r="N4453" s="26"/>
      <c r="O4453" s="26"/>
      <c r="P4453" s="26"/>
      <c r="Q4453" s="26"/>
      <c r="R4453" s="26"/>
      <c r="S4453" s="26"/>
      <c r="T4453" s="26"/>
      <c r="U4453" s="26"/>
      <c r="V4453" s="26"/>
      <c r="W4453" s="26"/>
      <c r="X4453" s="26"/>
      <c r="Y4453" s="26"/>
      <c r="Z4453" s="26"/>
      <c r="AA4453" s="26"/>
      <c r="AB4453" s="26"/>
    </row>
    <row r="4454" spans="1:28" s="26" customFormat="1" ht="16" x14ac:dyDescent="0.2">
      <c r="A4454" s="11" t="s">
        <v>4194</v>
      </c>
      <c r="B4454" s="12">
        <v>36321.677083333336</v>
      </c>
      <c r="C4454" s="12">
        <v>36321.913194444445</v>
      </c>
      <c r="D4454" s="13"/>
      <c r="E4454" s="13"/>
      <c r="F4454" s="14">
        <v>3</v>
      </c>
      <c r="G4454" s="13"/>
      <c r="H4454" s="14"/>
      <c r="I4454" s="128"/>
      <c r="J4454" s="13" t="s">
        <v>13183</v>
      </c>
      <c r="K4454" s="13"/>
      <c r="L4454" s="13"/>
      <c r="M4454" s="13"/>
      <c r="N4454" s="13"/>
      <c r="O4454" s="13"/>
      <c r="P4454" s="13"/>
      <c r="Q4454" s="13"/>
      <c r="R4454" s="13"/>
      <c r="S4454" s="13"/>
      <c r="T4454" s="13"/>
      <c r="U4454" s="13"/>
      <c r="V4454" s="13"/>
      <c r="W4454" s="13"/>
      <c r="X4454" s="13"/>
      <c r="Y4454" s="13"/>
      <c r="Z4454" s="13"/>
      <c r="AA4454" s="13"/>
      <c r="AB4454" s="13"/>
    </row>
    <row r="4455" spans="1:28" s="13" customFormat="1" ht="16" x14ac:dyDescent="0.2">
      <c r="A4455" s="25" t="s">
        <v>4195</v>
      </c>
      <c r="B4455" s="29">
        <v>36322.684027777781</v>
      </c>
      <c r="C4455" s="29">
        <v>36322.888888888891</v>
      </c>
      <c r="D4455" s="26"/>
      <c r="E4455" s="26"/>
      <c r="F4455" s="27">
        <v>1</v>
      </c>
      <c r="G4455" s="26"/>
      <c r="H4455" s="27"/>
      <c r="I4455" s="126"/>
      <c r="J4455" s="66" t="s">
        <v>13545</v>
      </c>
      <c r="K4455" s="26"/>
      <c r="L4455" s="26"/>
      <c r="M4455" s="26"/>
      <c r="N4455" s="26"/>
      <c r="O4455" s="26"/>
      <c r="P4455" s="26"/>
      <c r="Q4455" s="26"/>
      <c r="R4455" s="26"/>
      <c r="S4455" s="26"/>
      <c r="T4455" s="26"/>
      <c r="U4455" s="26"/>
      <c r="V4455" s="26"/>
      <c r="W4455" s="26"/>
      <c r="X4455" s="26"/>
      <c r="Y4455" s="26"/>
      <c r="Z4455" s="26"/>
      <c r="AA4455" s="26"/>
      <c r="AB4455" s="26"/>
    </row>
    <row r="4456" spans="1:28" ht="16" x14ac:dyDescent="0.2">
      <c r="A4456" s="11" t="s">
        <v>4196</v>
      </c>
      <c r="B4456" s="12">
        <v>36328.607638888891</v>
      </c>
      <c r="C4456" s="12">
        <v>36328.836805555555</v>
      </c>
      <c r="D4456" s="13"/>
      <c r="E4456" s="13"/>
      <c r="F4456" s="14">
        <v>3</v>
      </c>
      <c r="G4456" s="13"/>
      <c r="H4456" s="14"/>
      <c r="I4456" s="128"/>
      <c r="J4456" s="13" t="s">
        <v>13544</v>
      </c>
      <c r="K4456" s="13"/>
      <c r="L4456" s="13"/>
      <c r="M4456" s="13"/>
      <c r="N4456" s="13"/>
      <c r="O4456" s="13"/>
      <c r="P4456" s="13"/>
      <c r="Q4456" s="13"/>
      <c r="R4456" s="13"/>
      <c r="S4456" s="13"/>
      <c r="T4456" s="13"/>
      <c r="U4456" s="13"/>
      <c r="V4456" s="13"/>
      <c r="W4456" s="13"/>
      <c r="X4456" s="13"/>
      <c r="Y4456" s="13"/>
      <c r="Z4456" s="13"/>
      <c r="AA4456" s="13"/>
      <c r="AB4456" s="13"/>
    </row>
    <row r="4457" spans="1:28" s="8" customFormat="1" ht="16" x14ac:dyDescent="0.2">
      <c r="A4457" s="6" t="s">
        <v>4197</v>
      </c>
      <c r="B4457" s="7">
        <v>36329.630555555559</v>
      </c>
      <c r="C4457" s="7">
        <v>36329.875</v>
      </c>
      <c r="F4457" s="9">
        <v>1</v>
      </c>
      <c r="H4457" s="9"/>
      <c r="I4457" s="127"/>
      <c r="J4457" s="8" t="s">
        <v>7553</v>
      </c>
    </row>
    <row r="4458" spans="1:28" s="8" customFormat="1" ht="16" x14ac:dyDescent="0.2">
      <c r="A4458" s="6" t="s">
        <v>4198</v>
      </c>
      <c r="B4458" s="7">
        <v>36335.666666666664</v>
      </c>
      <c r="C4458" s="7">
        <v>36335.90625</v>
      </c>
      <c r="F4458" s="9">
        <v>1</v>
      </c>
      <c r="H4458" s="9"/>
      <c r="I4458" s="127"/>
      <c r="J4458" s="8" t="s">
        <v>13546</v>
      </c>
    </row>
    <row r="4459" spans="1:28" s="26" customFormat="1" ht="16" x14ac:dyDescent="0.2">
      <c r="A4459" s="6" t="s">
        <v>4199</v>
      </c>
      <c r="B4459" s="7">
        <v>36336.645833333336</v>
      </c>
      <c r="C4459" s="7">
        <v>36336.736111111109</v>
      </c>
      <c r="D4459" s="8"/>
      <c r="E4459" s="8"/>
      <c r="F4459" s="9">
        <v>1</v>
      </c>
      <c r="G4459" s="8"/>
      <c r="H4459" s="9"/>
      <c r="I4459" s="127"/>
      <c r="J4459" s="8" t="s">
        <v>13547</v>
      </c>
      <c r="K4459" s="8"/>
      <c r="L4459" s="8"/>
      <c r="M4459" s="8"/>
      <c r="N4459" s="8"/>
      <c r="O4459" s="8"/>
      <c r="P4459" s="8"/>
      <c r="Q4459" s="8"/>
      <c r="R4459" s="8"/>
      <c r="S4459" s="8"/>
      <c r="T4459" s="8"/>
      <c r="U4459" s="8"/>
      <c r="V4459" s="8"/>
      <c r="W4459" s="8"/>
      <c r="X4459" s="8"/>
      <c r="Y4459" s="8"/>
      <c r="Z4459" s="8"/>
      <c r="AA4459" s="8"/>
      <c r="AB4459" s="8"/>
    </row>
    <row r="4460" spans="1:28" s="26" customFormat="1" ht="16" x14ac:dyDescent="0.2">
      <c r="A4460" s="25" t="s">
        <v>4200</v>
      </c>
      <c r="B4460" s="29">
        <v>36336.743055555555</v>
      </c>
      <c r="C4460" s="29">
        <v>36336.840277777781</v>
      </c>
      <c r="F4460" s="27">
        <v>1</v>
      </c>
      <c r="H4460" s="27"/>
      <c r="I4460" s="126"/>
      <c r="J4460" s="66" t="s">
        <v>13548</v>
      </c>
    </row>
    <row r="4461" spans="1:28" s="13" customFormat="1" ht="16" x14ac:dyDescent="0.2">
      <c r="A4461" s="25" t="s">
        <v>4201</v>
      </c>
      <c r="B4461" s="29">
        <v>36340.770833333336</v>
      </c>
      <c r="C4461" s="29">
        <v>36340.979166666664</v>
      </c>
      <c r="D4461" s="26"/>
      <c r="E4461" s="26"/>
      <c r="F4461" s="27">
        <v>1</v>
      </c>
      <c r="G4461" s="26"/>
      <c r="H4461" s="27"/>
      <c r="I4461" s="126"/>
      <c r="J4461" s="66" t="s">
        <v>13549</v>
      </c>
      <c r="K4461" s="26"/>
      <c r="L4461" s="26"/>
      <c r="M4461" s="26"/>
      <c r="N4461" s="26"/>
      <c r="O4461" s="26"/>
      <c r="P4461" s="26"/>
      <c r="Q4461" s="26"/>
      <c r="R4461" s="26"/>
      <c r="S4461" s="26"/>
      <c r="T4461" s="26"/>
      <c r="U4461" s="26"/>
      <c r="V4461" s="26"/>
      <c r="W4461" s="26"/>
      <c r="X4461" s="26"/>
      <c r="Y4461" s="26"/>
      <c r="Z4461" s="26"/>
      <c r="AA4461" s="26"/>
      <c r="AB4461" s="26"/>
    </row>
    <row r="4462" spans="1:28" s="13" customFormat="1" ht="16" x14ac:dyDescent="0.2">
      <c r="A4462" s="11" t="s">
        <v>4202</v>
      </c>
      <c r="B4462" s="12">
        <v>36341.861111111109</v>
      </c>
      <c r="C4462" s="12">
        <v>36341.979166666664</v>
      </c>
      <c r="F4462" s="14">
        <v>3</v>
      </c>
      <c r="H4462" s="14"/>
      <c r="I4462" s="128"/>
      <c r="J4462" s="13" t="s">
        <v>13184</v>
      </c>
    </row>
    <row r="4463" spans="1:28" s="13" customFormat="1" ht="16" x14ac:dyDescent="0.2">
      <c r="A4463" s="11" t="s">
        <v>4203</v>
      </c>
      <c r="B4463" s="12">
        <v>36342.829861111109</v>
      </c>
      <c r="C4463" s="12">
        <v>36343.006944444445</v>
      </c>
      <c r="F4463" s="14">
        <v>3</v>
      </c>
      <c r="H4463" s="14"/>
      <c r="I4463" s="128"/>
      <c r="J4463" s="13" t="s">
        <v>13185</v>
      </c>
    </row>
    <row r="4464" spans="1:28" s="24" customFormat="1" ht="16" x14ac:dyDescent="0.2">
      <c r="A4464" s="6" t="s">
        <v>4204</v>
      </c>
      <c r="B4464" s="7">
        <v>36343.836805555555</v>
      </c>
      <c r="C4464" s="7">
        <v>36343.888888888891</v>
      </c>
      <c r="D4464" s="8"/>
      <c r="E4464" s="8"/>
      <c r="F4464" s="9">
        <v>2</v>
      </c>
      <c r="G4464" s="8"/>
      <c r="H4464" s="9"/>
      <c r="I4464" s="127"/>
      <c r="J4464" s="8" t="s">
        <v>7554</v>
      </c>
      <c r="K4464" s="8"/>
      <c r="L4464" s="8"/>
      <c r="M4464" s="8"/>
      <c r="N4464" s="8"/>
      <c r="O4464" s="8"/>
      <c r="P4464" s="8"/>
      <c r="Q4464" s="8"/>
      <c r="R4464" s="8"/>
      <c r="S4464" s="8"/>
      <c r="T4464" s="8"/>
      <c r="U4464" s="8"/>
      <c r="V4464" s="8"/>
      <c r="W4464" s="8"/>
      <c r="X4464" s="8"/>
      <c r="Y4464" s="8"/>
      <c r="Z4464" s="8"/>
      <c r="AA4464" s="8"/>
      <c r="AB4464" s="8"/>
    </row>
    <row r="4465" spans="1:28" s="26" customFormat="1" ht="16" x14ac:dyDescent="0.2">
      <c r="A4465" s="11" t="s">
        <v>4205</v>
      </c>
      <c r="B4465" s="12">
        <v>36347.75</v>
      </c>
      <c r="C4465" s="12">
        <v>36347.9375</v>
      </c>
      <c r="D4465" s="13"/>
      <c r="E4465" s="13"/>
      <c r="F4465" s="14">
        <v>3</v>
      </c>
      <c r="G4465" s="13"/>
      <c r="H4465" s="14"/>
      <c r="I4465" s="128"/>
      <c r="J4465" s="13" t="s">
        <v>8983</v>
      </c>
      <c r="K4465" s="13"/>
      <c r="L4465" s="13"/>
      <c r="M4465" s="13"/>
      <c r="N4465" s="13"/>
      <c r="O4465" s="13"/>
      <c r="P4465" s="13"/>
      <c r="Q4465" s="13"/>
      <c r="R4465" s="13"/>
      <c r="S4465" s="13"/>
      <c r="T4465" s="13"/>
      <c r="U4465" s="13"/>
      <c r="V4465" s="13"/>
      <c r="W4465" s="13"/>
      <c r="X4465" s="13"/>
      <c r="Y4465" s="13"/>
      <c r="Z4465" s="13"/>
      <c r="AA4465" s="13"/>
      <c r="AB4465" s="13"/>
    </row>
    <row r="4466" spans="1:28" s="26" customFormat="1" ht="16" x14ac:dyDescent="0.2">
      <c r="A4466" s="25" t="s">
        <v>4206</v>
      </c>
      <c r="B4466" s="29">
        <v>36349.625</v>
      </c>
      <c r="C4466" s="29">
        <v>36349.944444444445</v>
      </c>
      <c r="F4466" s="27">
        <v>2</v>
      </c>
      <c r="H4466" s="27"/>
      <c r="I4466" s="126"/>
      <c r="J4466" s="66" t="s">
        <v>13550</v>
      </c>
    </row>
    <row r="4467" spans="1:28" s="26" customFormat="1" ht="16" x14ac:dyDescent="0.2">
      <c r="A4467" s="25" t="s">
        <v>4207</v>
      </c>
      <c r="B4467" s="29">
        <v>36350.673611111109</v>
      </c>
      <c r="C4467" s="29">
        <v>36350.791666666664</v>
      </c>
      <c r="F4467" s="27">
        <v>1</v>
      </c>
      <c r="H4467" s="27"/>
      <c r="I4467" s="126"/>
      <c r="J4467" s="66" t="s">
        <v>13552</v>
      </c>
    </row>
    <row r="4468" spans="1:28" s="13" customFormat="1" ht="16" x14ac:dyDescent="0.2">
      <c r="A4468" s="25" t="s">
        <v>4208</v>
      </c>
      <c r="B4468" s="29">
        <v>36350.815972222219</v>
      </c>
      <c r="C4468" s="29">
        <v>36350.944444444445</v>
      </c>
      <c r="D4468" s="26"/>
      <c r="E4468" s="26"/>
      <c r="F4468" s="27">
        <v>1</v>
      </c>
      <c r="G4468" s="26"/>
      <c r="H4468" s="27"/>
      <c r="I4468" s="126"/>
      <c r="J4468" s="66" t="s">
        <v>13553</v>
      </c>
      <c r="K4468" s="26"/>
      <c r="L4468" s="26"/>
      <c r="M4468" s="26"/>
      <c r="N4468" s="26"/>
      <c r="O4468" s="26"/>
      <c r="P4468" s="26"/>
      <c r="Q4468" s="26"/>
      <c r="R4468" s="26"/>
      <c r="S4468" s="26"/>
      <c r="T4468" s="26"/>
      <c r="U4468" s="26"/>
      <c r="V4468" s="26"/>
      <c r="W4468" s="26"/>
      <c r="X4468" s="26"/>
      <c r="Y4468" s="26"/>
      <c r="Z4468" s="26"/>
      <c r="AA4468" s="26"/>
      <c r="AB4468" s="26"/>
    </row>
    <row r="4469" spans="1:28" s="8" customFormat="1" ht="16" x14ac:dyDescent="0.2">
      <c r="A4469" s="11" t="s">
        <v>4209</v>
      </c>
      <c r="B4469" s="12">
        <v>36355.763888888891</v>
      </c>
      <c r="C4469" s="12">
        <v>36356.034722222219</v>
      </c>
      <c r="D4469" s="13"/>
      <c r="E4469" s="13"/>
      <c r="F4469" s="14">
        <v>3</v>
      </c>
      <c r="G4469" s="13"/>
      <c r="H4469" s="14"/>
      <c r="I4469" s="128"/>
      <c r="J4469" s="13" t="s">
        <v>13186</v>
      </c>
      <c r="K4469" s="13"/>
      <c r="L4469" s="13"/>
      <c r="M4469" s="13"/>
      <c r="N4469" s="13"/>
      <c r="O4469" s="13"/>
      <c r="P4469" s="13"/>
      <c r="Q4469" s="13"/>
      <c r="R4469" s="13"/>
      <c r="S4469" s="13"/>
      <c r="T4469" s="13"/>
      <c r="U4469" s="13"/>
      <c r="V4469" s="13"/>
      <c r="W4469" s="13"/>
      <c r="X4469" s="13"/>
      <c r="Y4469" s="13"/>
      <c r="Z4469" s="13"/>
      <c r="AA4469" s="13"/>
      <c r="AB4469" s="13"/>
    </row>
    <row r="4470" spans="1:28" s="8" customFormat="1" ht="16" x14ac:dyDescent="0.2">
      <c r="A4470" s="6" t="s">
        <v>4210</v>
      </c>
      <c r="B4470" s="7">
        <v>36356.777777777781</v>
      </c>
      <c r="C4470" s="7">
        <v>36357.038194444445</v>
      </c>
      <c r="F4470" s="9">
        <v>2</v>
      </c>
      <c r="H4470" s="9"/>
      <c r="I4470" s="127"/>
      <c r="J4470" s="8" t="s">
        <v>7555</v>
      </c>
    </row>
    <row r="4471" spans="1:28" s="8" customFormat="1" ht="16" x14ac:dyDescent="0.2">
      <c r="A4471" s="6" t="s">
        <v>4211</v>
      </c>
      <c r="B4471" s="7">
        <v>36357.805555555555</v>
      </c>
      <c r="C4471" s="7">
        <v>36358.059027777781</v>
      </c>
      <c r="F4471" s="9">
        <v>2</v>
      </c>
      <c r="H4471" s="9"/>
      <c r="I4471" s="127"/>
      <c r="J4471" s="8" t="s">
        <v>7556</v>
      </c>
    </row>
    <row r="4472" spans="1:28" s="13" customFormat="1" ht="16" x14ac:dyDescent="0.2">
      <c r="A4472" s="6" t="s">
        <v>4212</v>
      </c>
      <c r="B4472" s="7">
        <v>36361.666666666664</v>
      </c>
      <c r="C4472" s="7">
        <v>36361.833333333336</v>
      </c>
      <c r="D4472" s="8"/>
      <c r="E4472" s="8"/>
      <c r="F4472" s="9">
        <v>2</v>
      </c>
      <c r="G4472" s="8"/>
      <c r="H4472" s="9"/>
      <c r="I4472" s="127"/>
      <c r="J4472" s="8" t="s">
        <v>7589</v>
      </c>
      <c r="K4472" s="8"/>
      <c r="L4472" s="8"/>
      <c r="M4472" s="8"/>
      <c r="N4472" s="8"/>
      <c r="O4472" s="8"/>
      <c r="P4472" s="8"/>
      <c r="Q4472" s="8"/>
      <c r="R4472" s="8"/>
      <c r="S4472" s="8"/>
      <c r="T4472" s="8"/>
      <c r="U4472" s="8"/>
      <c r="V4472" s="8"/>
      <c r="W4472" s="8"/>
      <c r="X4472" s="8"/>
      <c r="Y4472" s="8"/>
      <c r="Z4472" s="8"/>
      <c r="AA4472" s="8"/>
      <c r="AB4472" s="8"/>
    </row>
    <row r="4473" spans="1:28" s="8" customFormat="1" ht="16" x14ac:dyDescent="0.2">
      <c r="A4473" s="11" t="s">
        <v>4213</v>
      </c>
      <c r="B4473" s="12">
        <v>36362.666666666664</v>
      </c>
      <c r="C4473" s="12">
        <v>36362.850694444445</v>
      </c>
      <c r="D4473" s="13"/>
      <c r="E4473" s="13"/>
      <c r="F4473" s="14">
        <v>3</v>
      </c>
      <c r="G4473" s="13"/>
      <c r="H4473" s="14"/>
      <c r="I4473" s="128"/>
      <c r="J4473" s="13" t="s">
        <v>13187</v>
      </c>
      <c r="K4473" s="13"/>
      <c r="L4473" s="13"/>
      <c r="M4473" s="13"/>
      <c r="N4473" s="13"/>
      <c r="O4473" s="13"/>
      <c r="P4473" s="13"/>
      <c r="Q4473" s="13"/>
      <c r="R4473" s="13"/>
      <c r="S4473" s="13"/>
      <c r="T4473" s="13"/>
      <c r="U4473" s="13"/>
      <c r="V4473" s="13"/>
      <c r="W4473" s="13"/>
      <c r="X4473" s="13"/>
      <c r="Y4473" s="13"/>
      <c r="Z4473" s="13"/>
      <c r="AA4473" s="13"/>
      <c r="AB4473" s="13"/>
    </row>
    <row r="4474" spans="1:28" ht="16" x14ac:dyDescent="0.2">
      <c r="A4474" s="6" t="s">
        <v>4214</v>
      </c>
      <c r="B4474" s="7">
        <v>36363.708333333336</v>
      </c>
      <c r="C4474" s="7">
        <v>36363.833333333336</v>
      </c>
      <c r="D4474" s="8"/>
      <c r="E4474" s="8"/>
      <c r="F4474" s="9">
        <v>1</v>
      </c>
      <c r="G4474" s="8"/>
      <c r="H4474" s="9"/>
      <c r="I4474" s="127"/>
      <c r="J4474" s="8" t="s">
        <v>13551</v>
      </c>
      <c r="K4474" s="8"/>
      <c r="L4474" s="8"/>
      <c r="M4474" s="8"/>
      <c r="N4474" s="8"/>
      <c r="O4474" s="8"/>
      <c r="P4474" s="8"/>
      <c r="Q4474" s="8"/>
      <c r="R4474" s="8"/>
      <c r="S4474" s="8"/>
      <c r="T4474" s="8"/>
      <c r="U4474" s="8"/>
      <c r="V4474" s="8"/>
      <c r="W4474" s="8"/>
      <c r="X4474" s="8"/>
      <c r="Y4474" s="8"/>
      <c r="Z4474" s="8"/>
      <c r="AA4474" s="8"/>
      <c r="AB4474" s="8"/>
    </row>
    <row r="4475" spans="1:28" s="26" customFormat="1" ht="16" x14ac:dyDescent="0.2">
      <c r="A4475" s="6" t="s">
        <v>4215</v>
      </c>
      <c r="B4475" s="7">
        <v>36368.690972222219</v>
      </c>
      <c r="C4475" s="7">
        <v>36368.944444444445</v>
      </c>
      <c r="D4475" s="8"/>
      <c r="E4475" s="8"/>
      <c r="F4475" s="9">
        <v>2</v>
      </c>
      <c r="G4475" s="8"/>
      <c r="H4475" s="9"/>
      <c r="I4475" s="127"/>
      <c r="J4475" s="8" t="s">
        <v>7557</v>
      </c>
      <c r="K4475" s="8"/>
      <c r="L4475" s="8"/>
      <c r="M4475" s="8"/>
      <c r="N4475" s="8"/>
      <c r="O4475" s="8"/>
      <c r="P4475" s="8"/>
      <c r="Q4475" s="8"/>
      <c r="R4475" s="8"/>
      <c r="S4475" s="8"/>
      <c r="T4475" s="8"/>
      <c r="U4475" s="8"/>
      <c r="V4475" s="8"/>
      <c r="W4475" s="8"/>
      <c r="X4475" s="8"/>
      <c r="Y4475" s="8"/>
      <c r="Z4475" s="8"/>
      <c r="AA4475" s="8"/>
      <c r="AB4475" s="8"/>
    </row>
    <row r="4476" spans="1:28" s="26" customFormat="1" ht="16" x14ac:dyDescent="0.2">
      <c r="A4476" s="25" t="s">
        <v>4216</v>
      </c>
      <c r="B4476" s="29">
        <v>36369.715277777781</v>
      </c>
      <c r="C4476" s="29">
        <v>36369.78125</v>
      </c>
      <c r="F4476" s="27">
        <v>1</v>
      </c>
      <c r="H4476" s="27"/>
      <c r="I4476" s="126"/>
      <c r="J4476" s="66" t="s">
        <v>13554</v>
      </c>
    </row>
    <row r="4477" spans="1:28" s="8" customFormat="1" ht="16" x14ac:dyDescent="0.2">
      <c r="A4477" s="25" t="s">
        <v>4217</v>
      </c>
      <c r="B4477" s="29">
        <v>36369.802083333336</v>
      </c>
      <c r="C4477" s="29">
        <v>36369.965277777781</v>
      </c>
      <c r="D4477" s="26"/>
      <c r="E4477" s="26"/>
      <c r="F4477" s="27">
        <v>1</v>
      </c>
      <c r="G4477" s="26"/>
      <c r="H4477" s="27"/>
      <c r="I4477" s="126"/>
      <c r="J4477" s="66" t="s">
        <v>13555</v>
      </c>
      <c r="K4477" s="26"/>
      <c r="L4477" s="26"/>
      <c r="M4477" s="26"/>
      <c r="N4477" s="26"/>
      <c r="O4477" s="26"/>
      <c r="P4477" s="26"/>
      <c r="Q4477" s="26"/>
      <c r="R4477" s="26"/>
      <c r="S4477" s="26"/>
      <c r="T4477" s="26"/>
      <c r="U4477" s="26"/>
      <c r="V4477" s="26"/>
      <c r="W4477" s="26"/>
      <c r="X4477" s="26"/>
      <c r="Y4477" s="26"/>
      <c r="Z4477" s="26"/>
      <c r="AA4477" s="26"/>
      <c r="AB4477" s="26"/>
    </row>
    <row r="4478" spans="1:28" s="26" customFormat="1" ht="16" x14ac:dyDescent="0.2">
      <c r="A4478" s="6" t="s">
        <v>4218</v>
      </c>
      <c r="B4478" s="7">
        <v>36370.767361111109</v>
      </c>
      <c r="C4478" s="7">
        <v>36370.954861111109</v>
      </c>
      <c r="D4478" s="8"/>
      <c r="E4478" s="8"/>
      <c r="F4478" s="9">
        <v>1</v>
      </c>
      <c r="G4478" s="8"/>
      <c r="H4478" s="9"/>
      <c r="I4478" s="127"/>
      <c r="J4478" s="58" t="s">
        <v>13557</v>
      </c>
      <c r="K4478" s="8"/>
      <c r="L4478" s="8"/>
      <c r="M4478" s="8"/>
      <c r="N4478" s="8"/>
      <c r="O4478" s="8"/>
      <c r="P4478" s="8"/>
      <c r="Q4478" s="8"/>
      <c r="R4478" s="8"/>
      <c r="S4478" s="8"/>
      <c r="T4478" s="8"/>
      <c r="U4478" s="8"/>
      <c r="V4478" s="8"/>
      <c r="W4478" s="8"/>
      <c r="X4478" s="8"/>
      <c r="Y4478" s="8"/>
      <c r="Z4478" s="8"/>
      <c r="AA4478" s="8"/>
      <c r="AB4478" s="8"/>
    </row>
    <row r="4479" spans="1:28" s="8" customFormat="1" ht="16" x14ac:dyDescent="0.2">
      <c r="A4479" s="25" t="s">
        <v>4219</v>
      </c>
      <c r="B4479" s="29">
        <v>36371.784722222219</v>
      </c>
      <c r="C4479" s="29">
        <v>36371.958333333336</v>
      </c>
      <c r="D4479" s="26"/>
      <c r="E4479" s="26"/>
      <c r="F4479" s="27">
        <v>1</v>
      </c>
      <c r="G4479" s="26"/>
      <c r="H4479" s="27"/>
      <c r="I4479" s="126"/>
      <c r="J4479" s="66" t="s">
        <v>13556</v>
      </c>
      <c r="K4479" s="26"/>
      <c r="L4479" s="26"/>
      <c r="M4479" s="26"/>
      <c r="N4479" s="26"/>
      <c r="O4479" s="26"/>
      <c r="P4479" s="26"/>
      <c r="Q4479" s="26"/>
      <c r="R4479" s="26"/>
      <c r="S4479" s="26"/>
      <c r="T4479" s="26"/>
      <c r="U4479" s="26"/>
      <c r="V4479" s="26"/>
      <c r="W4479" s="26"/>
      <c r="X4479" s="26"/>
      <c r="Y4479" s="26"/>
      <c r="Z4479" s="26"/>
      <c r="AA4479" s="26"/>
      <c r="AB4479" s="26"/>
    </row>
    <row r="4480" spans="1:28" s="8" customFormat="1" ht="16" x14ac:dyDescent="0.2">
      <c r="A4480" s="6" t="s">
        <v>4220</v>
      </c>
      <c r="B4480" s="7">
        <v>36374.822916666664</v>
      </c>
      <c r="C4480" s="7">
        <v>36374.944444444445</v>
      </c>
      <c r="F4480" s="9">
        <v>2</v>
      </c>
      <c r="H4480" s="9"/>
      <c r="I4480" s="127"/>
      <c r="J4480" s="8" t="s">
        <v>7558</v>
      </c>
    </row>
    <row r="4481" spans="1:28" s="8" customFormat="1" ht="16" x14ac:dyDescent="0.2">
      <c r="A4481" s="6" t="s">
        <v>4221</v>
      </c>
      <c r="B4481" s="7">
        <v>36376.743055555555</v>
      </c>
      <c r="C4481" s="7">
        <v>36376.809027777781</v>
      </c>
      <c r="F4481" s="9">
        <v>2</v>
      </c>
      <c r="H4481" s="9"/>
      <c r="I4481" s="127" t="s">
        <v>13</v>
      </c>
      <c r="J4481" s="8" t="s">
        <v>15798</v>
      </c>
    </row>
    <row r="4482" spans="1:28" s="24" customFormat="1" ht="16" x14ac:dyDescent="0.2">
      <c r="A4482" s="6" t="s">
        <v>4222</v>
      </c>
      <c r="B4482" s="7">
        <v>36376.829861111109</v>
      </c>
      <c r="C4482" s="7">
        <v>36376.885416666664</v>
      </c>
      <c r="D4482" s="8"/>
      <c r="E4482" s="8"/>
      <c r="F4482" s="9">
        <v>2</v>
      </c>
      <c r="G4482" s="8"/>
      <c r="H4482" s="9"/>
      <c r="I4482" s="127"/>
      <c r="J4482" s="8" t="s">
        <v>7559</v>
      </c>
      <c r="K4482" s="8"/>
      <c r="L4482" s="8"/>
      <c r="M4482" s="8"/>
      <c r="N4482" s="8"/>
      <c r="O4482" s="8"/>
      <c r="P4482" s="8"/>
      <c r="Q4482" s="8"/>
      <c r="R4482" s="8"/>
      <c r="S4482" s="8"/>
      <c r="T4482" s="8"/>
      <c r="U4482" s="8"/>
      <c r="V4482" s="8"/>
      <c r="W4482" s="8"/>
      <c r="X4482" s="8"/>
      <c r="Y4482" s="8"/>
      <c r="Z4482" s="8"/>
      <c r="AA4482" s="8"/>
      <c r="AB4482" s="8"/>
    </row>
    <row r="4483" spans="1:28" s="8" customFormat="1" ht="16" x14ac:dyDescent="0.2">
      <c r="A4483" s="6" t="s">
        <v>4223</v>
      </c>
      <c r="B4483" s="7">
        <v>36376.90625</v>
      </c>
      <c r="C4483" s="7">
        <v>36376.961805555555</v>
      </c>
      <c r="F4483" s="9">
        <v>2</v>
      </c>
      <c r="H4483" s="9"/>
      <c r="I4483" s="127"/>
      <c r="J4483" s="8" t="s">
        <v>15799</v>
      </c>
    </row>
    <row r="4484" spans="1:28" s="8" customFormat="1" ht="16" x14ac:dyDescent="0.2">
      <c r="A4484" s="6" t="s">
        <v>4224</v>
      </c>
      <c r="B4484" s="7">
        <v>36377.722222222219</v>
      </c>
      <c r="C4484" s="7">
        <v>36377.822916666664</v>
      </c>
      <c r="F4484" s="9">
        <v>2</v>
      </c>
      <c r="H4484" s="9"/>
      <c r="I4484" s="127"/>
      <c r="J4484" s="8" t="s">
        <v>7560</v>
      </c>
    </row>
    <row r="4485" spans="1:28" s="8" customFormat="1" ht="16" x14ac:dyDescent="0.2">
      <c r="A4485" s="6" t="s">
        <v>4225</v>
      </c>
      <c r="B4485" s="7">
        <v>36377.861111111109</v>
      </c>
      <c r="C4485" s="7">
        <v>36377.927083333336</v>
      </c>
      <c r="F4485" s="9">
        <v>2</v>
      </c>
      <c r="H4485" s="9"/>
      <c r="I4485" s="127"/>
      <c r="J4485" s="8" t="s">
        <v>7561</v>
      </c>
    </row>
    <row r="4486" spans="1:28" s="8" customFormat="1" ht="16" x14ac:dyDescent="0.2">
      <c r="A4486" s="6" t="s">
        <v>4226</v>
      </c>
      <c r="B4486" s="7">
        <v>36377.9375</v>
      </c>
      <c r="C4486" s="7">
        <v>36377.979166666664</v>
      </c>
      <c r="F4486" s="9">
        <v>2</v>
      </c>
      <c r="H4486" s="9"/>
      <c r="I4486" s="127"/>
      <c r="J4486" s="8" t="s">
        <v>7562</v>
      </c>
    </row>
    <row r="4487" spans="1:28" s="8" customFormat="1" ht="16" x14ac:dyDescent="0.2">
      <c r="A4487" s="6" t="s">
        <v>4227</v>
      </c>
      <c r="B4487" s="7">
        <v>36381.663194444445</v>
      </c>
      <c r="C4487" s="7">
        <v>36381.920138888891</v>
      </c>
      <c r="F4487" s="9">
        <v>2</v>
      </c>
      <c r="H4487" s="9"/>
      <c r="I4487" s="127"/>
      <c r="J4487" s="8" t="s">
        <v>7563</v>
      </c>
    </row>
    <row r="4488" spans="1:28" s="21" customFormat="1" ht="16" x14ac:dyDescent="0.2">
      <c r="A4488" s="6" t="s">
        <v>4228</v>
      </c>
      <c r="B4488" s="7">
        <v>36382.690972222219</v>
      </c>
      <c r="C4488" s="7">
        <v>36382.809027777781</v>
      </c>
      <c r="D4488" s="8"/>
      <c r="E4488" s="8"/>
      <c r="F4488" s="9">
        <v>1</v>
      </c>
      <c r="G4488" s="8"/>
      <c r="H4488" s="9"/>
      <c r="I4488" s="127"/>
      <c r="J4488" s="8" t="s">
        <v>7564</v>
      </c>
      <c r="K4488" s="8"/>
      <c r="L4488" s="8"/>
      <c r="M4488" s="8"/>
      <c r="N4488" s="8"/>
      <c r="O4488" s="8"/>
      <c r="P4488" s="8"/>
      <c r="Q4488" s="8"/>
      <c r="R4488" s="8"/>
      <c r="S4488" s="8"/>
      <c r="T4488" s="8"/>
      <c r="U4488" s="8"/>
      <c r="V4488" s="8"/>
      <c r="W4488" s="8"/>
      <c r="X4488" s="8"/>
      <c r="Y4488" s="8"/>
      <c r="Z4488" s="8"/>
      <c r="AA4488" s="8"/>
      <c r="AB4488" s="8"/>
    </row>
    <row r="4489" spans="1:28" s="8" customFormat="1" ht="16" x14ac:dyDescent="0.2">
      <c r="A4489" s="6" t="s">
        <v>4229</v>
      </c>
      <c r="B4489" s="7">
        <v>36382.829861111109</v>
      </c>
      <c r="C4489" s="7">
        <v>36382.940972222219</v>
      </c>
      <c r="F4489" s="9">
        <v>1</v>
      </c>
      <c r="H4489" s="9"/>
      <c r="I4489" s="127"/>
      <c r="J4489" s="8" t="s">
        <v>7565</v>
      </c>
    </row>
    <row r="4490" spans="1:28" s="8" customFormat="1" ht="16" x14ac:dyDescent="0.2">
      <c r="A4490" s="19" t="s">
        <v>4230</v>
      </c>
      <c r="B4490" s="20">
        <v>36387.763888888891</v>
      </c>
      <c r="C4490" s="20">
        <v>36387.902777777781</v>
      </c>
      <c r="D4490" s="21"/>
      <c r="E4490" s="21" t="s">
        <v>7426</v>
      </c>
      <c r="F4490" s="22">
        <v>5</v>
      </c>
      <c r="G4490" s="21"/>
      <c r="H4490" s="22"/>
      <c r="I4490" s="129"/>
      <c r="J4490" s="21" t="s">
        <v>7533</v>
      </c>
      <c r="K4490" s="21"/>
      <c r="L4490" s="21"/>
      <c r="M4490" s="21"/>
      <c r="N4490" s="21"/>
      <c r="O4490" s="21"/>
      <c r="P4490" s="21"/>
      <c r="Q4490" s="21"/>
      <c r="R4490" s="21"/>
      <c r="S4490" s="21"/>
      <c r="T4490" s="21"/>
      <c r="U4490" s="21"/>
      <c r="V4490" s="21"/>
      <c r="W4490" s="21"/>
      <c r="X4490" s="21"/>
      <c r="Y4490" s="21"/>
      <c r="Z4490" s="21"/>
      <c r="AA4490" s="21"/>
      <c r="AB4490" s="21"/>
    </row>
    <row r="4491" spans="1:28" s="8" customFormat="1" ht="16" x14ac:dyDescent="0.2">
      <c r="A4491" s="6" t="s">
        <v>4231</v>
      </c>
      <c r="B4491" s="7">
        <v>36388.6875</v>
      </c>
      <c r="C4491" s="7">
        <v>36388.895833333336</v>
      </c>
      <c r="F4491" s="9">
        <v>1</v>
      </c>
      <c r="H4491" s="9"/>
      <c r="I4491" s="127"/>
      <c r="J4491" s="8" t="s">
        <v>7566</v>
      </c>
    </row>
    <row r="4492" spans="1:28" s="8" customFormat="1" ht="16" x14ac:dyDescent="0.2">
      <c r="A4492" s="6" t="s">
        <v>4232</v>
      </c>
      <c r="B4492" s="7">
        <v>36389.690972222219</v>
      </c>
      <c r="C4492" s="7">
        <v>36389.899305555555</v>
      </c>
      <c r="F4492" s="9">
        <v>1</v>
      </c>
      <c r="H4492" s="9"/>
      <c r="I4492" s="127"/>
      <c r="J4492" s="8" t="s">
        <v>7567</v>
      </c>
    </row>
    <row r="4493" spans="1:28" s="24" customFormat="1" ht="16" x14ac:dyDescent="0.2">
      <c r="A4493" s="6" t="s">
        <v>4233</v>
      </c>
      <c r="B4493" s="7">
        <v>36390.677083333336</v>
      </c>
      <c r="C4493" s="7">
        <v>36390.881944444445</v>
      </c>
      <c r="D4493" s="8"/>
      <c r="E4493" s="8"/>
      <c r="F4493" s="9">
        <v>1</v>
      </c>
      <c r="G4493" s="8"/>
      <c r="H4493" s="9"/>
      <c r="I4493" s="127"/>
      <c r="J4493" s="8" t="s">
        <v>7568</v>
      </c>
      <c r="K4493" s="8"/>
      <c r="L4493" s="8"/>
      <c r="M4493" s="8"/>
      <c r="N4493" s="8"/>
      <c r="O4493" s="8"/>
      <c r="P4493" s="8"/>
      <c r="Q4493" s="8"/>
      <c r="R4493" s="8"/>
      <c r="S4493" s="8"/>
      <c r="T4493" s="8"/>
      <c r="U4493" s="8"/>
      <c r="V4493" s="8"/>
      <c r="W4493" s="8"/>
      <c r="X4493" s="8"/>
      <c r="Y4493" s="8"/>
      <c r="Z4493" s="8"/>
      <c r="AA4493" s="8"/>
      <c r="AB4493" s="8"/>
    </row>
    <row r="4494" spans="1:28" s="8" customFormat="1" ht="16" x14ac:dyDescent="0.2">
      <c r="A4494" s="6" t="s">
        <v>4234</v>
      </c>
      <c r="B4494" s="7">
        <v>36391.690972222219</v>
      </c>
      <c r="C4494" s="7">
        <v>36391.90625</v>
      </c>
      <c r="F4494" s="9">
        <v>1</v>
      </c>
      <c r="H4494" s="9"/>
      <c r="I4494" s="127" t="s">
        <v>7388</v>
      </c>
      <c r="J4494" s="8" t="s">
        <v>15439</v>
      </c>
    </row>
    <row r="4495" spans="1:28" s="24" customFormat="1" ht="16" x14ac:dyDescent="0.2">
      <c r="A4495" s="6" t="s">
        <v>4235</v>
      </c>
      <c r="B4495" s="7">
        <v>36392.715277777781</v>
      </c>
      <c r="C4495" s="7">
        <v>36392.902777777781</v>
      </c>
      <c r="D4495" s="8"/>
      <c r="E4495" s="8"/>
      <c r="F4495" s="9">
        <v>1</v>
      </c>
      <c r="G4495" s="8"/>
      <c r="H4495" s="9"/>
      <c r="I4495" s="127"/>
      <c r="J4495" s="8" t="s">
        <v>7569</v>
      </c>
      <c r="K4495" s="8"/>
      <c r="L4495" s="8"/>
      <c r="M4495" s="8"/>
      <c r="N4495" s="8"/>
      <c r="O4495" s="8"/>
      <c r="P4495" s="8"/>
      <c r="Q4495" s="8"/>
      <c r="R4495" s="8"/>
      <c r="S4495" s="8"/>
      <c r="T4495" s="8"/>
      <c r="U4495" s="8"/>
      <c r="V4495" s="8"/>
      <c r="W4495" s="8"/>
      <c r="X4495" s="8"/>
      <c r="Y4495" s="8"/>
      <c r="Z4495" s="8"/>
      <c r="AA4495" s="8"/>
      <c r="AB4495" s="8"/>
    </row>
    <row r="4496" spans="1:28" s="13" customFormat="1" ht="16" x14ac:dyDescent="0.2">
      <c r="A4496" s="6" t="s">
        <v>4236</v>
      </c>
      <c r="B4496" s="7">
        <v>36393.690972222219</v>
      </c>
      <c r="C4496" s="7">
        <v>36393.902777777781</v>
      </c>
      <c r="D4496" s="8"/>
      <c r="E4496" s="8"/>
      <c r="F4496" s="9">
        <v>1</v>
      </c>
      <c r="G4496" s="8"/>
      <c r="H4496" s="9"/>
      <c r="I4496" s="127" t="s">
        <v>7388</v>
      </c>
      <c r="J4496" s="8" t="s">
        <v>15440</v>
      </c>
      <c r="K4496" s="8"/>
      <c r="L4496" s="8"/>
      <c r="M4496" s="8"/>
      <c r="N4496" s="8"/>
      <c r="O4496" s="8"/>
      <c r="P4496" s="8"/>
      <c r="Q4496" s="8"/>
      <c r="R4496" s="8"/>
      <c r="S4496" s="8"/>
      <c r="T4496" s="8"/>
      <c r="U4496" s="8"/>
      <c r="V4496" s="8"/>
      <c r="W4496" s="8"/>
      <c r="X4496" s="8"/>
      <c r="Y4496" s="8"/>
      <c r="Z4496" s="8"/>
      <c r="AA4496" s="8"/>
      <c r="AB4496" s="8"/>
    </row>
    <row r="4497" spans="1:28" s="8" customFormat="1" ht="16" x14ac:dyDescent="0.2">
      <c r="A4497" s="11" t="s">
        <v>4237</v>
      </c>
      <c r="B4497" s="12">
        <v>36395.680555555555</v>
      </c>
      <c r="C4497" s="12">
        <v>36395.902777777781</v>
      </c>
      <c r="D4497" s="13"/>
      <c r="E4497" s="13"/>
      <c r="F4497" s="14">
        <v>3</v>
      </c>
      <c r="G4497" s="13"/>
      <c r="H4497" s="14"/>
      <c r="I4497" s="128"/>
      <c r="J4497" s="13" t="s">
        <v>13188</v>
      </c>
      <c r="K4497" s="13"/>
      <c r="L4497" s="13"/>
      <c r="M4497" s="13"/>
      <c r="N4497" s="13"/>
      <c r="O4497" s="13"/>
      <c r="P4497" s="13"/>
      <c r="Q4497" s="13"/>
      <c r="R4497" s="13"/>
      <c r="S4497" s="13"/>
      <c r="T4497" s="13"/>
      <c r="U4497" s="13"/>
      <c r="V4497" s="13"/>
      <c r="W4497" s="13"/>
      <c r="X4497" s="13"/>
      <c r="Y4497" s="13"/>
      <c r="Z4497" s="13"/>
      <c r="AA4497" s="13"/>
      <c r="AB4497" s="13"/>
    </row>
    <row r="4498" spans="1:28" s="13" customFormat="1" ht="16" x14ac:dyDescent="0.2">
      <c r="A4498" s="6" t="s">
        <v>4238</v>
      </c>
      <c r="B4498" s="7">
        <v>36397.666666666664</v>
      </c>
      <c r="C4498" s="7">
        <v>36397.840277777781</v>
      </c>
      <c r="D4498" s="8"/>
      <c r="E4498" s="8"/>
      <c r="F4498" s="9">
        <v>1</v>
      </c>
      <c r="G4498" s="8"/>
      <c r="H4498" s="9"/>
      <c r="I4498" s="127"/>
      <c r="J4498" s="58" t="s">
        <v>13558</v>
      </c>
      <c r="K4498" s="8"/>
      <c r="L4498" s="8"/>
      <c r="M4498" s="8"/>
      <c r="N4498" s="8"/>
      <c r="O4498" s="8"/>
      <c r="P4498" s="8"/>
      <c r="Q4498" s="8"/>
      <c r="R4498" s="8"/>
      <c r="S4498" s="8"/>
      <c r="T4498" s="8"/>
      <c r="U4498" s="8"/>
      <c r="V4498" s="8"/>
      <c r="W4498" s="8"/>
      <c r="X4498" s="8"/>
      <c r="Y4498" s="8"/>
      <c r="Z4498" s="8"/>
      <c r="AA4498" s="8"/>
      <c r="AB4498" s="8"/>
    </row>
    <row r="4499" spans="1:28" s="13" customFormat="1" ht="16" x14ac:dyDescent="0.2">
      <c r="A4499" s="11" t="s">
        <v>4239</v>
      </c>
      <c r="B4499" s="12">
        <v>36406.645833333336</v>
      </c>
      <c r="C4499" s="12">
        <v>36406.784722222219</v>
      </c>
      <c r="F4499" s="14">
        <v>3</v>
      </c>
      <c r="H4499" s="14"/>
      <c r="I4499" s="128"/>
      <c r="J4499" s="61" t="s">
        <v>13189</v>
      </c>
    </row>
    <row r="4500" spans="1:28" ht="16" x14ac:dyDescent="0.2">
      <c r="A4500" s="11" t="s">
        <v>4240</v>
      </c>
      <c r="B4500" s="12">
        <v>36406.795138888891</v>
      </c>
      <c r="C4500" s="12">
        <v>36406.947916666664</v>
      </c>
      <c r="D4500" s="13"/>
      <c r="E4500" s="13"/>
      <c r="F4500" s="14">
        <v>3</v>
      </c>
      <c r="G4500" s="13"/>
      <c r="H4500" s="14"/>
      <c r="I4500" s="128"/>
      <c r="J4500" s="61" t="s">
        <v>13190</v>
      </c>
      <c r="K4500" s="13"/>
      <c r="L4500" s="13"/>
      <c r="M4500" s="13"/>
      <c r="N4500" s="13"/>
      <c r="O4500" s="13"/>
      <c r="P4500" s="13"/>
      <c r="Q4500" s="13"/>
      <c r="R4500" s="13"/>
      <c r="S4500" s="13"/>
      <c r="T4500" s="13"/>
      <c r="U4500" s="13"/>
      <c r="V4500" s="13"/>
      <c r="W4500" s="13"/>
      <c r="X4500" s="13"/>
      <c r="Y4500" s="13"/>
      <c r="Z4500" s="13"/>
      <c r="AA4500" s="13"/>
      <c r="AB4500" s="13"/>
    </row>
    <row r="4501" spans="1:28" s="13" customFormat="1" ht="16" x14ac:dyDescent="0.2">
      <c r="A4501" s="11" t="s">
        <v>4241</v>
      </c>
      <c r="B4501" s="12">
        <v>36410.677083333336</v>
      </c>
      <c r="C4501" s="12">
        <v>36410.923611111109</v>
      </c>
      <c r="D4501" s="13" t="s">
        <v>4242</v>
      </c>
      <c r="F4501" s="14">
        <v>3</v>
      </c>
      <c r="H4501" s="14"/>
      <c r="I4501" s="128"/>
      <c r="J4501" s="61" t="s">
        <v>13191</v>
      </c>
    </row>
    <row r="4502" spans="1:28" ht="16" x14ac:dyDescent="0.2">
      <c r="A4502" s="11" t="s">
        <v>4243</v>
      </c>
      <c r="B4502" s="12">
        <v>36411.673611111109</v>
      </c>
      <c r="C4502" s="12">
        <v>36411.920138888891</v>
      </c>
      <c r="D4502" s="13"/>
      <c r="E4502" s="13"/>
      <c r="F4502" s="14">
        <v>3</v>
      </c>
      <c r="G4502" s="13"/>
      <c r="H4502" s="14"/>
      <c r="I4502" s="128"/>
      <c r="J4502" s="61" t="s">
        <v>13192</v>
      </c>
      <c r="K4502" s="13"/>
      <c r="L4502" s="13"/>
      <c r="M4502" s="13"/>
      <c r="N4502" s="13"/>
      <c r="O4502" s="13"/>
      <c r="P4502" s="13"/>
      <c r="Q4502" s="13"/>
      <c r="R4502" s="13"/>
      <c r="S4502" s="13"/>
      <c r="T4502" s="13"/>
      <c r="U4502" s="13"/>
      <c r="V4502" s="13"/>
      <c r="W4502" s="13"/>
      <c r="X4502" s="13"/>
      <c r="Y4502" s="13"/>
      <c r="Z4502" s="13"/>
      <c r="AA4502" s="13"/>
      <c r="AB4502" s="13"/>
    </row>
    <row r="4503" spans="1:28" s="26" customFormat="1" ht="16" x14ac:dyDescent="0.2">
      <c r="A4503" s="6" t="s">
        <v>4244</v>
      </c>
      <c r="B4503" s="7">
        <v>36412.743055555555</v>
      </c>
      <c r="C4503" s="7">
        <v>36412.979166666664</v>
      </c>
      <c r="D4503" s="8"/>
      <c r="E4503" s="8"/>
      <c r="F4503" s="9">
        <v>1</v>
      </c>
      <c r="G4503" s="8"/>
      <c r="H4503" s="9"/>
      <c r="I4503" s="127"/>
      <c r="J4503" s="8" t="s">
        <v>9068</v>
      </c>
      <c r="K4503" s="8"/>
      <c r="L4503" s="8"/>
      <c r="M4503" s="8"/>
      <c r="N4503" s="8"/>
      <c r="O4503" s="8"/>
      <c r="P4503" s="8"/>
      <c r="Q4503" s="8"/>
      <c r="R4503" s="8"/>
      <c r="S4503" s="8"/>
      <c r="T4503" s="8"/>
      <c r="U4503" s="8"/>
      <c r="V4503" s="8"/>
      <c r="W4503" s="8"/>
      <c r="X4503" s="8"/>
      <c r="Y4503" s="8"/>
      <c r="Z4503" s="8"/>
      <c r="AA4503" s="8"/>
      <c r="AB4503" s="8"/>
    </row>
    <row r="4504" spans="1:28" s="8" customFormat="1" ht="16" x14ac:dyDescent="0.2">
      <c r="A4504" s="6" t="s">
        <v>4245</v>
      </c>
      <c r="B4504" s="7">
        <v>36413.677083333336</v>
      </c>
      <c r="C4504" s="7">
        <v>36413.746527777781</v>
      </c>
      <c r="F4504" s="9">
        <v>1</v>
      </c>
      <c r="H4504" s="9"/>
      <c r="I4504" s="127"/>
      <c r="J4504" s="38" t="s">
        <v>7570</v>
      </c>
    </row>
    <row r="4505" spans="1:28" s="8" customFormat="1" ht="16" x14ac:dyDescent="0.2">
      <c r="A4505" s="25" t="s">
        <v>4246</v>
      </c>
      <c r="B4505" s="29">
        <v>36418.690972222219</v>
      </c>
      <c r="C4505" s="29">
        <v>36418.795138888891</v>
      </c>
      <c r="D4505" s="26"/>
      <c r="E4505" s="26"/>
      <c r="F4505" s="27">
        <v>1</v>
      </c>
      <c r="G4505" s="26"/>
      <c r="H4505" s="27"/>
      <c r="I4505" s="126"/>
      <c r="J4505" s="66" t="s">
        <v>13554</v>
      </c>
      <c r="K4505" s="26"/>
      <c r="L4505" s="26"/>
      <c r="M4505" s="26"/>
      <c r="N4505" s="26"/>
      <c r="O4505" s="26"/>
      <c r="P4505" s="26"/>
      <c r="Q4505" s="26"/>
      <c r="R4505" s="26"/>
      <c r="S4505" s="26"/>
      <c r="T4505" s="26"/>
      <c r="U4505" s="26"/>
      <c r="V4505" s="26"/>
      <c r="W4505" s="26"/>
      <c r="X4505" s="26"/>
      <c r="Y4505" s="26"/>
      <c r="Z4505" s="26"/>
      <c r="AA4505" s="26"/>
      <c r="AB4505" s="26"/>
    </row>
    <row r="4506" spans="1:28" s="26" customFormat="1" ht="16" x14ac:dyDescent="0.2">
      <c r="A4506" s="6" t="s">
        <v>4247</v>
      </c>
      <c r="B4506" s="7">
        <v>36419.690972222219</v>
      </c>
      <c r="C4506" s="7">
        <v>36419.777777777781</v>
      </c>
      <c r="D4506" s="8"/>
      <c r="E4506" s="8"/>
      <c r="F4506" s="9">
        <v>2</v>
      </c>
      <c r="G4506" s="8"/>
      <c r="H4506" s="9"/>
      <c r="I4506" s="127"/>
      <c r="J4506" s="38" t="s">
        <v>7571</v>
      </c>
      <c r="K4506" s="8"/>
      <c r="L4506" s="8"/>
      <c r="M4506" s="8"/>
      <c r="N4506" s="8"/>
      <c r="O4506" s="8"/>
      <c r="P4506" s="8"/>
      <c r="Q4506" s="8"/>
      <c r="R4506" s="8"/>
      <c r="S4506" s="8"/>
      <c r="T4506" s="8"/>
      <c r="U4506" s="8"/>
      <c r="V4506" s="8"/>
      <c r="W4506" s="8"/>
      <c r="X4506" s="8"/>
      <c r="Y4506" s="8"/>
      <c r="Z4506" s="8"/>
      <c r="AA4506" s="8"/>
      <c r="AB4506" s="8"/>
    </row>
    <row r="4507" spans="1:28" s="26" customFormat="1" ht="16" x14ac:dyDescent="0.2">
      <c r="A4507" s="6" t="s">
        <v>4248</v>
      </c>
      <c r="B4507" s="7">
        <v>36419.805555555555</v>
      </c>
      <c r="C4507" s="7">
        <v>36419.920138888891</v>
      </c>
      <c r="D4507" s="8"/>
      <c r="E4507" s="8"/>
      <c r="F4507" s="9">
        <v>2</v>
      </c>
      <c r="G4507" s="8"/>
      <c r="H4507" s="9"/>
      <c r="I4507" s="127"/>
      <c r="J4507" s="38" t="s">
        <v>7572</v>
      </c>
      <c r="K4507" s="8"/>
      <c r="L4507" s="8"/>
      <c r="M4507" s="8"/>
      <c r="N4507" s="8"/>
      <c r="O4507" s="8"/>
      <c r="P4507" s="8"/>
      <c r="Q4507" s="8"/>
      <c r="R4507" s="8"/>
      <c r="S4507" s="8"/>
      <c r="T4507" s="8"/>
      <c r="U4507" s="8"/>
      <c r="V4507" s="8"/>
      <c r="W4507" s="8"/>
      <c r="X4507" s="8"/>
      <c r="Y4507" s="8"/>
      <c r="Z4507" s="8"/>
      <c r="AA4507" s="8"/>
      <c r="AB4507" s="8"/>
    </row>
    <row r="4508" spans="1:28" s="8" customFormat="1" ht="16" x14ac:dyDescent="0.2">
      <c r="A4508" s="25" t="s">
        <v>4249</v>
      </c>
      <c r="B4508" s="29">
        <v>36423.666666666664</v>
      </c>
      <c r="C4508" s="29">
        <v>36423.916666666664</v>
      </c>
      <c r="D4508" s="26"/>
      <c r="E4508" s="26"/>
      <c r="F4508" s="27">
        <v>0</v>
      </c>
      <c r="G4508" s="26"/>
      <c r="H4508" s="27"/>
      <c r="I4508" s="126"/>
      <c r="J4508" s="26"/>
      <c r="K4508" s="26"/>
      <c r="L4508" s="26"/>
      <c r="M4508" s="26"/>
      <c r="N4508" s="26"/>
      <c r="O4508" s="26"/>
      <c r="P4508" s="26"/>
      <c r="Q4508" s="26"/>
      <c r="R4508" s="26"/>
      <c r="S4508" s="26"/>
      <c r="T4508" s="26"/>
      <c r="U4508" s="26"/>
      <c r="V4508" s="26"/>
      <c r="W4508" s="26"/>
      <c r="X4508" s="26"/>
      <c r="Y4508" s="26"/>
      <c r="Z4508" s="26"/>
      <c r="AA4508" s="26"/>
      <c r="AB4508" s="26"/>
    </row>
    <row r="4509" spans="1:28" s="8" customFormat="1" ht="16" x14ac:dyDescent="0.2">
      <c r="A4509" s="25" t="s">
        <v>4250</v>
      </c>
      <c r="B4509" s="29">
        <v>36424.684027777781</v>
      </c>
      <c r="C4509" s="29">
        <v>36424.944444444445</v>
      </c>
      <c r="D4509" s="26"/>
      <c r="E4509" s="26"/>
      <c r="F4509" s="27">
        <v>1</v>
      </c>
      <c r="G4509" s="26"/>
      <c r="H4509" s="27"/>
      <c r="I4509" s="126"/>
      <c r="J4509" s="84" t="s">
        <v>13559</v>
      </c>
      <c r="K4509" s="26"/>
      <c r="L4509" s="26"/>
      <c r="M4509" s="26"/>
      <c r="N4509" s="26"/>
      <c r="O4509" s="26"/>
      <c r="P4509" s="26"/>
      <c r="Q4509" s="26"/>
      <c r="R4509" s="26"/>
      <c r="S4509" s="26"/>
      <c r="T4509" s="26"/>
      <c r="U4509" s="26"/>
      <c r="V4509" s="26"/>
      <c r="W4509" s="26"/>
      <c r="X4509" s="26"/>
      <c r="Y4509" s="26"/>
      <c r="Z4509" s="26"/>
      <c r="AA4509" s="26"/>
      <c r="AB4509" s="26"/>
    </row>
    <row r="4510" spans="1:28" s="8" customFormat="1" ht="16" x14ac:dyDescent="0.2">
      <c r="A4510" s="6" t="s">
        <v>4251</v>
      </c>
      <c r="B4510" s="7">
        <v>36426.673611111109</v>
      </c>
      <c r="C4510" s="7">
        <v>36426.725694444445</v>
      </c>
      <c r="F4510" s="9">
        <v>1</v>
      </c>
      <c r="H4510" s="9"/>
      <c r="I4510" s="127"/>
      <c r="J4510" s="38" t="s">
        <v>7576</v>
      </c>
    </row>
    <row r="4511" spans="1:28" s="8" customFormat="1" ht="16" x14ac:dyDescent="0.2">
      <c r="A4511" s="6" t="s">
        <v>4252</v>
      </c>
      <c r="B4511" s="7">
        <v>36426.736111111109</v>
      </c>
      <c r="C4511" s="7">
        <v>36426.923611111109</v>
      </c>
      <c r="F4511" s="9">
        <v>1</v>
      </c>
      <c r="H4511" s="9"/>
      <c r="I4511" s="127"/>
      <c r="J4511" s="38" t="s">
        <v>7573</v>
      </c>
    </row>
    <row r="4512" spans="1:28" s="8" customFormat="1" ht="16" x14ac:dyDescent="0.2">
      <c r="A4512" s="6" t="s">
        <v>4253</v>
      </c>
      <c r="B4512" s="7">
        <v>36427.659722222219</v>
      </c>
      <c r="C4512" s="7">
        <v>36427.916666666664</v>
      </c>
      <c r="F4512" s="9">
        <v>1</v>
      </c>
      <c r="H4512" s="9"/>
      <c r="I4512" s="127"/>
      <c r="J4512" s="38" t="s">
        <v>7577</v>
      </c>
    </row>
    <row r="4513" spans="1:28" s="8" customFormat="1" ht="16" x14ac:dyDescent="0.2">
      <c r="A4513" s="6" t="s">
        <v>4254</v>
      </c>
      <c r="B4513" s="7">
        <v>36430.663194444445</v>
      </c>
      <c r="C4513" s="7">
        <v>36430.784722222219</v>
      </c>
      <c r="F4513" s="9">
        <v>1</v>
      </c>
      <c r="H4513" s="9"/>
      <c r="I4513" s="127"/>
      <c r="J4513" s="38" t="s">
        <v>7578</v>
      </c>
    </row>
    <row r="4514" spans="1:28" s="21" customFormat="1" ht="16" x14ac:dyDescent="0.2">
      <c r="A4514" s="6" t="s">
        <v>4255</v>
      </c>
      <c r="B4514" s="7">
        <v>36430.802083333336</v>
      </c>
      <c r="C4514" s="7">
        <v>36430.920138888891</v>
      </c>
      <c r="D4514" s="8"/>
      <c r="E4514" s="8"/>
      <c r="F4514" s="9">
        <v>1</v>
      </c>
      <c r="G4514" s="8"/>
      <c r="H4514" s="9"/>
      <c r="I4514" s="127"/>
      <c r="J4514" s="38" t="s">
        <v>7579</v>
      </c>
      <c r="K4514" s="8"/>
      <c r="L4514" s="8"/>
      <c r="M4514" s="8"/>
      <c r="N4514" s="8"/>
      <c r="O4514" s="8"/>
      <c r="P4514" s="8"/>
      <c r="Q4514" s="8"/>
      <c r="R4514" s="8"/>
      <c r="S4514" s="8"/>
      <c r="T4514" s="8"/>
      <c r="U4514" s="8"/>
      <c r="V4514" s="8"/>
      <c r="W4514" s="8"/>
      <c r="X4514" s="8"/>
      <c r="Y4514" s="8"/>
      <c r="Z4514" s="8"/>
      <c r="AA4514" s="8"/>
      <c r="AB4514" s="8"/>
    </row>
    <row r="4515" spans="1:28" s="26" customFormat="1" ht="16" x14ac:dyDescent="0.2">
      <c r="A4515" s="6" t="s">
        <v>7383</v>
      </c>
      <c r="B4515" s="7">
        <v>36431.659722222219</v>
      </c>
      <c r="C4515" s="7">
        <v>36431.788194444445</v>
      </c>
      <c r="D4515" s="8"/>
      <c r="E4515" s="8"/>
      <c r="F4515" s="9">
        <v>1</v>
      </c>
      <c r="G4515" s="8"/>
      <c r="H4515" s="9"/>
      <c r="I4515" s="127"/>
      <c r="J4515" s="38" t="s">
        <v>7574</v>
      </c>
      <c r="K4515" s="8"/>
      <c r="L4515" s="8"/>
      <c r="M4515" s="8"/>
      <c r="N4515" s="8"/>
      <c r="O4515" s="8"/>
      <c r="P4515" s="8"/>
      <c r="Q4515" s="8"/>
      <c r="R4515" s="8"/>
      <c r="S4515" s="8"/>
      <c r="T4515" s="8"/>
      <c r="U4515" s="8"/>
      <c r="V4515" s="8"/>
      <c r="W4515" s="8"/>
      <c r="X4515" s="8"/>
      <c r="Y4515" s="8"/>
      <c r="Z4515" s="8"/>
      <c r="AA4515" s="8"/>
      <c r="AB4515" s="8"/>
    </row>
    <row r="4516" spans="1:28" s="8" customFormat="1" ht="16" x14ac:dyDescent="0.2">
      <c r="A4516" s="25" t="s">
        <v>7384</v>
      </c>
      <c r="B4516" s="29">
        <v>36431.659722222219</v>
      </c>
      <c r="C4516" s="29">
        <v>36431.788194444445</v>
      </c>
      <c r="D4516" s="26"/>
      <c r="E4516" s="26"/>
      <c r="F4516" s="27">
        <v>1</v>
      </c>
      <c r="G4516" s="26"/>
      <c r="H4516" s="27"/>
      <c r="I4516" s="126"/>
      <c r="J4516" s="84" t="s">
        <v>13560</v>
      </c>
      <c r="K4516" s="26"/>
      <c r="L4516" s="26"/>
      <c r="M4516" s="26"/>
      <c r="N4516" s="26"/>
      <c r="O4516" s="26"/>
      <c r="P4516" s="26"/>
      <c r="Q4516" s="26"/>
      <c r="R4516" s="26"/>
      <c r="S4516" s="26"/>
      <c r="T4516" s="26"/>
      <c r="U4516" s="26"/>
      <c r="V4516" s="26"/>
      <c r="W4516" s="26"/>
      <c r="X4516" s="26"/>
      <c r="Y4516" s="26"/>
      <c r="Z4516" s="26"/>
      <c r="AA4516" s="26"/>
      <c r="AB4516" s="26"/>
    </row>
    <row r="4517" spans="1:28" s="8" customFormat="1" ht="16" x14ac:dyDescent="0.2">
      <c r="A4517" s="25" t="s">
        <v>4256</v>
      </c>
      <c r="B4517" s="29">
        <v>36432.8125</v>
      </c>
      <c r="C4517" s="29">
        <v>36432.913194444445</v>
      </c>
      <c r="D4517" s="26"/>
      <c r="E4517" s="26"/>
      <c r="F4517" s="27">
        <v>1</v>
      </c>
      <c r="G4517" s="26"/>
      <c r="H4517" s="27"/>
      <c r="I4517" s="126"/>
      <c r="J4517" s="84" t="s">
        <v>13561</v>
      </c>
      <c r="K4517" s="26"/>
      <c r="L4517" s="26"/>
      <c r="M4517" s="26"/>
      <c r="N4517" s="26"/>
      <c r="O4517" s="26"/>
      <c r="P4517" s="26"/>
      <c r="Q4517" s="26"/>
      <c r="R4517" s="26"/>
      <c r="S4517" s="26"/>
      <c r="T4517" s="26"/>
      <c r="U4517" s="26"/>
      <c r="V4517" s="26"/>
      <c r="W4517" s="26"/>
      <c r="X4517" s="26"/>
      <c r="Y4517" s="26"/>
      <c r="Z4517" s="26"/>
      <c r="AA4517" s="26"/>
      <c r="AB4517" s="26"/>
    </row>
    <row r="4518" spans="1:28" s="8" customFormat="1" ht="16" x14ac:dyDescent="0.2">
      <c r="A4518" s="6" t="s">
        <v>4257</v>
      </c>
      <c r="B4518" s="7">
        <v>36433.6875</v>
      </c>
      <c r="C4518" s="7">
        <v>36433.895833333336</v>
      </c>
      <c r="F4518" s="9">
        <v>2</v>
      </c>
      <c r="H4518" s="9"/>
      <c r="I4518" s="127"/>
      <c r="J4518" s="38" t="s">
        <v>7575</v>
      </c>
    </row>
    <row r="4519" spans="1:28" ht="16" x14ac:dyDescent="0.2">
      <c r="A4519" s="6" t="s">
        <v>4258</v>
      </c>
      <c r="B4519" s="7">
        <v>36437.697916666664</v>
      </c>
      <c r="C4519" s="7">
        <v>36437.913194444445</v>
      </c>
      <c r="D4519" s="8"/>
      <c r="E4519" s="8"/>
      <c r="F4519" s="9">
        <v>1</v>
      </c>
      <c r="G4519" s="8"/>
      <c r="H4519" s="9"/>
      <c r="I4519" s="127"/>
      <c r="J4519" s="38" t="s">
        <v>7580</v>
      </c>
      <c r="K4519" s="8"/>
      <c r="L4519" s="8"/>
      <c r="M4519" s="8"/>
      <c r="N4519" s="8"/>
      <c r="O4519" s="8"/>
      <c r="P4519" s="8"/>
      <c r="Q4519" s="8"/>
      <c r="R4519" s="8"/>
      <c r="S4519" s="8"/>
      <c r="T4519" s="8"/>
      <c r="U4519" s="8"/>
      <c r="V4519" s="8"/>
      <c r="W4519" s="8"/>
      <c r="X4519" s="8"/>
      <c r="Y4519" s="8"/>
      <c r="Z4519" s="8"/>
      <c r="AA4519" s="8"/>
      <c r="AB4519" s="8"/>
    </row>
    <row r="4520" spans="1:28" s="26" customFormat="1" ht="16" x14ac:dyDescent="0.2">
      <c r="A4520" s="6" t="s">
        <v>4259</v>
      </c>
      <c r="B4520" s="7">
        <v>36438.645833333336</v>
      </c>
      <c r="C4520" s="7">
        <v>36438.909722222219</v>
      </c>
      <c r="D4520" s="8"/>
      <c r="E4520" s="8"/>
      <c r="F4520" s="9">
        <v>2</v>
      </c>
      <c r="G4520" s="8"/>
      <c r="H4520" s="9"/>
      <c r="I4520" s="127"/>
      <c r="J4520" s="38" t="s">
        <v>7581</v>
      </c>
      <c r="K4520" s="8"/>
      <c r="L4520" s="8"/>
      <c r="M4520" s="8"/>
      <c r="N4520" s="8"/>
      <c r="O4520" s="8"/>
      <c r="P4520" s="8"/>
      <c r="Q4520" s="8"/>
      <c r="R4520" s="8"/>
      <c r="S4520" s="8"/>
      <c r="T4520" s="8"/>
      <c r="U4520" s="8"/>
      <c r="V4520" s="8"/>
      <c r="W4520" s="8"/>
      <c r="X4520" s="8"/>
      <c r="Y4520" s="8"/>
      <c r="Z4520" s="8"/>
      <c r="AA4520" s="8"/>
      <c r="AB4520" s="8"/>
    </row>
    <row r="4521" spans="1:28" s="8" customFormat="1" ht="16" x14ac:dyDescent="0.2">
      <c r="A4521" s="25" t="s">
        <v>4260</v>
      </c>
      <c r="B4521" s="29">
        <v>36440.743055555555</v>
      </c>
      <c r="C4521" s="29">
        <v>36440.888888888891</v>
      </c>
      <c r="D4521" s="26"/>
      <c r="E4521" s="26"/>
      <c r="F4521" s="27">
        <v>1</v>
      </c>
      <c r="G4521" s="26"/>
      <c r="H4521" s="27"/>
      <c r="I4521" s="126"/>
      <c r="J4521" s="66" t="s">
        <v>13562</v>
      </c>
      <c r="K4521" s="26"/>
      <c r="L4521" s="26"/>
      <c r="M4521" s="26"/>
      <c r="N4521" s="26"/>
      <c r="O4521" s="26"/>
      <c r="P4521" s="26"/>
      <c r="Q4521" s="26"/>
      <c r="R4521" s="26"/>
      <c r="S4521" s="26"/>
      <c r="T4521" s="26"/>
      <c r="U4521" s="26"/>
      <c r="V4521" s="26"/>
      <c r="W4521" s="26"/>
      <c r="X4521" s="26"/>
      <c r="Y4521" s="26"/>
      <c r="Z4521" s="26"/>
      <c r="AA4521" s="26"/>
      <c r="AB4521" s="26"/>
    </row>
    <row r="4522" spans="1:28" s="8" customFormat="1" ht="16" x14ac:dyDescent="0.2">
      <c r="A4522" s="6" t="s">
        <v>4261</v>
      </c>
      <c r="B4522" s="7">
        <v>36441.625</v>
      </c>
      <c r="C4522" s="7">
        <v>36441.944444444445</v>
      </c>
      <c r="F4522" s="9">
        <v>1</v>
      </c>
      <c r="H4522" s="9"/>
      <c r="I4522" s="127"/>
      <c r="J4522" s="58" t="s">
        <v>13563</v>
      </c>
    </row>
    <row r="4523" spans="1:28" s="8" customFormat="1" ht="16" x14ac:dyDescent="0.2">
      <c r="A4523" s="6" t="s">
        <v>4262</v>
      </c>
      <c r="B4523" s="7">
        <v>36445.673611111109</v>
      </c>
      <c r="C4523" s="7">
        <v>36445.857638888891</v>
      </c>
      <c r="F4523" s="9">
        <v>1</v>
      </c>
      <c r="H4523" s="9"/>
      <c r="I4523" s="127"/>
      <c r="J4523" s="58" t="s">
        <v>15656</v>
      </c>
    </row>
    <row r="4524" spans="1:28" s="26" customFormat="1" ht="16" x14ac:dyDescent="0.2">
      <c r="A4524" s="6" t="s">
        <v>4263</v>
      </c>
      <c r="B4524" s="7">
        <v>36446.663194444445</v>
      </c>
      <c r="C4524" s="7">
        <v>36446.833333333336</v>
      </c>
      <c r="D4524" s="8"/>
      <c r="E4524" s="8"/>
      <c r="F4524" s="9">
        <v>1</v>
      </c>
      <c r="G4524" s="8"/>
      <c r="H4524" s="9"/>
      <c r="I4524" s="127"/>
      <c r="J4524" s="38" t="s">
        <v>13564</v>
      </c>
      <c r="K4524" s="8"/>
      <c r="L4524" s="8"/>
      <c r="M4524" s="8"/>
      <c r="N4524" s="8"/>
      <c r="O4524" s="8"/>
      <c r="P4524" s="8"/>
      <c r="Q4524" s="8"/>
      <c r="R4524" s="8"/>
      <c r="S4524" s="8"/>
      <c r="T4524" s="8"/>
      <c r="U4524" s="8"/>
      <c r="V4524" s="8"/>
      <c r="W4524" s="8"/>
      <c r="X4524" s="8"/>
      <c r="Y4524" s="8"/>
      <c r="Z4524" s="8"/>
      <c r="AA4524" s="8"/>
      <c r="AB4524" s="8"/>
    </row>
    <row r="4525" spans="1:28" s="8" customFormat="1" ht="16" x14ac:dyDescent="0.2">
      <c r="A4525" s="25" t="s">
        <v>4264</v>
      </c>
      <c r="B4525" s="29">
        <v>36447.732638888891</v>
      </c>
      <c r="C4525" s="29">
        <v>36447.836805555555</v>
      </c>
      <c r="D4525" s="26"/>
      <c r="E4525" s="26"/>
      <c r="F4525" s="27">
        <v>1</v>
      </c>
      <c r="G4525" s="26"/>
      <c r="H4525" s="27"/>
      <c r="I4525" s="126"/>
      <c r="J4525" s="66" t="s">
        <v>13565</v>
      </c>
      <c r="K4525" s="26"/>
      <c r="L4525" s="26"/>
      <c r="M4525" s="26"/>
      <c r="N4525" s="26"/>
      <c r="O4525" s="26"/>
      <c r="P4525" s="26"/>
      <c r="Q4525" s="26"/>
      <c r="R4525" s="26"/>
      <c r="S4525" s="26"/>
      <c r="T4525" s="26"/>
      <c r="U4525" s="26"/>
      <c r="V4525" s="26"/>
      <c r="W4525" s="26"/>
      <c r="X4525" s="26"/>
      <c r="Y4525" s="26"/>
      <c r="Z4525" s="26"/>
      <c r="AA4525" s="26"/>
      <c r="AB4525" s="26"/>
    </row>
    <row r="4526" spans="1:28" s="73" customFormat="1" ht="16" x14ac:dyDescent="0.2">
      <c r="A4526" s="6" t="s">
        <v>4265</v>
      </c>
      <c r="B4526" s="7">
        <v>36447.854166666664</v>
      </c>
      <c r="C4526" s="7">
        <v>36447.930555555555</v>
      </c>
      <c r="D4526" s="8"/>
      <c r="E4526" s="8"/>
      <c r="F4526" s="9">
        <v>1</v>
      </c>
      <c r="G4526" s="8"/>
      <c r="H4526" s="9"/>
      <c r="I4526" s="127"/>
      <c r="J4526" s="38" t="s">
        <v>13566</v>
      </c>
      <c r="K4526" s="8"/>
      <c r="L4526" s="8"/>
      <c r="M4526" s="8"/>
      <c r="N4526" s="8"/>
      <c r="O4526" s="8"/>
      <c r="P4526" s="8"/>
      <c r="Q4526" s="8"/>
      <c r="R4526" s="8"/>
      <c r="S4526" s="8"/>
      <c r="T4526" s="8"/>
      <c r="U4526" s="8"/>
      <c r="V4526" s="8"/>
      <c r="W4526" s="8"/>
      <c r="X4526" s="8"/>
      <c r="Y4526" s="8"/>
      <c r="Z4526" s="8"/>
      <c r="AA4526" s="8"/>
      <c r="AB4526" s="8"/>
    </row>
    <row r="4527" spans="1:28" s="8" customFormat="1" ht="16" x14ac:dyDescent="0.2">
      <c r="A4527" s="6" t="s">
        <v>4266</v>
      </c>
      <c r="B4527" s="7">
        <v>36448.743055555555</v>
      </c>
      <c r="C4527" s="7">
        <v>36448.854166666664</v>
      </c>
      <c r="F4527" s="9">
        <v>2</v>
      </c>
      <c r="H4527" s="9"/>
      <c r="I4527" s="127"/>
      <c r="J4527" s="38" t="s">
        <v>7582</v>
      </c>
    </row>
    <row r="4528" spans="1:28" s="13" customFormat="1" ht="16" x14ac:dyDescent="0.2">
      <c r="A4528" s="71" t="s">
        <v>4267</v>
      </c>
      <c r="B4528" s="72">
        <v>36449.798611111109</v>
      </c>
      <c r="C4528" s="72">
        <v>36449.916666666664</v>
      </c>
      <c r="D4528" s="73"/>
      <c r="E4528" s="73" t="s">
        <v>7451</v>
      </c>
      <c r="F4528" s="74"/>
      <c r="G4528" s="73"/>
      <c r="H4528" s="74"/>
      <c r="I4528" s="130"/>
      <c r="J4528" s="73" t="s">
        <v>7451</v>
      </c>
      <c r="K4528" s="73"/>
      <c r="L4528" s="73"/>
      <c r="M4528" s="73"/>
      <c r="N4528" s="73"/>
      <c r="O4528" s="73"/>
      <c r="P4528" s="73"/>
      <c r="Q4528" s="73"/>
      <c r="R4528" s="73"/>
      <c r="S4528" s="73"/>
      <c r="T4528" s="73"/>
      <c r="U4528" s="73"/>
      <c r="V4528" s="73"/>
      <c r="W4528" s="73"/>
      <c r="X4528" s="73"/>
      <c r="Y4528" s="73"/>
      <c r="Z4528" s="73"/>
      <c r="AA4528" s="73"/>
      <c r="AB4528" s="73"/>
    </row>
    <row r="4529" spans="1:28" s="13" customFormat="1" ht="16" x14ac:dyDescent="0.2">
      <c r="A4529" s="11" t="s">
        <v>4268</v>
      </c>
      <c r="B4529" s="12">
        <v>36453.128472222219</v>
      </c>
      <c r="C4529" s="12">
        <v>36453.381944444445</v>
      </c>
      <c r="F4529" s="14">
        <v>3</v>
      </c>
      <c r="H4529" s="14"/>
      <c r="I4529" s="128"/>
      <c r="J4529" s="61" t="s">
        <v>13193</v>
      </c>
    </row>
    <row r="4530" spans="1:28" s="13" customFormat="1" ht="16" x14ac:dyDescent="0.2">
      <c r="A4530" s="11" t="s">
        <v>4269</v>
      </c>
      <c r="B4530" s="12">
        <v>36454.125</v>
      </c>
      <c r="C4530" s="12">
        <v>36454.371527777781</v>
      </c>
      <c r="F4530" s="14">
        <v>3</v>
      </c>
      <c r="H4530" s="14"/>
      <c r="I4530" s="128"/>
      <c r="J4530" s="61" t="s">
        <v>13194</v>
      </c>
    </row>
    <row r="4531" spans="1:28" s="8" customFormat="1" ht="16" x14ac:dyDescent="0.2">
      <c r="A4531" s="11" t="s">
        <v>4270</v>
      </c>
      <c r="B4531" s="12">
        <v>36454.663194444445</v>
      </c>
      <c r="C4531" s="12">
        <v>36454.909722222219</v>
      </c>
      <c r="D4531" s="13"/>
      <c r="E4531" s="13"/>
      <c r="F4531" s="14">
        <v>3</v>
      </c>
      <c r="G4531" s="13"/>
      <c r="H4531" s="14"/>
      <c r="I4531" s="128"/>
      <c r="J4531" s="61" t="s">
        <v>13195</v>
      </c>
      <c r="K4531" s="13"/>
      <c r="L4531" s="13"/>
      <c r="M4531" s="13"/>
      <c r="N4531" s="13"/>
      <c r="O4531" s="13"/>
      <c r="P4531" s="13"/>
      <c r="Q4531" s="13"/>
      <c r="R4531" s="13"/>
      <c r="S4531" s="13"/>
      <c r="T4531" s="13"/>
      <c r="U4531" s="13"/>
      <c r="V4531" s="13"/>
      <c r="W4531" s="13"/>
      <c r="X4531" s="13"/>
      <c r="Y4531" s="13"/>
      <c r="Z4531" s="13"/>
      <c r="AA4531" s="13"/>
      <c r="AB4531" s="13"/>
    </row>
    <row r="4532" spans="1:28" s="24" customFormat="1" ht="16" x14ac:dyDescent="0.2">
      <c r="A4532" s="6" t="s">
        <v>4271</v>
      </c>
      <c r="B4532" s="7">
        <v>36455.701388888891</v>
      </c>
      <c r="C4532" s="7">
        <v>36455.916666666664</v>
      </c>
      <c r="D4532" s="8"/>
      <c r="E4532" s="8"/>
      <c r="F4532" s="9">
        <v>1</v>
      </c>
      <c r="G4532" s="8"/>
      <c r="H4532" s="9"/>
      <c r="I4532" s="127"/>
      <c r="J4532" s="38" t="s">
        <v>7583</v>
      </c>
      <c r="K4532" s="8"/>
      <c r="L4532" s="8"/>
      <c r="M4532" s="8"/>
      <c r="N4532" s="8"/>
      <c r="O4532" s="8"/>
      <c r="P4532" s="8"/>
      <c r="Q4532" s="8"/>
      <c r="R4532" s="8"/>
      <c r="S4532" s="8"/>
      <c r="T4532" s="8"/>
      <c r="U4532" s="8"/>
      <c r="V4532" s="8"/>
      <c r="W4532" s="8"/>
      <c r="X4532" s="8"/>
      <c r="Y4532" s="8"/>
      <c r="Z4532" s="8"/>
      <c r="AA4532" s="8"/>
      <c r="AB4532" s="8"/>
    </row>
    <row r="4533" spans="1:28" s="8" customFormat="1" ht="16" x14ac:dyDescent="0.2">
      <c r="A4533" s="6" t="s">
        <v>4272</v>
      </c>
      <c r="B4533" s="7">
        <v>36456.607638888891</v>
      </c>
      <c r="C4533" s="7">
        <v>36456.861111111109</v>
      </c>
      <c r="D4533" s="8" t="s">
        <v>4273</v>
      </c>
      <c r="F4533" s="9">
        <v>2</v>
      </c>
      <c r="H4533" s="9"/>
      <c r="I4533" s="127" t="s">
        <v>7388</v>
      </c>
      <c r="J4533" s="38" t="s">
        <v>15441</v>
      </c>
    </row>
    <row r="4534" spans="1:28" s="8" customFormat="1" ht="16" x14ac:dyDescent="0.2">
      <c r="A4534" s="6" t="s">
        <v>4274</v>
      </c>
      <c r="B4534" s="7">
        <v>36461.670138888891</v>
      </c>
      <c r="C4534" s="7">
        <v>36461.899305555555</v>
      </c>
      <c r="F4534" s="9">
        <v>1</v>
      </c>
      <c r="H4534" s="9"/>
      <c r="I4534" s="127"/>
      <c r="J4534" s="38" t="s">
        <v>7584</v>
      </c>
    </row>
    <row r="4535" spans="1:28" s="8" customFormat="1" ht="16" x14ac:dyDescent="0.2">
      <c r="A4535" s="6" t="s">
        <v>4275</v>
      </c>
      <c r="B4535" s="7">
        <v>36462.670138888891</v>
      </c>
      <c r="C4535" s="7">
        <v>36462.871527777781</v>
      </c>
      <c r="F4535" s="9">
        <v>1</v>
      </c>
      <c r="H4535" s="9"/>
      <c r="I4535" s="127"/>
      <c r="J4535" s="38" t="s">
        <v>7585</v>
      </c>
    </row>
    <row r="4536" spans="1:28" s="8" customFormat="1" ht="16" x14ac:dyDescent="0.2">
      <c r="A4536" s="6" t="s">
        <v>4276</v>
      </c>
      <c r="B4536" s="7">
        <v>36466.715277777781</v>
      </c>
      <c r="C4536" s="7">
        <v>36466.958333333336</v>
      </c>
      <c r="F4536" s="9">
        <v>1</v>
      </c>
      <c r="H4536" s="9"/>
      <c r="I4536" s="127"/>
      <c r="J4536" s="38" t="s">
        <v>7586</v>
      </c>
    </row>
    <row r="4537" spans="1:28" ht="16" x14ac:dyDescent="0.2">
      <c r="A4537" s="6" t="s">
        <v>4277</v>
      </c>
      <c r="B4537" s="7">
        <v>36467.701388888891</v>
      </c>
      <c r="C4537" s="7">
        <v>36467.954861111109</v>
      </c>
      <c r="D4537" s="8"/>
      <c r="E4537" s="8"/>
      <c r="F4537" s="9">
        <v>1</v>
      </c>
      <c r="G4537" s="8"/>
      <c r="H4537" s="9"/>
      <c r="I4537" s="127"/>
      <c r="J4537" s="38" t="s">
        <v>7587</v>
      </c>
      <c r="K4537" s="8"/>
      <c r="L4537" s="8"/>
      <c r="M4537" s="8"/>
      <c r="N4537" s="8"/>
      <c r="O4537" s="8"/>
      <c r="P4537" s="8"/>
      <c r="Q4537" s="8"/>
      <c r="R4537" s="8"/>
      <c r="S4537" s="8"/>
      <c r="T4537" s="8"/>
      <c r="U4537" s="8"/>
      <c r="V4537" s="8"/>
      <c r="W4537" s="8"/>
      <c r="X4537" s="8"/>
      <c r="Y4537" s="8"/>
      <c r="Z4537" s="8"/>
      <c r="AA4537" s="8"/>
      <c r="AB4537" s="8"/>
    </row>
    <row r="4538" spans="1:28" s="26" customFormat="1" ht="16" x14ac:dyDescent="0.2">
      <c r="A4538" s="6" t="s">
        <v>4278</v>
      </c>
      <c r="B4538" s="7">
        <v>36468.71875</v>
      </c>
      <c r="C4538" s="7">
        <v>36468.90625</v>
      </c>
      <c r="D4538" s="8"/>
      <c r="E4538" s="8"/>
      <c r="F4538" s="9">
        <v>1</v>
      </c>
      <c r="G4538" s="8"/>
      <c r="H4538" s="9"/>
      <c r="I4538" s="127"/>
      <c r="J4538" s="38" t="s">
        <v>7588</v>
      </c>
      <c r="K4538" s="8"/>
      <c r="L4538" s="8"/>
      <c r="M4538" s="8"/>
      <c r="N4538" s="8"/>
      <c r="O4538" s="8"/>
      <c r="P4538" s="8"/>
      <c r="Q4538" s="8"/>
      <c r="R4538" s="8"/>
      <c r="S4538" s="8"/>
      <c r="T4538" s="8"/>
      <c r="U4538" s="8"/>
      <c r="V4538" s="8"/>
      <c r="W4538" s="8"/>
      <c r="X4538" s="8"/>
      <c r="Y4538" s="8"/>
      <c r="Z4538" s="8"/>
      <c r="AA4538" s="8"/>
      <c r="AB4538" s="8"/>
    </row>
    <row r="4539" spans="1:28" s="13" customFormat="1" ht="16" x14ac:dyDescent="0.2">
      <c r="A4539" s="25" t="s">
        <v>4279</v>
      </c>
      <c r="B4539" s="29">
        <v>36469.697916666664</v>
      </c>
      <c r="C4539" s="29">
        <v>36469.965277777781</v>
      </c>
      <c r="D4539" s="26"/>
      <c r="E4539" s="26"/>
      <c r="F4539" s="27">
        <v>1</v>
      </c>
      <c r="G4539" s="26"/>
      <c r="H4539" s="27"/>
      <c r="I4539" s="126"/>
      <c r="J4539" s="66" t="s">
        <v>13572</v>
      </c>
      <c r="K4539" s="26"/>
      <c r="L4539" s="26"/>
      <c r="M4539" s="26"/>
      <c r="N4539" s="26"/>
      <c r="O4539" s="26"/>
      <c r="P4539" s="26"/>
      <c r="Q4539" s="26"/>
      <c r="R4539" s="26"/>
      <c r="S4539" s="26"/>
      <c r="T4539" s="26"/>
      <c r="U4539" s="26"/>
      <c r="V4539" s="26"/>
      <c r="W4539" s="26"/>
      <c r="X4539" s="26"/>
      <c r="Y4539" s="26"/>
      <c r="Z4539" s="26"/>
      <c r="AA4539" s="26"/>
      <c r="AB4539" s="26"/>
    </row>
    <row r="4540" spans="1:28" s="26" customFormat="1" ht="16" x14ac:dyDescent="0.2">
      <c r="A4540" s="11" t="s">
        <v>4280</v>
      </c>
      <c r="B4540" s="12">
        <v>36544.708333333336</v>
      </c>
      <c r="C4540" s="12">
        <v>36544.961805555555</v>
      </c>
      <c r="D4540" s="13"/>
      <c r="E4540" s="13"/>
      <c r="F4540" s="14">
        <v>3</v>
      </c>
      <c r="G4540" s="13"/>
      <c r="H4540" s="14"/>
      <c r="I4540" s="128"/>
      <c r="J4540" s="61" t="s">
        <v>13622</v>
      </c>
      <c r="K4540" s="13"/>
      <c r="L4540" s="13"/>
      <c r="M4540" s="13"/>
      <c r="N4540" s="13"/>
      <c r="O4540" s="13"/>
      <c r="P4540" s="13"/>
      <c r="Q4540" s="13"/>
      <c r="R4540" s="13"/>
      <c r="S4540" s="13"/>
      <c r="T4540" s="13"/>
      <c r="U4540" s="13"/>
      <c r="V4540" s="13"/>
      <c r="W4540" s="13"/>
      <c r="X4540" s="13"/>
      <c r="Y4540" s="13"/>
      <c r="Z4540" s="13"/>
      <c r="AA4540" s="13"/>
      <c r="AB4540" s="13"/>
    </row>
    <row r="4541" spans="1:28" s="8" customFormat="1" ht="16" x14ac:dyDescent="0.2">
      <c r="A4541" s="25" t="s">
        <v>4281</v>
      </c>
      <c r="B4541" s="29">
        <v>36550.715277777781</v>
      </c>
      <c r="C4541" s="29">
        <v>36550.947916666664</v>
      </c>
      <c r="D4541" s="26"/>
      <c r="E4541" s="26"/>
      <c r="F4541" s="27">
        <v>1</v>
      </c>
      <c r="G4541" s="26"/>
      <c r="H4541" s="27"/>
      <c r="I4541" s="126"/>
      <c r="J4541" s="66" t="s">
        <v>13573</v>
      </c>
      <c r="K4541" s="26"/>
      <c r="L4541" s="26"/>
      <c r="M4541" s="26"/>
      <c r="N4541" s="26"/>
      <c r="O4541" s="26"/>
      <c r="P4541" s="26"/>
      <c r="Q4541" s="26"/>
      <c r="R4541" s="26"/>
      <c r="S4541" s="26"/>
      <c r="T4541" s="26"/>
      <c r="U4541" s="26"/>
      <c r="V4541" s="26"/>
      <c r="W4541" s="26"/>
      <c r="X4541" s="26"/>
      <c r="Y4541" s="26"/>
      <c r="Z4541" s="26"/>
      <c r="AA4541" s="26"/>
      <c r="AB4541" s="26"/>
    </row>
    <row r="4542" spans="1:28" s="26" customFormat="1" ht="16" x14ac:dyDescent="0.2">
      <c r="A4542" s="6" t="s">
        <v>4282</v>
      </c>
      <c r="B4542" s="7">
        <v>36530.628472222219</v>
      </c>
      <c r="C4542" s="7">
        <v>36530.680555555555</v>
      </c>
      <c r="D4542" s="8"/>
      <c r="E4542" s="8"/>
      <c r="F4542" s="9">
        <v>1</v>
      </c>
      <c r="G4542" s="8"/>
      <c r="H4542" s="9"/>
      <c r="I4542" s="127"/>
      <c r="J4542" s="38" t="s">
        <v>13567</v>
      </c>
      <c r="K4542" s="8"/>
      <c r="L4542" s="8"/>
      <c r="M4542" s="8"/>
      <c r="N4542" s="8"/>
      <c r="O4542" s="8"/>
      <c r="P4542" s="8"/>
      <c r="Q4542" s="8"/>
      <c r="R4542" s="8"/>
      <c r="S4542" s="8"/>
      <c r="T4542" s="8"/>
      <c r="U4542" s="8"/>
      <c r="V4542" s="8"/>
      <c r="W4542" s="8"/>
      <c r="X4542" s="8"/>
      <c r="Y4542" s="8"/>
      <c r="Z4542" s="8"/>
      <c r="AA4542" s="8"/>
      <c r="AB4542" s="8"/>
    </row>
    <row r="4543" spans="1:28" s="26" customFormat="1" ht="16" x14ac:dyDescent="0.2">
      <c r="A4543" s="25" t="s">
        <v>4283</v>
      </c>
      <c r="B4543" s="29">
        <v>36552.739583333336</v>
      </c>
      <c r="C4543" s="29">
        <v>36552.795138888891</v>
      </c>
      <c r="F4543" s="27">
        <v>1</v>
      </c>
      <c r="H4543" s="27"/>
      <c r="I4543" s="126"/>
      <c r="J4543" s="66" t="s">
        <v>13574</v>
      </c>
    </row>
    <row r="4544" spans="1:28" s="26" customFormat="1" ht="16" x14ac:dyDescent="0.2">
      <c r="A4544" s="25" t="s">
        <v>4284</v>
      </c>
      <c r="B4544" s="29">
        <v>36552.8125</v>
      </c>
      <c r="C4544" s="29">
        <v>36552.861111111109</v>
      </c>
      <c r="F4544" s="27">
        <v>1</v>
      </c>
      <c r="H4544" s="27"/>
      <c r="I4544" s="126"/>
      <c r="J4544" s="66" t="s">
        <v>13575</v>
      </c>
    </row>
    <row r="4545" spans="1:28" s="26" customFormat="1" ht="16" x14ac:dyDescent="0.2">
      <c r="A4545" s="25" t="s">
        <v>4285</v>
      </c>
      <c r="B4545" s="29">
        <v>36552.888888888891</v>
      </c>
      <c r="C4545" s="29">
        <v>36552.951388888891</v>
      </c>
      <c r="F4545" s="27">
        <v>1</v>
      </c>
      <c r="H4545" s="27"/>
      <c r="I4545" s="126"/>
      <c r="J4545" s="66" t="s">
        <v>13576</v>
      </c>
    </row>
    <row r="4546" spans="1:28" s="8" customFormat="1" ht="16" x14ac:dyDescent="0.2">
      <c r="A4546" s="25" t="s">
        <v>4286</v>
      </c>
      <c r="B4546" s="29">
        <v>36553.697916666664</v>
      </c>
      <c r="C4546" s="29">
        <v>36553.743055555555</v>
      </c>
      <c r="D4546" s="26" t="s">
        <v>4287</v>
      </c>
      <c r="E4546" s="26"/>
      <c r="F4546" s="27">
        <v>1</v>
      </c>
      <c r="G4546" s="26"/>
      <c r="H4546" s="27"/>
      <c r="I4546" s="126"/>
      <c r="J4546" s="66" t="s">
        <v>13577</v>
      </c>
      <c r="K4546" s="26"/>
      <c r="L4546" s="26"/>
      <c r="M4546" s="26"/>
      <c r="N4546" s="26"/>
      <c r="O4546" s="26"/>
      <c r="P4546" s="26"/>
      <c r="Q4546" s="26"/>
      <c r="R4546" s="26"/>
      <c r="S4546" s="26"/>
      <c r="T4546" s="26"/>
      <c r="U4546" s="26"/>
      <c r="V4546" s="26"/>
      <c r="W4546" s="26"/>
      <c r="X4546" s="26"/>
      <c r="Y4546" s="26"/>
      <c r="Z4546" s="26"/>
      <c r="AA4546" s="26"/>
      <c r="AB4546" s="26"/>
    </row>
    <row r="4547" spans="1:28" s="8" customFormat="1" ht="16" x14ac:dyDescent="0.2">
      <c r="A4547" s="6" t="s">
        <v>4288</v>
      </c>
      <c r="B4547" s="7">
        <v>36558.729166666664</v>
      </c>
      <c r="C4547" s="7">
        <v>36558.819444444445</v>
      </c>
      <c r="F4547" s="9">
        <v>1</v>
      </c>
      <c r="H4547" s="9"/>
      <c r="I4547" s="127"/>
      <c r="J4547" s="38" t="s">
        <v>13568</v>
      </c>
    </row>
    <row r="4548" spans="1:28" s="8" customFormat="1" ht="16" x14ac:dyDescent="0.2">
      <c r="A4548" s="6" t="s">
        <v>4289</v>
      </c>
      <c r="B4548" s="7">
        <v>36558.878472222219</v>
      </c>
      <c r="C4548" s="7">
        <v>36558.96875</v>
      </c>
      <c r="F4548" s="9">
        <v>1</v>
      </c>
      <c r="H4548" s="9"/>
      <c r="I4548" s="127"/>
      <c r="J4548" s="38" t="s">
        <v>13569</v>
      </c>
    </row>
    <row r="4549" spans="1:28" s="26" customFormat="1" ht="16" x14ac:dyDescent="0.2">
      <c r="A4549" s="6" t="s">
        <v>4290</v>
      </c>
      <c r="B4549" s="7">
        <v>36563.729166666664</v>
      </c>
      <c r="C4549" s="7">
        <v>36563.965277777781</v>
      </c>
      <c r="D4549" s="8"/>
      <c r="E4549" s="8"/>
      <c r="F4549" s="9">
        <v>1</v>
      </c>
      <c r="G4549" s="8"/>
      <c r="H4549" s="9"/>
      <c r="I4549" s="127"/>
      <c r="J4549" s="38" t="s">
        <v>13570</v>
      </c>
      <c r="K4549" s="8"/>
      <c r="L4549" s="8"/>
      <c r="M4549" s="8"/>
      <c r="N4549" s="8"/>
      <c r="O4549" s="8"/>
      <c r="P4549" s="8"/>
      <c r="Q4549" s="8"/>
      <c r="R4549" s="8"/>
      <c r="S4549" s="8"/>
      <c r="T4549" s="8"/>
      <c r="U4549" s="8"/>
      <c r="V4549" s="8"/>
      <c r="W4549" s="8"/>
      <c r="X4549" s="8"/>
      <c r="Y4549" s="8"/>
      <c r="Z4549" s="8"/>
      <c r="AA4549" s="8"/>
      <c r="AB4549" s="8"/>
    </row>
    <row r="4550" spans="1:28" s="26" customFormat="1" ht="16" x14ac:dyDescent="0.2">
      <c r="A4550" s="25" t="s">
        <v>4291</v>
      </c>
      <c r="B4550" s="29">
        <v>36564.722222222219</v>
      </c>
      <c r="C4550" s="29">
        <v>36564.864583333336</v>
      </c>
      <c r="F4550" s="27">
        <v>1</v>
      </c>
      <c r="H4550" s="27"/>
      <c r="I4550" s="126"/>
      <c r="J4550" s="66" t="s">
        <v>13578</v>
      </c>
    </row>
    <row r="4551" spans="1:28" ht="16" x14ac:dyDescent="0.2">
      <c r="A4551" s="25" t="s">
        <v>4292</v>
      </c>
      <c r="B4551" s="29">
        <v>36564.875</v>
      </c>
      <c r="C4551" s="29">
        <v>36564.951388888891</v>
      </c>
      <c r="D4551" s="26"/>
      <c r="E4551" s="26"/>
      <c r="F4551" s="27">
        <v>1</v>
      </c>
      <c r="G4551" s="26"/>
      <c r="H4551" s="27"/>
      <c r="I4551" s="126"/>
      <c r="J4551" s="66" t="s">
        <v>13579</v>
      </c>
      <c r="K4551" s="26"/>
      <c r="L4551" s="26"/>
      <c r="M4551" s="26"/>
      <c r="N4551" s="26"/>
      <c r="O4551" s="26"/>
      <c r="P4551" s="26"/>
      <c r="Q4551" s="26"/>
      <c r="R4551" s="26"/>
      <c r="S4551" s="26"/>
      <c r="T4551" s="26"/>
      <c r="U4551" s="26"/>
      <c r="V4551" s="26"/>
      <c r="W4551" s="26"/>
      <c r="X4551" s="26"/>
      <c r="Y4551" s="26"/>
      <c r="Z4551" s="26"/>
      <c r="AA4551" s="26"/>
      <c r="AB4551" s="26"/>
    </row>
    <row r="4552" spans="1:28" s="21" customFormat="1" ht="16" x14ac:dyDescent="0.2">
      <c r="A4552" s="6" t="s">
        <v>4293</v>
      </c>
      <c r="B4552" s="7">
        <v>36566.704861111109</v>
      </c>
      <c r="C4552" s="7">
        <v>36566.829861111109</v>
      </c>
      <c r="D4552" s="8"/>
      <c r="E4552" s="8"/>
      <c r="F4552" s="9">
        <v>1</v>
      </c>
      <c r="G4552" s="8"/>
      <c r="H4552" s="9"/>
      <c r="I4552" s="127"/>
      <c r="J4552" s="8" t="s">
        <v>15657</v>
      </c>
      <c r="K4552" s="8"/>
      <c r="L4552" s="8"/>
      <c r="M4552" s="8"/>
      <c r="N4552" s="8"/>
      <c r="O4552" s="8"/>
      <c r="P4552" s="8"/>
      <c r="Q4552" s="8"/>
      <c r="R4552" s="8"/>
      <c r="S4552" s="8"/>
      <c r="T4552" s="8"/>
      <c r="U4552" s="8"/>
      <c r="V4552" s="8"/>
      <c r="W4552" s="8"/>
      <c r="X4552" s="8"/>
      <c r="Y4552" s="8"/>
      <c r="Z4552" s="8"/>
      <c r="AA4552" s="8"/>
      <c r="AB4552" s="8"/>
    </row>
    <row r="4553" spans="1:28" s="26" customFormat="1" ht="16" x14ac:dyDescent="0.2">
      <c r="A4553" s="19" t="s">
        <v>4294</v>
      </c>
      <c r="B4553" s="20">
        <v>36566.854166666664</v>
      </c>
      <c r="C4553" s="20">
        <v>36566.916666666664</v>
      </c>
      <c r="D4553" s="21"/>
      <c r="E4553" s="21" t="s">
        <v>7426</v>
      </c>
      <c r="F4553" s="22">
        <v>5</v>
      </c>
      <c r="G4553" s="21"/>
      <c r="H4553" s="22"/>
      <c r="I4553" s="129"/>
      <c r="J4553" s="21" t="s">
        <v>13571</v>
      </c>
      <c r="K4553" s="21"/>
      <c r="L4553" s="21"/>
      <c r="M4553" s="21"/>
      <c r="N4553" s="21"/>
      <c r="O4553" s="21"/>
      <c r="P4553" s="21"/>
      <c r="Q4553" s="21"/>
      <c r="R4553" s="21"/>
      <c r="S4553" s="21"/>
      <c r="T4553" s="21"/>
      <c r="U4553" s="21"/>
      <c r="V4553" s="21"/>
      <c r="W4553" s="21"/>
      <c r="X4553" s="21"/>
      <c r="Y4553" s="21"/>
      <c r="Z4553" s="21"/>
      <c r="AA4553" s="21"/>
      <c r="AB4553" s="21"/>
    </row>
    <row r="4554" spans="1:28" s="73" customFormat="1" ht="16" x14ac:dyDescent="0.2">
      <c r="A4554" s="25" t="s">
        <v>4295</v>
      </c>
      <c r="B4554" s="29">
        <v>36567.729166666664</v>
      </c>
      <c r="C4554" s="29">
        <v>36567.805555555555</v>
      </c>
      <c r="D4554" s="26"/>
      <c r="E4554" s="26"/>
      <c r="F4554" s="27">
        <v>1</v>
      </c>
      <c r="G4554" s="26"/>
      <c r="H4554" s="27"/>
      <c r="I4554" s="126"/>
      <c r="J4554" s="66" t="s">
        <v>13580</v>
      </c>
      <c r="K4554" s="26"/>
      <c r="L4554" s="26"/>
      <c r="M4554" s="26"/>
      <c r="N4554" s="26"/>
      <c r="O4554" s="26"/>
      <c r="P4554" s="26"/>
      <c r="Q4554" s="26"/>
      <c r="R4554" s="26"/>
      <c r="S4554" s="26"/>
      <c r="T4554" s="26"/>
      <c r="U4554" s="26"/>
      <c r="V4554" s="26"/>
      <c r="W4554" s="26"/>
      <c r="X4554" s="26"/>
      <c r="Y4554" s="26"/>
      <c r="Z4554" s="26"/>
      <c r="AA4554" s="26"/>
      <c r="AB4554" s="26"/>
    </row>
    <row r="4555" spans="1:28" s="26" customFormat="1" ht="16" x14ac:dyDescent="0.2">
      <c r="A4555" s="71" t="s">
        <v>4296</v>
      </c>
      <c r="B4555" s="72">
        <v>36592.885416666664</v>
      </c>
      <c r="C4555" s="72">
        <v>36592.909722222219</v>
      </c>
      <c r="D4555" s="73"/>
      <c r="E4555" s="73" t="s">
        <v>7451</v>
      </c>
      <c r="F4555" s="74"/>
      <c r="G4555" s="73"/>
      <c r="H4555" s="74"/>
      <c r="I4555" s="130"/>
      <c r="J4555" s="73" t="s">
        <v>7451</v>
      </c>
      <c r="K4555" s="73"/>
      <c r="L4555" s="73"/>
      <c r="M4555" s="73"/>
      <c r="N4555" s="73"/>
      <c r="O4555" s="73"/>
      <c r="P4555" s="73"/>
      <c r="Q4555" s="73"/>
      <c r="R4555" s="73"/>
      <c r="S4555" s="73"/>
      <c r="T4555" s="73"/>
      <c r="U4555" s="73"/>
      <c r="V4555" s="73"/>
      <c r="W4555" s="73"/>
      <c r="X4555" s="73"/>
      <c r="Y4555" s="73"/>
      <c r="Z4555" s="73"/>
      <c r="AA4555" s="73"/>
      <c r="AB4555" s="73"/>
    </row>
    <row r="4556" spans="1:28" s="26" customFormat="1" ht="16" x14ac:dyDescent="0.2">
      <c r="A4556" s="25" t="s">
        <v>4297</v>
      </c>
      <c r="B4556" s="29">
        <v>36594.704861111109</v>
      </c>
      <c r="C4556" s="29">
        <v>36594.96875</v>
      </c>
      <c r="F4556" s="27">
        <v>1</v>
      </c>
      <c r="H4556" s="27"/>
      <c r="I4556" s="126"/>
      <c r="J4556" s="66" t="s">
        <v>13581</v>
      </c>
    </row>
    <row r="4557" spans="1:28" s="26" customFormat="1" ht="16" x14ac:dyDescent="0.2">
      <c r="A4557" s="25" t="s">
        <v>4298</v>
      </c>
      <c r="B4557" s="29">
        <v>36595.708333333336</v>
      </c>
      <c r="C4557" s="29">
        <v>36595.965277777781</v>
      </c>
      <c r="F4557" s="27">
        <v>1</v>
      </c>
      <c r="H4557" s="27"/>
      <c r="I4557" s="126"/>
      <c r="J4557" s="66" t="s">
        <v>13582</v>
      </c>
    </row>
    <row r="4558" spans="1:28" ht="16" x14ac:dyDescent="0.2">
      <c r="A4558" s="25" t="s">
        <v>4299</v>
      </c>
      <c r="B4558" s="29">
        <v>36598.697916666664</v>
      </c>
      <c r="C4558" s="29">
        <v>36598.767361111109</v>
      </c>
      <c r="D4558" s="26"/>
      <c r="E4558" s="26"/>
      <c r="F4558" s="27">
        <v>1</v>
      </c>
      <c r="G4558" s="26"/>
      <c r="H4558" s="27"/>
      <c r="I4558" s="126"/>
      <c r="J4558" s="66" t="s">
        <v>13583</v>
      </c>
      <c r="K4558" s="26"/>
      <c r="L4558" s="26"/>
      <c r="M4558" s="26"/>
      <c r="N4558" s="26"/>
      <c r="O4558" s="26"/>
      <c r="P4558" s="26"/>
      <c r="Q4558" s="26"/>
      <c r="R4558" s="26"/>
      <c r="S4558" s="26"/>
      <c r="T4558" s="26"/>
      <c r="U4558" s="26"/>
      <c r="V4558" s="26"/>
      <c r="W4558" s="26"/>
      <c r="X4558" s="26"/>
      <c r="Y4558" s="26"/>
      <c r="Z4558" s="26"/>
      <c r="AA4558" s="26"/>
      <c r="AB4558" s="26"/>
    </row>
    <row r="4559" spans="1:28" s="26" customFormat="1" ht="16" x14ac:dyDescent="0.2">
      <c r="A4559" s="6" t="s">
        <v>4300</v>
      </c>
      <c r="B4559" s="7">
        <v>36598.774305555555</v>
      </c>
      <c r="C4559" s="7">
        <v>36598.784722222219</v>
      </c>
      <c r="D4559" s="8"/>
      <c r="E4559" s="8"/>
      <c r="F4559" s="9">
        <v>0</v>
      </c>
      <c r="G4559" s="8"/>
      <c r="H4559" s="9"/>
      <c r="I4559" s="127"/>
      <c r="J4559" s="8" t="s">
        <v>15442</v>
      </c>
      <c r="K4559" s="8"/>
      <c r="L4559" s="8"/>
      <c r="M4559" s="8"/>
      <c r="N4559" s="8"/>
      <c r="O4559" s="8"/>
      <c r="P4559" s="8"/>
      <c r="Q4559" s="8"/>
      <c r="R4559" s="8"/>
      <c r="S4559" s="8"/>
      <c r="T4559" s="8"/>
      <c r="U4559" s="8"/>
      <c r="V4559" s="8"/>
      <c r="W4559" s="8"/>
      <c r="X4559" s="8"/>
      <c r="Y4559" s="8"/>
      <c r="Z4559" s="8"/>
      <c r="AA4559" s="8"/>
      <c r="AB4559" s="8"/>
    </row>
    <row r="4560" spans="1:28" s="26" customFormat="1" ht="16" x14ac:dyDescent="0.2">
      <c r="A4560" s="25" t="s">
        <v>4301</v>
      </c>
      <c r="B4560" s="29">
        <v>36598.802083333336</v>
      </c>
      <c r="C4560" s="29">
        <v>36598.958333333336</v>
      </c>
      <c r="F4560" s="27">
        <v>1</v>
      </c>
      <c r="H4560" s="27"/>
      <c r="I4560" s="126"/>
      <c r="J4560" s="66" t="s">
        <v>13584</v>
      </c>
    </row>
    <row r="4561" spans="1:28" s="26" customFormat="1" ht="16" x14ac:dyDescent="0.2">
      <c r="A4561" s="25" t="s">
        <v>4302</v>
      </c>
      <c r="B4561" s="29">
        <v>36600.743055555555</v>
      </c>
      <c r="C4561" s="29">
        <v>36600.795138888891</v>
      </c>
      <c r="F4561" s="27">
        <v>1</v>
      </c>
      <c r="H4561" s="27"/>
      <c r="I4561" s="126"/>
      <c r="J4561" s="66" t="s">
        <v>13585</v>
      </c>
    </row>
    <row r="4562" spans="1:28" s="8" customFormat="1" ht="16" x14ac:dyDescent="0.2">
      <c r="A4562" s="25" t="s">
        <v>4303</v>
      </c>
      <c r="B4562" s="29">
        <v>36600.809027777781</v>
      </c>
      <c r="C4562" s="29">
        <v>36600.90625</v>
      </c>
      <c r="D4562" s="26"/>
      <c r="E4562" s="26"/>
      <c r="F4562" s="27">
        <v>1</v>
      </c>
      <c r="G4562" s="26"/>
      <c r="H4562" s="27"/>
      <c r="I4562" s="126"/>
      <c r="J4562" s="66" t="s">
        <v>13586</v>
      </c>
      <c r="K4562" s="26"/>
      <c r="L4562" s="26"/>
      <c r="M4562" s="26"/>
      <c r="N4562" s="26"/>
      <c r="O4562" s="26"/>
      <c r="P4562" s="26"/>
      <c r="Q4562" s="26"/>
      <c r="R4562" s="26"/>
      <c r="S4562" s="26"/>
      <c r="T4562" s="26"/>
      <c r="U4562" s="26"/>
      <c r="V4562" s="26"/>
      <c r="W4562" s="26"/>
      <c r="X4562" s="26"/>
      <c r="Y4562" s="26"/>
      <c r="Z4562" s="26"/>
      <c r="AA4562" s="26"/>
      <c r="AB4562" s="26"/>
    </row>
    <row r="4563" spans="1:28" s="26" customFormat="1" ht="16" x14ac:dyDescent="0.2">
      <c r="A4563" s="6" t="s">
        <v>4304</v>
      </c>
      <c r="B4563" s="7">
        <v>36605.697916666664</v>
      </c>
      <c r="C4563" s="7">
        <v>36605.760416666664</v>
      </c>
      <c r="D4563" s="8"/>
      <c r="E4563" s="8"/>
      <c r="F4563" s="9">
        <v>0</v>
      </c>
      <c r="G4563" s="8"/>
      <c r="H4563" s="9"/>
      <c r="I4563" s="127"/>
      <c r="J4563" s="38" t="s">
        <v>13587</v>
      </c>
      <c r="K4563" s="8"/>
      <c r="L4563" s="8"/>
      <c r="M4563" s="8"/>
      <c r="N4563" s="8"/>
      <c r="O4563" s="8"/>
      <c r="P4563" s="8"/>
      <c r="Q4563" s="8"/>
      <c r="R4563" s="8"/>
      <c r="S4563" s="8"/>
      <c r="T4563" s="8"/>
      <c r="U4563" s="8"/>
      <c r="V4563" s="8"/>
      <c r="W4563" s="8"/>
      <c r="X4563" s="8"/>
      <c r="Y4563" s="8"/>
      <c r="Z4563" s="8"/>
      <c r="AA4563" s="8"/>
      <c r="AB4563" s="8"/>
    </row>
    <row r="4564" spans="1:28" s="26" customFormat="1" ht="16" x14ac:dyDescent="0.2">
      <c r="A4564" s="6" t="s">
        <v>4305</v>
      </c>
      <c r="B4564" s="7">
        <v>36605.795138888891</v>
      </c>
      <c r="C4564" s="7">
        <v>36605.840277777781</v>
      </c>
      <c r="D4564" s="8"/>
      <c r="E4564" s="8"/>
      <c r="F4564" s="9">
        <v>1</v>
      </c>
      <c r="G4564" s="8"/>
      <c r="H4564" s="9"/>
      <c r="I4564" s="127"/>
      <c r="J4564" s="58" t="s">
        <v>15336</v>
      </c>
      <c r="K4564" s="8"/>
      <c r="L4564" s="8"/>
      <c r="M4564" s="8"/>
      <c r="N4564" s="8"/>
      <c r="O4564" s="8"/>
      <c r="P4564" s="8"/>
      <c r="Q4564" s="8"/>
      <c r="R4564" s="8"/>
      <c r="S4564" s="8"/>
      <c r="T4564" s="8"/>
      <c r="U4564" s="8"/>
      <c r="V4564" s="8"/>
      <c r="W4564" s="8"/>
      <c r="X4564" s="8"/>
      <c r="Y4564" s="8"/>
      <c r="Z4564" s="8"/>
      <c r="AA4564" s="8"/>
      <c r="AB4564" s="8"/>
    </row>
    <row r="4565" spans="1:28" s="26" customFormat="1" ht="16" x14ac:dyDescent="0.2">
      <c r="A4565" s="25" t="s">
        <v>4306</v>
      </c>
      <c r="B4565" s="29">
        <v>36606.75</v>
      </c>
      <c r="C4565" s="29">
        <v>36606.895833333336</v>
      </c>
      <c r="F4565" s="27">
        <v>1</v>
      </c>
      <c r="H4565" s="27"/>
      <c r="I4565" s="126"/>
      <c r="J4565" s="66" t="s">
        <v>13588</v>
      </c>
    </row>
    <row r="4566" spans="1:28" s="26" customFormat="1" ht="16" x14ac:dyDescent="0.2">
      <c r="A4566" s="25" t="s">
        <v>4307</v>
      </c>
      <c r="B4566" s="29">
        <v>36608.71875</v>
      </c>
      <c r="C4566" s="29">
        <v>36608.958333333336</v>
      </c>
      <c r="D4566" s="26" t="s">
        <v>4308</v>
      </c>
      <c r="F4566" s="27">
        <v>0</v>
      </c>
      <c r="H4566" s="27"/>
      <c r="I4566" s="126"/>
    </row>
    <row r="4567" spans="1:28" s="26" customFormat="1" ht="16" x14ac:dyDescent="0.2">
      <c r="A4567" s="25" t="s">
        <v>4309</v>
      </c>
      <c r="B4567" s="29">
        <v>36609.701388888891</v>
      </c>
      <c r="C4567" s="29">
        <v>36609.951388888891</v>
      </c>
      <c r="F4567" s="27">
        <v>1</v>
      </c>
      <c r="H4567" s="27"/>
      <c r="I4567" s="126"/>
      <c r="J4567" s="66" t="s">
        <v>15910</v>
      </c>
    </row>
    <row r="4568" spans="1:28" s="26" customFormat="1" ht="16" x14ac:dyDescent="0.2">
      <c r="A4568" s="25" t="s">
        <v>4310</v>
      </c>
      <c r="B4568" s="29">
        <v>36614.809027777781</v>
      </c>
      <c r="C4568" s="29">
        <v>36614.934027777781</v>
      </c>
      <c r="F4568" s="27">
        <v>1</v>
      </c>
      <c r="H4568" s="27"/>
      <c r="I4568" s="126"/>
      <c r="J4568" s="66" t="s">
        <v>15911</v>
      </c>
    </row>
    <row r="4569" spans="1:28" s="26" customFormat="1" ht="16" x14ac:dyDescent="0.2">
      <c r="A4569" s="25" t="s">
        <v>4311</v>
      </c>
      <c r="B4569" s="29">
        <v>36615.753472222219</v>
      </c>
      <c r="C4569" s="29">
        <v>36615.90625</v>
      </c>
      <c r="F4569" s="27">
        <v>1</v>
      </c>
      <c r="H4569" s="27"/>
      <c r="I4569" s="126"/>
      <c r="J4569" s="66" t="s">
        <v>13589</v>
      </c>
    </row>
    <row r="4570" spans="1:28" s="26" customFormat="1" ht="16" x14ac:dyDescent="0.2">
      <c r="A4570" s="25" t="s">
        <v>4312</v>
      </c>
      <c r="B4570" s="29">
        <v>36619.6875</v>
      </c>
      <c r="C4570" s="29">
        <v>36619.923611111109</v>
      </c>
      <c r="F4570" s="27">
        <v>1</v>
      </c>
      <c r="H4570" s="27"/>
      <c r="I4570" s="126"/>
      <c r="J4570" s="66" t="s">
        <v>13590</v>
      </c>
    </row>
    <row r="4571" spans="1:28" s="26" customFormat="1" ht="16" x14ac:dyDescent="0.2">
      <c r="A4571" s="25" t="s">
        <v>4313</v>
      </c>
      <c r="B4571" s="29">
        <v>36620.680555555555</v>
      </c>
      <c r="C4571" s="29">
        <v>36620.739583333336</v>
      </c>
      <c r="F4571" s="27">
        <v>1</v>
      </c>
      <c r="H4571" s="27"/>
      <c r="I4571" s="126"/>
      <c r="J4571" s="66" t="s">
        <v>13591</v>
      </c>
    </row>
    <row r="4572" spans="1:28" s="26" customFormat="1" ht="16" x14ac:dyDescent="0.2">
      <c r="A4572" s="25" t="s">
        <v>4314</v>
      </c>
      <c r="B4572" s="29">
        <v>36620.743055555555</v>
      </c>
      <c r="C4572" s="29">
        <v>36620.916666666664</v>
      </c>
      <c r="F4572" s="27">
        <v>1</v>
      </c>
      <c r="H4572" s="27"/>
      <c r="I4572" s="126"/>
      <c r="J4572" s="66" t="s">
        <v>13592</v>
      </c>
    </row>
    <row r="4573" spans="1:28" s="26" customFormat="1" ht="16" x14ac:dyDescent="0.2">
      <c r="A4573" s="25" t="s">
        <v>4315</v>
      </c>
      <c r="B4573" s="29">
        <v>36622.677083333336</v>
      </c>
      <c r="C4573" s="29">
        <v>36622.71875</v>
      </c>
      <c r="F4573" s="27">
        <v>1</v>
      </c>
      <c r="H4573" s="27"/>
      <c r="I4573" s="126"/>
      <c r="J4573" s="66" t="s">
        <v>13593</v>
      </c>
    </row>
    <row r="4574" spans="1:28" s="26" customFormat="1" ht="16" x14ac:dyDescent="0.2">
      <c r="A4574" s="25" t="s">
        <v>4316</v>
      </c>
      <c r="B4574" s="29">
        <v>36622.729166666664</v>
      </c>
      <c r="C4574" s="29">
        <v>36622.770833333336</v>
      </c>
      <c r="F4574" s="27">
        <v>1</v>
      </c>
      <c r="H4574" s="27"/>
      <c r="I4574" s="126"/>
      <c r="J4574" s="66" t="s">
        <v>13594</v>
      </c>
    </row>
    <row r="4575" spans="1:28" s="26" customFormat="1" ht="16" x14ac:dyDescent="0.2">
      <c r="A4575" s="25" t="s">
        <v>4317</v>
      </c>
      <c r="B4575" s="29">
        <v>36622.795138888891</v>
      </c>
      <c r="C4575" s="29">
        <v>36622.84375</v>
      </c>
      <c r="F4575" s="27">
        <v>1</v>
      </c>
      <c r="H4575" s="27"/>
      <c r="I4575" s="126"/>
      <c r="J4575" s="66" t="s">
        <v>13612</v>
      </c>
    </row>
    <row r="4576" spans="1:28" s="26" customFormat="1" ht="16" x14ac:dyDescent="0.2">
      <c r="A4576" s="25" t="s">
        <v>4318</v>
      </c>
      <c r="B4576" s="29">
        <v>36622.861111111109</v>
      </c>
      <c r="C4576" s="29">
        <v>36622.895833333336</v>
      </c>
      <c r="F4576" s="27">
        <v>1</v>
      </c>
      <c r="H4576" s="27"/>
      <c r="I4576" s="126"/>
      <c r="J4576" s="66" t="s">
        <v>13613</v>
      </c>
    </row>
    <row r="4577" spans="1:28" s="26" customFormat="1" ht="16" x14ac:dyDescent="0.2">
      <c r="A4577" s="25" t="s">
        <v>4319</v>
      </c>
      <c r="B4577" s="29">
        <v>36622.909722222219</v>
      </c>
      <c r="C4577" s="29">
        <v>36622.947916666664</v>
      </c>
      <c r="F4577" s="27">
        <v>0</v>
      </c>
      <c r="H4577" s="27"/>
      <c r="I4577" s="126"/>
      <c r="J4577" s="66" t="s">
        <v>13</v>
      </c>
    </row>
    <row r="4578" spans="1:28" s="26" customFormat="1" ht="16" x14ac:dyDescent="0.2">
      <c r="A4578" s="25" t="s">
        <v>4320</v>
      </c>
      <c r="B4578" s="29">
        <v>36623.628472222219</v>
      </c>
      <c r="C4578" s="29">
        <v>36623.673611111109</v>
      </c>
      <c r="F4578" s="27">
        <v>1</v>
      </c>
      <c r="H4578" s="27"/>
      <c r="I4578" s="126"/>
      <c r="J4578" s="66" t="s">
        <v>13614</v>
      </c>
    </row>
    <row r="4579" spans="1:28" s="26" customFormat="1" ht="16" x14ac:dyDescent="0.2">
      <c r="A4579" s="25" t="s">
        <v>4321</v>
      </c>
      <c r="B4579" s="29">
        <v>36623.6875</v>
      </c>
      <c r="C4579" s="29">
        <v>36623.732638888891</v>
      </c>
      <c r="F4579" s="27">
        <v>1</v>
      </c>
      <c r="H4579" s="27"/>
      <c r="I4579" s="126"/>
      <c r="J4579" s="66" t="s">
        <v>13615</v>
      </c>
    </row>
    <row r="4580" spans="1:28" s="26" customFormat="1" ht="16" x14ac:dyDescent="0.2">
      <c r="A4580" s="25" t="s">
        <v>4322</v>
      </c>
      <c r="B4580" s="29">
        <v>36623.753472222219</v>
      </c>
      <c r="C4580" s="29">
        <v>36623.802083333336</v>
      </c>
      <c r="F4580" s="27">
        <v>1</v>
      </c>
      <c r="H4580" s="27"/>
      <c r="I4580" s="126"/>
      <c r="J4580" s="66" t="s">
        <v>13616</v>
      </c>
    </row>
    <row r="4581" spans="1:28" s="26" customFormat="1" ht="16" x14ac:dyDescent="0.2">
      <c r="A4581" s="25" t="s">
        <v>4323</v>
      </c>
      <c r="B4581" s="29">
        <v>36623.815972222219</v>
      </c>
      <c r="C4581" s="29">
        <v>36623.847222222219</v>
      </c>
      <c r="F4581" s="27">
        <v>1</v>
      </c>
      <c r="H4581" s="27"/>
      <c r="I4581" s="126"/>
      <c r="J4581" s="66" t="s">
        <v>13617</v>
      </c>
    </row>
    <row r="4582" spans="1:28" s="26" customFormat="1" ht="16" x14ac:dyDescent="0.2">
      <c r="A4582" s="25" t="s">
        <v>4324</v>
      </c>
      <c r="B4582" s="29">
        <v>36623.864583333336</v>
      </c>
      <c r="C4582" s="29">
        <v>36623.909722222219</v>
      </c>
      <c r="F4582" s="27">
        <v>1</v>
      </c>
      <c r="H4582" s="27"/>
      <c r="I4582" s="126"/>
      <c r="J4582" s="66" t="s">
        <v>13618</v>
      </c>
    </row>
    <row r="4583" spans="1:28" s="8" customFormat="1" ht="16" x14ac:dyDescent="0.2">
      <c r="A4583" s="6" t="s">
        <v>4325</v>
      </c>
      <c r="B4583" s="7">
        <v>36627.697916666664</v>
      </c>
      <c r="C4583" s="7">
        <v>36627.927083333336</v>
      </c>
      <c r="F4583" s="9">
        <v>1</v>
      </c>
      <c r="H4583" s="9"/>
      <c r="I4583" s="127"/>
      <c r="J4583" s="38" t="s">
        <v>13596</v>
      </c>
    </row>
    <row r="4584" spans="1:28" s="26" customFormat="1" ht="16" x14ac:dyDescent="0.2">
      <c r="A4584" s="6" t="s">
        <v>4326</v>
      </c>
      <c r="B4584" s="7">
        <v>36629.625</v>
      </c>
      <c r="C4584" s="7">
        <v>36629.850694444445</v>
      </c>
      <c r="D4584" s="8"/>
      <c r="E4584" s="8"/>
      <c r="F4584" s="9">
        <v>1</v>
      </c>
      <c r="G4584" s="8"/>
      <c r="H4584" s="9"/>
      <c r="I4584" s="127"/>
      <c r="J4584" s="38" t="s">
        <v>13595</v>
      </c>
      <c r="K4584" s="8"/>
      <c r="L4584" s="8"/>
      <c r="M4584" s="8"/>
      <c r="N4584" s="8"/>
      <c r="O4584" s="8"/>
      <c r="P4584" s="8"/>
      <c r="Q4584" s="8"/>
      <c r="R4584" s="8"/>
      <c r="S4584" s="8"/>
      <c r="T4584" s="8"/>
      <c r="U4584" s="8"/>
      <c r="V4584" s="8"/>
      <c r="W4584" s="8"/>
      <c r="X4584" s="8"/>
      <c r="Y4584" s="8"/>
      <c r="Z4584" s="8"/>
      <c r="AA4584" s="8"/>
      <c r="AB4584" s="8"/>
    </row>
    <row r="4585" spans="1:28" s="8" customFormat="1" ht="16" x14ac:dyDescent="0.2">
      <c r="A4585" s="25" t="s">
        <v>4327</v>
      </c>
      <c r="B4585" s="29">
        <v>36629.885416666664</v>
      </c>
      <c r="C4585" s="29">
        <v>36629.954861111109</v>
      </c>
      <c r="D4585" s="26"/>
      <c r="E4585" s="26"/>
      <c r="F4585" s="27">
        <v>1</v>
      </c>
      <c r="G4585" s="26"/>
      <c r="H4585" s="27"/>
      <c r="I4585" s="126"/>
      <c r="J4585" s="66" t="s">
        <v>13608</v>
      </c>
      <c r="K4585" s="26"/>
      <c r="L4585" s="26"/>
      <c r="M4585" s="26"/>
      <c r="N4585" s="26"/>
      <c r="O4585" s="26"/>
      <c r="P4585" s="26"/>
      <c r="Q4585" s="26"/>
      <c r="R4585" s="26"/>
      <c r="S4585" s="26"/>
      <c r="T4585" s="26"/>
      <c r="U4585" s="26"/>
      <c r="V4585" s="26"/>
      <c r="W4585" s="26"/>
      <c r="X4585" s="26"/>
      <c r="Y4585" s="26"/>
      <c r="Z4585" s="26"/>
      <c r="AA4585" s="26"/>
      <c r="AB4585" s="26"/>
    </row>
    <row r="4586" spans="1:28" s="8" customFormat="1" ht="16" x14ac:dyDescent="0.2">
      <c r="A4586" s="6" t="s">
        <v>4328</v>
      </c>
      <c r="B4586" s="7">
        <v>36630.652777777781</v>
      </c>
      <c r="C4586" s="7">
        <v>36630.756944444445</v>
      </c>
      <c r="F4586" s="9">
        <v>1</v>
      </c>
      <c r="H4586" s="9"/>
      <c r="I4586" s="127"/>
      <c r="J4586" s="38" t="s">
        <v>13597</v>
      </c>
    </row>
    <row r="4587" spans="1:28" s="26" customFormat="1" ht="16" x14ac:dyDescent="0.2">
      <c r="A4587" s="6" t="s">
        <v>4329</v>
      </c>
      <c r="B4587" s="7">
        <v>36633.673611111109</v>
      </c>
      <c r="C4587" s="7">
        <v>36633.885416666664</v>
      </c>
      <c r="D4587" s="8"/>
      <c r="E4587" s="8"/>
      <c r="F4587" s="9">
        <v>2</v>
      </c>
      <c r="G4587" s="8"/>
      <c r="H4587" s="9"/>
      <c r="I4587" s="127"/>
      <c r="J4587" s="38" t="s">
        <v>13598</v>
      </c>
      <c r="K4587" s="8"/>
      <c r="L4587" s="8"/>
      <c r="M4587" s="8"/>
      <c r="N4587" s="8"/>
      <c r="O4587" s="8"/>
      <c r="P4587" s="8"/>
      <c r="Q4587" s="8"/>
      <c r="R4587" s="8"/>
      <c r="S4587" s="8"/>
      <c r="T4587" s="8"/>
      <c r="U4587" s="8"/>
      <c r="V4587" s="8"/>
      <c r="W4587" s="8"/>
      <c r="X4587" s="8"/>
      <c r="Y4587" s="8"/>
      <c r="Z4587" s="8"/>
      <c r="AA4587" s="8"/>
      <c r="AB4587" s="8"/>
    </row>
    <row r="4588" spans="1:28" s="8" customFormat="1" ht="16" x14ac:dyDescent="0.2">
      <c r="A4588" s="25" t="s">
        <v>4330</v>
      </c>
      <c r="B4588" s="29">
        <v>36634.708333333336</v>
      </c>
      <c r="C4588" s="29">
        <v>36634.840277777781</v>
      </c>
      <c r="D4588" s="26"/>
      <c r="E4588" s="26"/>
      <c r="F4588" s="27">
        <v>1</v>
      </c>
      <c r="G4588" s="26"/>
      <c r="H4588" s="27"/>
      <c r="I4588" s="126"/>
      <c r="J4588" s="66" t="s">
        <v>13609</v>
      </c>
      <c r="K4588" s="26"/>
      <c r="L4588" s="26"/>
      <c r="M4588" s="26"/>
      <c r="N4588" s="26"/>
      <c r="O4588" s="26"/>
      <c r="P4588" s="26"/>
      <c r="Q4588" s="26"/>
      <c r="R4588" s="26"/>
      <c r="S4588" s="26"/>
      <c r="T4588" s="26"/>
      <c r="U4588" s="26"/>
      <c r="V4588" s="26"/>
      <c r="W4588" s="26"/>
      <c r="X4588" s="26"/>
      <c r="Y4588" s="26"/>
      <c r="Z4588" s="26"/>
      <c r="AA4588" s="26"/>
      <c r="AB4588" s="26"/>
    </row>
    <row r="4589" spans="1:28" s="26" customFormat="1" ht="16" x14ac:dyDescent="0.2">
      <c r="A4589" s="6" t="s">
        <v>4331</v>
      </c>
      <c r="B4589" s="7">
        <v>36637.131944444445</v>
      </c>
      <c r="C4589" s="7">
        <v>36637.375</v>
      </c>
      <c r="D4589" s="8"/>
      <c r="E4589" s="8"/>
      <c r="F4589" s="9">
        <v>1</v>
      </c>
      <c r="G4589" s="8"/>
      <c r="H4589" s="9"/>
      <c r="I4589" s="127"/>
      <c r="J4589" s="38" t="s">
        <v>13599</v>
      </c>
      <c r="K4589" s="8"/>
      <c r="L4589" s="8"/>
      <c r="M4589" s="8"/>
      <c r="N4589" s="8"/>
      <c r="O4589" s="8"/>
      <c r="P4589" s="8"/>
      <c r="Q4589" s="8"/>
      <c r="R4589" s="8"/>
      <c r="S4589" s="8"/>
      <c r="T4589" s="8"/>
      <c r="U4589" s="8"/>
      <c r="V4589" s="8"/>
      <c r="W4589" s="8"/>
      <c r="X4589" s="8"/>
      <c r="Y4589" s="8"/>
      <c r="Z4589" s="8"/>
      <c r="AA4589" s="8"/>
      <c r="AB4589" s="8"/>
    </row>
    <row r="4590" spans="1:28" s="26" customFormat="1" ht="16" x14ac:dyDescent="0.2">
      <c r="A4590" s="25" t="s">
        <v>4332</v>
      </c>
      <c r="B4590" s="29">
        <v>36640.673611111109</v>
      </c>
      <c r="C4590" s="29">
        <v>36640.920138888891</v>
      </c>
      <c r="F4590" s="27">
        <v>1</v>
      </c>
      <c r="H4590" s="27"/>
      <c r="I4590" s="126"/>
      <c r="J4590" s="66" t="s">
        <v>13610</v>
      </c>
    </row>
    <row r="4591" spans="1:28" s="8" customFormat="1" ht="16" x14ac:dyDescent="0.2">
      <c r="A4591" s="25" t="s">
        <v>4333</v>
      </c>
      <c r="B4591" s="29">
        <v>36641.680555555555</v>
      </c>
      <c r="C4591" s="29">
        <v>36641.920138888891</v>
      </c>
      <c r="D4591" s="26"/>
      <c r="E4591" s="26"/>
      <c r="F4591" s="27">
        <v>1</v>
      </c>
      <c r="G4591" s="26"/>
      <c r="H4591" s="27"/>
      <c r="I4591" s="126"/>
      <c r="J4591" s="66" t="s">
        <v>13611</v>
      </c>
      <c r="K4591" s="26"/>
      <c r="L4591" s="26"/>
      <c r="M4591" s="26"/>
      <c r="N4591" s="26"/>
      <c r="O4591" s="26"/>
      <c r="P4591" s="26"/>
      <c r="Q4591" s="26"/>
      <c r="R4591" s="26"/>
      <c r="S4591" s="26"/>
      <c r="T4591" s="26"/>
      <c r="U4591" s="26"/>
      <c r="V4591" s="26"/>
      <c r="W4591" s="26"/>
      <c r="X4591" s="26"/>
      <c r="Y4591" s="26"/>
      <c r="Z4591" s="26"/>
      <c r="AA4591" s="26"/>
      <c r="AB4591" s="26"/>
    </row>
    <row r="4592" spans="1:28" s="26" customFormat="1" ht="16" x14ac:dyDescent="0.2">
      <c r="A4592" s="6" t="s">
        <v>4334</v>
      </c>
      <c r="B4592" s="7">
        <v>36644.135416666664</v>
      </c>
      <c r="C4592" s="7">
        <v>36644.361111111109</v>
      </c>
      <c r="D4592" s="8"/>
      <c r="E4592" s="8"/>
      <c r="F4592" s="9">
        <v>1</v>
      </c>
      <c r="G4592" s="8"/>
      <c r="H4592" s="9"/>
      <c r="I4592" s="127"/>
      <c r="J4592" s="38" t="s">
        <v>13600</v>
      </c>
      <c r="K4592" s="8"/>
      <c r="L4592" s="8"/>
      <c r="M4592" s="8"/>
      <c r="N4592" s="8"/>
      <c r="O4592" s="8"/>
      <c r="P4592" s="8"/>
      <c r="Q4592" s="8"/>
      <c r="R4592" s="8"/>
      <c r="S4592" s="8"/>
      <c r="T4592" s="8"/>
      <c r="U4592" s="8"/>
      <c r="V4592" s="8"/>
      <c r="W4592" s="8"/>
      <c r="X4592" s="8"/>
      <c r="Y4592" s="8"/>
      <c r="Z4592" s="8"/>
      <c r="AA4592" s="8"/>
      <c r="AB4592" s="8"/>
    </row>
    <row r="4593" spans="1:28" s="26" customFormat="1" ht="16" x14ac:dyDescent="0.2">
      <c r="A4593" s="25" t="s">
        <v>4335</v>
      </c>
      <c r="B4593" s="29">
        <v>36648.666666666664</v>
      </c>
      <c r="C4593" s="29">
        <v>36648.9375</v>
      </c>
      <c r="F4593" s="27">
        <v>1</v>
      </c>
      <c r="H4593" s="27"/>
      <c r="I4593" s="126"/>
      <c r="J4593" s="66" t="s">
        <v>13607</v>
      </c>
    </row>
    <row r="4594" spans="1:28" s="26" customFormat="1" ht="16" x14ac:dyDescent="0.2">
      <c r="A4594" s="25" t="s">
        <v>4336</v>
      </c>
      <c r="B4594" s="29">
        <v>36650.690972222219</v>
      </c>
      <c r="C4594" s="29">
        <v>36650.871527777781</v>
      </c>
      <c r="F4594" s="27">
        <v>1</v>
      </c>
      <c r="H4594" s="27"/>
      <c r="I4594" s="126"/>
      <c r="J4594" s="66" t="s">
        <v>13602</v>
      </c>
    </row>
    <row r="4595" spans="1:28" s="73" customFormat="1" ht="16" x14ac:dyDescent="0.2">
      <c r="A4595" s="25" t="s">
        <v>4337</v>
      </c>
      <c r="B4595" s="29">
        <v>36651.677083333336</v>
      </c>
      <c r="C4595" s="29">
        <v>36651.888888888891</v>
      </c>
      <c r="D4595" s="26"/>
      <c r="E4595" s="26"/>
      <c r="F4595" s="27">
        <v>1</v>
      </c>
      <c r="G4595" s="26"/>
      <c r="H4595" s="27"/>
      <c r="I4595" s="126"/>
      <c r="J4595" s="66" t="s">
        <v>13603</v>
      </c>
      <c r="K4595" s="26"/>
      <c r="L4595" s="26"/>
      <c r="M4595" s="26"/>
      <c r="N4595" s="26"/>
      <c r="O4595" s="26"/>
      <c r="P4595" s="26"/>
      <c r="Q4595" s="26"/>
      <c r="R4595" s="26"/>
      <c r="S4595" s="26"/>
      <c r="T4595" s="26"/>
      <c r="U4595" s="26"/>
      <c r="V4595" s="26"/>
      <c r="W4595" s="26"/>
      <c r="X4595" s="26"/>
      <c r="Y4595" s="26"/>
      <c r="Z4595" s="26"/>
      <c r="AA4595" s="26"/>
      <c r="AB4595" s="26"/>
    </row>
    <row r="4596" spans="1:28" s="26" customFormat="1" ht="16" x14ac:dyDescent="0.2">
      <c r="A4596" s="71" t="s">
        <v>4338</v>
      </c>
      <c r="B4596" s="72">
        <v>36672.902777777781</v>
      </c>
      <c r="C4596" s="72">
        <v>36672.927083333336</v>
      </c>
      <c r="D4596" s="73"/>
      <c r="E4596" s="73" t="s">
        <v>7451</v>
      </c>
      <c r="F4596" s="74"/>
      <c r="G4596" s="73"/>
      <c r="H4596" s="74"/>
      <c r="I4596" s="130"/>
      <c r="J4596" s="73" t="s">
        <v>7451</v>
      </c>
      <c r="K4596" s="73"/>
      <c r="L4596" s="73"/>
      <c r="M4596" s="73"/>
      <c r="N4596" s="73"/>
      <c r="O4596" s="73"/>
      <c r="P4596" s="73"/>
      <c r="Q4596" s="73"/>
      <c r="R4596" s="73"/>
      <c r="S4596" s="73"/>
      <c r="T4596" s="73"/>
      <c r="U4596" s="73"/>
      <c r="V4596" s="73"/>
      <c r="W4596" s="73"/>
      <c r="X4596" s="73"/>
      <c r="Y4596" s="73"/>
      <c r="Z4596" s="73"/>
      <c r="AA4596" s="73"/>
      <c r="AB4596" s="73"/>
    </row>
    <row r="4597" spans="1:28" s="26" customFormat="1" ht="16" x14ac:dyDescent="0.2">
      <c r="A4597" s="25" t="s">
        <v>4339</v>
      </c>
      <c r="B4597" s="29">
        <v>36677.708333333336</v>
      </c>
      <c r="C4597" s="29">
        <v>36677.822916666664</v>
      </c>
      <c r="F4597" s="27">
        <v>1</v>
      </c>
      <c r="H4597" s="27"/>
      <c r="I4597" s="126"/>
      <c r="J4597" s="66" t="s">
        <v>13604</v>
      </c>
    </row>
    <row r="4598" spans="1:28" s="8" customFormat="1" ht="16" x14ac:dyDescent="0.2">
      <c r="A4598" s="25" t="s">
        <v>4340</v>
      </c>
      <c r="B4598" s="29">
        <v>36677.833333333336</v>
      </c>
      <c r="C4598" s="29">
        <v>36677.881944444445</v>
      </c>
      <c r="D4598" s="26"/>
      <c r="E4598" s="26"/>
      <c r="F4598" s="27">
        <v>1</v>
      </c>
      <c r="G4598" s="26"/>
      <c r="H4598" s="27"/>
      <c r="I4598" s="126"/>
      <c r="J4598" s="66" t="s">
        <v>13605</v>
      </c>
      <c r="K4598" s="26"/>
      <c r="L4598" s="26"/>
      <c r="M4598" s="26"/>
      <c r="N4598" s="26"/>
      <c r="O4598" s="26"/>
      <c r="P4598" s="26"/>
      <c r="Q4598" s="26"/>
      <c r="R4598" s="26"/>
      <c r="S4598" s="26"/>
      <c r="T4598" s="26"/>
      <c r="U4598" s="26"/>
      <c r="V4598" s="26"/>
      <c r="W4598" s="26"/>
      <c r="X4598" s="26"/>
      <c r="Y4598" s="26"/>
      <c r="Z4598" s="26"/>
      <c r="AA4598" s="26"/>
      <c r="AB4598" s="26"/>
    </row>
    <row r="4599" spans="1:28" s="26" customFormat="1" ht="16" x14ac:dyDescent="0.2">
      <c r="A4599" s="6" t="s">
        <v>4341</v>
      </c>
      <c r="B4599" s="7">
        <v>36678.697916666664</v>
      </c>
      <c r="C4599" s="7">
        <v>36678.784722222219</v>
      </c>
      <c r="D4599" s="8"/>
      <c r="E4599" s="8"/>
      <c r="F4599" s="9">
        <v>2</v>
      </c>
      <c r="G4599" s="8"/>
      <c r="H4599" s="9"/>
      <c r="I4599" s="127" t="s">
        <v>7388</v>
      </c>
      <c r="J4599" s="38" t="s">
        <v>13623</v>
      </c>
      <c r="K4599" s="8"/>
      <c r="L4599" s="8"/>
      <c r="M4599" s="8"/>
      <c r="N4599" s="8"/>
      <c r="O4599" s="8"/>
      <c r="P4599" s="8"/>
      <c r="Q4599" s="8"/>
      <c r="R4599" s="8"/>
      <c r="S4599" s="8"/>
      <c r="T4599" s="8"/>
      <c r="U4599" s="8"/>
      <c r="V4599" s="8"/>
      <c r="W4599" s="8"/>
      <c r="X4599" s="8"/>
      <c r="Y4599" s="8"/>
      <c r="Z4599" s="8"/>
      <c r="AA4599" s="8"/>
      <c r="AB4599" s="8"/>
    </row>
    <row r="4600" spans="1:28" s="26" customFormat="1" ht="16" x14ac:dyDescent="0.2">
      <c r="A4600" s="25" t="s">
        <v>4342</v>
      </c>
      <c r="B4600" s="29">
        <v>36678.809027777781</v>
      </c>
      <c r="C4600" s="29">
        <v>36678.888888888891</v>
      </c>
      <c r="F4600" s="27">
        <v>1</v>
      </c>
      <c r="H4600" s="27"/>
      <c r="I4600" s="126"/>
      <c r="J4600" s="66" t="s">
        <v>13606</v>
      </c>
    </row>
    <row r="4601" spans="1:28" s="26" customFormat="1" ht="16" x14ac:dyDescent="0.2">
      <c r="A4601" s="25" t="s">
        <v>4343</v>
      </c>
      <c r="B4601" s="29">
        <v>36679.736111111109</v>
      </c>
      <c r="C4601" s="29">
        <v>36679.84375</v>
      </c>
      <c r="F4601" s="27">
        <v>1</v>
      </c>
      <c r="H4601" s="27"/>
      <c r="I4601" s="126"/>
      <c r="J4601" s="66" t="s">
        <v>13601</v>
      </c>
    </row>
    <row r="4602" spans="1:28" s="26" customFormat="1" ht="16" x14ac:dyDescent="0.2">
      <c r="A4602" s="25" t="s">
        <v>4344</v>
      </c>
      <c r="B4602" s="29">
        <v>36682.715277777781</v>
      </c>
      <c r="C4602" s="29">
        <v>36682.854166666664</v>
      </c>
      <c r="D4602" s="26" t="s">
        <v>4345</v>
      </c>
      <c r="F4602" s="27">
        <v>1</v>
      </c>
      <c r="H4602" s="27"/>
      <c r="I4602" s="126"/>
      <c r="J4602" s="66" t="s">
        <v>13476</v>
      </c>
    </row>
    <row r="4603" spans="1:28" s="8" customFormat="1" ht="16" x14ac:dyDescent="0.2">
      <c r="A4603" s="25" t="s">
        <v>4346</v>
      </c>
      <c r="B4603" s="29">
        <v>36684.708333333336</v>
      </c>
      <c r="C4603" s="29">
        <v>36684.864583333336</v>
      </c>
      <c r="D4603" s="26"/>
      <c r="E4603" s="26"/>
      <c r="F4603" s="27">
        <v>1</v>
      </c>
      <c r="G4603" s="26"/>
      <c r="H4603" s="27"/>
      <c r="I4603" s="126"/>
      <c r="J4603" s="66" t="s">
        <v>13624</v>
      </c>
      <c r="K4603" s="26"/>
      <c r="L4603" s="26"/>
      <c r="M4603" s="26"/>
      <c r="N4603" s="26"/>
      <c r="O4603" s="26"/>
      <c r="P4603" s="26"/>
      <c r="Q4603" s="26"/>
      <c r="R4603" s="26"/>
      <c r="S4603" s="26"/>
      <c r="T4603" s="26"/>
      <c r="U4603" s="26"/>
      <c r="V4603" s="26"/>
      <c r="W4603" s="26"/>
      <c r="X4603" s="26"/>
      <c r="Y4603" s="26"/>
      <c r="Z4603" s="26"/>
      <c r="AA4603" s="26"/>
      <c r="AB4603" s="26"/>
    </row>
    <row r="4604" spans="1:28" s="26" customFormat="1" ht="16" x14ac:dyDescent="0.2">
      <c r="A4604" s="6" t="s">
        <v>4347</v>
      </c>
      <c r="B4604" s="7">
        <v>36685.701388888891</v>
      </c>
      <c r="C4604" s="7">
        <v>36685.78125</v>
      </c>
      <c r="D4604" s="8"/>
      <c r="E4604" s="8"/>
      <c r="F4604" s="9">
        <v>1</v>
      </c>
      <c r="G4604" s="8"/>
      <c r="H4604" s="9"/>
      <c r="I4604" s="127"/>
      <c r="J4604" s="38" t="s">
        <v>15658</v>
      </c>
      <c r="K4604" s="8"/>
      <c r="L4604" s="8"/>
      <c r="M4604" s="8"/>
      <c r="N4604" s="8"/>
      <c r="O4604" s="8"/>
      <c r="P4604" s="8"/>
      <c r="Q4604" s="8"/>
      <c r="R4604" s="8"/>
      <c r="S4604" s="8"/>
      <c r="T4604" s="8"/>
      <c r="U4604" s="8"/>
      <c r="V4604" s="8"/>
      <c r="W4604" s="8"/>
      <c r="X4604" s="8"/>
      <c r="Y4604" s="8"/>
      <c r="Z4604" s="8"/>
      <c r="AA4604" s="8"/>
      <c r="AB4604" s="8"/>
    </row>
    <row r="4605" spans="1:28" s="26" customFormat="1" ht="16" x14ac:dyDescent="0.2">
      <c r="A4605" s="25" t="s">
        <v>4348</v>
      </c>
      <c r="B4605" s="29">
        <v>36685.791666666664</v>
      </c>
      <c r="C4605" s="29">
        <v>36685.923611111109</v>
      </c>
      <c r="F4605" s="27">
        <v>1</v>
      </c>
      <c r="H4605" s="27"/>
      <c r="I4605" s="126"/>
      <c r="J4605" s="66" t="s">
        <v>13631</v>
      </c>
    </row>
    <row r="4606" spans="1:28" s="26" customFormat="1" ht="16" x14ac:dyDescent="0.2">
      <c r="A4606" s="25" t="s">
        <v>4349</v>
      </c>
      <c r="B4606" s="29">
        <v>36686.663194444445</v>
      </c>
      <c r="C4606" s="29">
        <v>36686.892361111109</v>
      </c>
      <c r="F4606" s="27">
        <v>1</v>
      </c>
      <c r="H4606" s="27"/>
      <c r="I4606" s="126"/>
      <c r="J4606" s="66" t="s">
        <v>13632</v>
      </c>
    </row>
    <row r="4607" spans="1:28" s="8" customFormat="1" ht="16" x14ac:dyDescent="0.2">
      <c r="A4607" s="25" t="s">
        <v>4350</v>
      </c>
      <c r="B4607" s="29">
        <v>36689.680555555555</v>
      </c>
      <c r="C4607" s="29">
        <v>36689.9375</v>
      </c>
      <c r="D4607" s="26"/>
      <c r="E4607" s="26"/>
      <c r="F4607" s="27">
        <v>1</v>
      </c>
      <c r="G4607" s="26"/>
      <c r="H4607" s="27"/>
      <c r="I4607" s="126"/>
      <c r="J4607" s="66" t="s">
        <v>13633</v>
      </c>
      <c r="K4607" s="26"/>
      <c r="L4607" s="26"/>
      <c r="M4607" s="26"/>
      <c r="N4607" s="26"/>
      <c r="O4607" s="26"/>
      <c r="P4607" s="26"/>
      <c r="Q4607" s="26"/>
      <c r="R4607" s="26"/>
      <c r="S4607" s="26"/>
      <c r="T4607" s="26"/>
      <c r="U4607" s="26"/>
      <c r="V4607" s="26"/>
      <c r="W4607" s="26"/>
      <c r="X4607" s="26"/>
      <c r="Y4607" s="26"/>
      <c r="Z4607" s="26"/>
      <c r="AA4607" s="26"/>
      <c r="AB4607" s="26"/>
    </row>
    <row r="4608" spans="1:28" s="8" customFormat="1" ht="16" x14ac:dyDescent="0.2">
      <c r="A4608" s="6" t="s">
        <v>4351</v>
      </c>
      <c r="B4608" s="7">
        <v>36690.621527777781</v>
      </c>
      <c r="C4608" s="7">
        <v>36690.736111111109</v>
      </c>
      <c r="F4608" s="9">
        <v>1</v>
      </c>
      <c r="H4608" s="9"/>
      <c r="I4608" s="127"/>
      <c r="J4608" s="38" t="s">
        <v>13625</v>
      </c>
    </row>
    <row r="4609" spans="1:28" s="8" customFormat="1" ht="16" x14ac:dyDescent="0.2">
      <c r="A4609" s="6" t="s">
        <v>4352</v>
      </c>
      <c r="B4609" s="7">
        <v>36690.770833333336</v>
      </c>
      <c r="C4609" s="7">
        <v>36690.934027777781</v>
      </c>
      <c r="F4609" s="9">
        <v>1</v>
      </c>
      <c r="H4609" s="9"/>
      <c r="I4609" s="127"/>
      <c r="J4609" s="38" t="s">
        <v>13626</v>
      </c>
    </row>
    <row r="4610" spans="1:28" s="26" customFormat="1" ht="16" x14ac:dyDescent="0.2">
      <c r="A4610" s="6" t="s">
        <v>4353</v>
      </c>
      <c r="B4610" s="7">
        <v>36692.711805555555</v>
      </c>
      <c r="C4610" s="7">
        <v>36692.923611111109</v>
      </c>
      <c r="D4610" s="8"/>
      <c r="E4610" s="8"/>
      <c r="F4610" s="9">
        <v>1</v>
      </c>
      <c r="G4610" s="8"/>
      <c r="H4610" s="9"/>
      <c r="I4610" s="127"/>
      <c r="J4610" s="38" t="s">
        <v>13627</v>
      </c>
      <c r="K4610" s="8"/>
      <c r="L4610" s="8"/>
      <c r="M4610" s="8"/>
      <c r="N4610" s="8"/>
      <c r="O4610" s="8"/>
      <c r="P4610" s="8"/>
      <c r="Q4610" s="8"/>
      <c r="R4610" s="8"/>
      <c r="S4610" s="8"/>
      <c r="T4610" s="8"/>
      <c r="U4610" s="8"/>
      <c r="V4610" s="8"/>
      <c r="W4610" s="8"/>
      <c r="X4610" s="8"/>
      <c r="Y4610" s="8"/>
      <c r="Z4610" s="8"/>
      <c r="AA4610" s="8"/>
      <c r="AB4610" s="8"/>
    </row>
    <row r="4611" spans="1:28" s="13" customFormat="1" ht="16" x14ac:dyDescent="0.2">
      <c r="A4611" s="25" t="s">
        <v>4354</v>
      </c>
      <c r="B4611" s="29">
        <v>36693.670138888891</v>
      </c>
      <c r="C4611" s="29">
        <v>36693.927083333336</v>
      </c>
      <c r="D4611" s="26"/>
      <c r="E4611" s="26"/>
      <c r="F4611" s="27">
        <v>1</v>
      </c>
      <c r="G4611" s="26"/>
      <c r="H4611" s="27"/>
      <c r="I4611" s="126"/>
      <c r="J4611" s="66" t="s">
        <v>13634</v>
      </c>
      <c r="K4611" s="26"/>
      <c r="L4611" s="26"/>
      <c r="M4611" s="26"/>
      <c r="N4611" s="26"/>
      <c r="O4611" s="26"/>
      <c r="P4611" s="26"/>
      <c r="Q4611" s="26"/>
      <c r="R4611" s="26"/>
      <c r="S4611" s="26"/>
      <c r="T4611" s="26"/>
      <c r="U4611" s="26"/>
      <c r="V4611" s="26"/>
      <c r="W4611" s="26"/>
      <c r="X4611" s="26"/>
      <c r="Y4611" s="26"/>
      <c r="Z4611" s="26"/>
      <c r="AA4611" s="26"/>
      <c r="AB4611" s="26"/>
    </row>
    <row r="4612" spans="1:28" s="8" customFormat="1" ht="16" x14ac:dyDescent="0.2">
      <c r="A4612" s="11" t="s">
        <v>4355</v>
      </c>
      <c r="B4612" s="12">
        <v>36698.666666666664</v>
      </c>
      <c r="C4612" s="12">
        <v>36698.833333333336</v>
      </c>
      <c r="D4612" s="13"/>
      <c r="E4612" s="13"/>
      <c r="F4612" s="14">
        <v>3</v>
      </c>
      <c r="G4612" s="13" t="s">
        <v>13</v>
      </c>
      <c r="H4612" s="14"/>
      <c r="I4612" s="128"/>
      <c r="J4612" s="81" t="s">
        <v>13786</v>
      </c>
      <c r="K4612" s="13" t="s">
        <v>13</v>
      </c>
      <c r="L4612" s="13"/>
      <c r="M4612" s="13"/>
      <c r="N4612" s="13"/>
      <c r="O4612" s="13"/>
      <c r="P4612" s="13"/>
      <c r="Q4612" s="13"/>
      <c r="R4612" s="13"/>
      <c r="S4612" s="13"/>
      <c r="T4612" s="13"/>
      <c r="U4612" s="13"/>
      <c r="V4612" s="13"/>
      <c r="W4612" s="13"/>
      <c r="X4612" s="13"/>
      <c r="Y4612" s="13"/>
      <c r="Z4612" s="13"/>
      <c r="AA4612" s="13"/>
      <c r="AB4612" s="13"/>
    </row>
    <row r="4613" spans="1:28" s="8" customFormat="1" ht="16" x14ac:dyDescent="0.2">
      <c r="A4613" s="6" t="s">
        <v>4356</v>
      </c>
      <c r="B4613" s="7">
        <v>36698.868055555555</v>
      </c>
      <c r="C4613" s="7">
        <v>36698.930555555555</v>
      </c>
      <c r="F4613" s="9">
        <v>1</v>
      </c>
      <c r="H4613" s="9"/>
      <c r="I4613" s="127"/>
      <c r="J4613" s="58" t="s">
        <v>13628</v>
      </c>
    </row>
    <row r="4614" spans="1:28" s="8" customFormat="1" ht="16" x14ac:dyDescent="0.2">
      <c r="A4614" s="6" t="s">
        <v>4357</v>
      </c>
      <c r="B4614" s="7">
        <v>36699.767361111109</v>
      </c>
      <c r="C4614" s="7">
        <v>36699.958333333336</v>
      </c>
      <c r="F4614" s="9">
        <v>1</v>
      </c>
      <c r="H4614" s="9"/>
      <c r="I4614" s="127"/>
      <c r="J4614" s="58" t="s">
        <v>15659</v>
      </c>
    </row>
    <row r="4615" spans="1:28" s="26" customFormat="1" ht="16" x14ac:dyDescent="0.2">
      <c r="A4615" s="6" t="s">
        <v>4358</v>
      </c>
      <c r="B4615" s="7">
        <v>36700.704861111109</v>
      </c>
      <c r="C4615" s="7">
        <v>36700.871527777781</v>
      </c>
      <c r="D4615" s="8"/>
      <c r="E4615" s="8"/>
      <c r="F4615" s="9">
        <v>1</v>
      </c>
      <c r="G4615" s="8"/>
      <c r="H4615" s="9"/>
      <c r="I4615" s="127"/>
      <c r="J4615" s="58" t="s">
        <v>13629</v>
      </c>
      <c r="K4615" s="8"/>
      <c r="L4615" s="8"/>
      <c r="M4615" s="8"/>
      <c r="N4615" s="8"/>
      <c r="O4615" s="8"/>
      <c r="P4615" s="8"/>
      <c r="Q4615" s="8"/>
      <c r="R4615" s="8"/>
      <c r="S4615" s="8"/>
      <c r="T4615" s="8"/>
      <c r="U4615" s="8"/>
      <c r="V4615" s="8"/>
      <c r="W4615" s="8"/>
      <c r="X4615" s="8"/>
      <c r="Y4615" s="8"/>
      <c r="Z4615" s="8"/>
      <c r="AA4615" s="8"/>
      <c r="AB4615" s="8"/>
    </row>
    <row r="4616" spans="1:28" s="26" customFormat="1" ht="16" x14ac:dyDescent="0.2">
      <c r="A4616" s="25" t="s">
        <v>4359</v>
      </c>
      <c r="B4616" s="29">
        <v>36703.680555555555</v>
      </c>
      <c r="C4616" s="29">
        <v>36703.902777777781</v>
      </c>
      <c r="F4616" s="27">
        <v>1</v>
      </c>
      <c r="H4616" s="27"/>
      <c r="I4616" s="126"/>
      <c r="J4616" s="66" t="s">
        <v>13635</v>
      </c>
    </row>
    <row r="4617" spans="1:28" s="13" customFormat="1" ht="16" x14ac:dyDescent="0.2">
      <c r="A4617" s="25" t="s">
        <v>4360</v>
      </c>
      <c r="B4617" s="29">
        <v>36704.708333333336</v>
      </c>
      <c r="C4617" s="29">
        <v>36704.854166666664</v>
      </c>
      <c r="D4617" s="26"/>
      <c r="E4617" s="26"/>
      <c r="F4617" s="27">
        <v>1</v>
      </c>
      <c r="G4617" s="26"/>
      <c r="H4617" s="27"/>
      <c r="I4617" s="126"/>
      <c r="J4617" s="66" t="s">
        <v>13636</v>
      </c>
      <c r="K4617" s="26"/>
      <c r="L4617" s="26"/>
      <c r="M4617" s="26"/>
      <c r="N4617" s="26"/>
      <c r="O4617" s="26"/>
      <c r="P4617" s="26"/>
      <c r="Q4617" s="26"/>
      <c r="R4617" s="26"/>
      <c r="S4617" s="26"/>
      <c r="T4617" s="26"/>
      <c r="U4617" s="26"/>
      <c r="V4617" s="26"/>
      <c r="W4617" s="26"/>
      <c r="X4617" s="26"/>
      <c r="Y4617" s="26"/>
      <c r="Z4617" s="26"/>
      <c r="AA4617" s="26"/>
      <c r="AB4617" s="26"/>
    </row>
    <row r="4618" spans="1:28" ht="16" x14ac:dyDescent="0.2">
      <c r="A4618" s="11" t="s">
        <v>4361</v>
      </c>
      <c r="B4618" s="12">
        <v>36706.65625</v>
      </c>
      <c r="C4618" s="12">
        <v>36706.697916666664</v>
      </c>
      <c r="D4618" s="13"/>
      <c r="E4618" s="13"/>
      <c r="F4618" s="14">
        <v>3</v>
      </c>
      <c r="G4618" s="13"/>
      <c r="H4618" s="14"/>
      <c r="I4618" s="128"/>
      <c r="J4618" s="81" t="s">
        <v>15660</v>
      </c>
      <c r="K4618" s="13"/>
      <c r="L4618" s="13"/>
      <c r="M4618" s="13"/>
      <c r="N4618" s="13"/>
      <c r="O4618" s="13"/>
      <c r="P4618" s="13"/>
      <c r="Q4618" s="13"/>
      <c r="R4618" s="13"/>
      <c r="S4618" s="13"/>
      <c r="T4618" s="13"/>
      <c r="U4618" s="13"/>
      <c r="V4618" s="13"/>
      <c r="W4618" s="13"/>
      <c r="X4618" s="13"/>
      <c r="Y4618" s="13"/>
      <c r="Z4618" s="13"/>
      <c r="AA4618" s="13"/>
      <c r="AB4618" s="13"/>
    </row>
    <row r="4619" spans="1:28" s="13" customFormat="1" ht="16" x14ac:dyDescent="0.2">
      <c r="A4619" s="6" t="s">
        <v>4362</v>
      </c>
      <c r="B4619" s="7">
        <v>36706.777777777781</v>
      </c>
      <c r="C4619" s="7">
        <v>36706.923611111109</v>
      </c>
      <c r="D4619" s="8"/>
      <c r="E4619" s="8"/>
      <c r="F4619" s="9">
        <v>1</v>
      </c>
      <c r="G4619" s="8"/>
      <c r="H4619" s="9"/>
      <c r="I4619" s="127"/>
      <c r="J4619" s="8" t="s">
        <v>13630</v>
      </c>
      <c r="K4619" s="8"/>
      <c r="L4619" s="8"/>
      <c r="M4619" s="8"/>
      <c r="N4619" s="8"/>
      <c r="O4619" s="8"/>
      <c r="P4619" s="8"/>
      <c r="Q4619" s="8"/>
      <c r="R4619" s="8"/>
      <c r="S4619" s="8"/>
      <c r="T4619" s="8"/>
      <c r="U4619" s="8"/>
      <c r="V4619" s="8"/>
      <c r="W4619" s="8"/>
      <c r="X4619" s="8"/>
      <c r="Y4619" s="8"/>
      <c r="Z4619" s="8"/>
      <c r="AA4619" s="8"/>
      <c r="AB4619" s="8"/>
    </row>
    <row r="4620" spans="1:28" s="13" customFormat="1" ht="16" x14ac:dyDescent="0.2">
      <c r="A4620" s="11" t="s">
        <v>4363</v>
      </c>
      <c r="B4620" s="12">
        <v>36707.659722222219</v>
      </c>
      <c r="C4620" s="12">
        <v>36707.909722222219</v>
      </c>
      <c r="F4620" s="14">
        <v>3</v>
      </c>
      <c r="H4620" s="14"/>
      <c r="I4620" s="128"/>
      <c r="J4620" s="13" t="s">
        <v>13637</v>
      </c>
    </row>
    <row r="4621" spans="1:28" s="13" customFormat="1" ht="16" x14ac:dyDescent="0.2">
      <c r="A4621" s="11" t="s">
        <v>4364</v>
      </c>
      <c r="B4621" s="12">
        <v>36712.708333333336</v>
      </c>
      <c r="C4621" s="12">
        <v>36712.826388888891</v>
      </c>
      <c r="F4621" s="14">
        <v>3</v>
      </c>
      <c r="H4621" s="14"/>
      <c r="I4621" s="128"/>
      <c r="J4621" s="13" t="s">
        <v>13638</v>
      </c>
    </row>
    <row r="4622" spans="1:28" s="26" customFormat="1" ht="16" x14ac:dyDescent="0.2">
      <c r="A4622" s="11" t="s">
        <v>4365</v>
      </c>
      <c r="B4622" s="12">
        <v>36713.697916666664</v>
      </c>
      <c r="C4622" s="12">
        <v>36713.809027777781</v>
      </c>
      <c r="D4622" s="13"/>
      <c r="E4622" s="13"/>
      <c r="F4622" s="14">
        <v>3</v>
      </c>
      <c r="G4622" s="13"/>
      <c r="H4622" s="14"/>
      <c r="I4622" s="128"/>
      <c r="J4622" s="13" t="s">
        <v>15582</v>
      </c>
      <c r="K4622" s="13"/>
      <c r="L4622" s="13"/>
      <c r="M4622" s="13"/>
      <c r="N4622" s="13"/>
      <c r="O4622" s="13"/>
      <c r="P4622" s="13"/>
      <c r="Q4622" s="13"/>
      <c r="R4622" s="13"/>
      <c r="S4622" s="13"/>
      <c r="T4622" s="13"/>
      <c r="U4622" s="13"/>
      <c r="V4622" s="13"/>
      <c r="W4622" s="13"/>
      <c r="X4622" s="13"/>
      <c r="Y4622" s="13"/>
      <c r="Z4622" s="13"/>
      <c r="AA4622" s="13"/>
      <c r="AB4622" s="13"/>
    </row>
    <row r="4623" spans="1:28" s="26" customFormat="1" ht="16" x14ac:dyDescent="0.2">
      <c r="A4623" s="25" t="s">
        <v>4366</v>
      </c>
      <c r="B4623" s="29">
        <v>36717.670138888891</v>
      </c>
      <c r="C4623" s="29">
        <v>36717.690972222219</v>
      </c>
      <c r="F4623" s="27">
        <v>0</v>
      </c>
      <c r="H4623" s="27"/>
      <c r="I4623" s="126"/>
    </row>
    <row r="4624" spans="1:28" s="26" customFormat="1" ht="16" x14ac:dyDescent="0.2">
      <c r="A4624" s="25" t="s">
        <v>4367</v>
      </c>
      <c r="B4624" s="29">
        <v>36720.694444444445</v>
      </c>
      <c r="C4624" s="29">
        <v>36720.920138888891</v>
      </c>
      <c r="F4624" s="27">
        <v>1</v>
      </c>
      <c r="H4624" s="27"/>
      <c r="I4624" s="126"/>
      <c r="J4624" s="66" t="s">
        <v>13639</v>
      </c>
    </row>
    <row r="4625" spans="1:28" s="8" customFormat="1" ht="16" x14ac:dyDescent="0.2">
      <c r="A4625" s="25" t="s">
        <v>4368</v>
      </c>
      <c r="B4625" s="29">
        <v>36721.760416666664</v>
      </c>
      <c r="C4625" s="29">
        <v>36721.9375</v>
      </c>
      <c r="D4625" s="26"/>
      <c r="E4625" s="26"/>
      <c r="F4625" s="27">
        <v>1</v>
      </c>
      <c r="G4625" s="26"/>
      <c r="H4625" s="27"/>
      <c r="I4625" s="126"/>
      <c r="J4625" s="66" t="s">
        <v>13640</v>
      </c>
      <c r="K4625" s="26"/>
      <c r="L4625" s="26"/>
      <c r="M4625" s="26"/>
      <c r="N4625" s="26"/>
      <c r="O4625" s="26"/>
      <c r="P4625" s="26"/>
      <c r="Q4625" s="26"/>
      <c r="R4625" s="26"/>
      <c r="S4625" s="26"/>
      <c r="T4625" s="26"/>
      <c r="U4625" s="26"/>
      <c r="V4625" s="26"/>
      <c r="W4625" s="26"/>
      <c r="X4625" s="26"/>
      <c r="Y4625" s="26"/>
      <c r="Z4625" s="26"/>
      <c r="AA4625" s="26"/>
      <c r="AB4625" s="26"/>
    </row>
    <row r="4626" spans="1:28" s="8" customFormat="1" ht="16" x14ac:dyDescent="0.2">
      <c r="A4626" s="6" t="s">
        <v>4369</v>
      </c>
      <c r="B4626" s="7">
        <v>36725.760416666664</v>
      </c>
      <c r="C4626" s="7">
        <v>36725.940972222219</v>
      </c>
      <c r="F4626" s="9">
        <v>1</v>
      </c>
      <c r="H4626" s="9"/>
      <c r="I4626" s="127"/>
      <c r="J4626" s="58" t="s">
        <v>13641</v>
      </c>
    </row>
    <row r="4627" spans="1:28" s="13" customFormat="1" ht="16" x14ac:dyDescent="0.2">
      <c r="A4627" s="6" t="s">
        <v>4370</v>
      </c>
      <c r="B4627" s="7">
        <v>36727.690972222219</v>
      </c>
      <c r="C4627" s="7">
        <v>36727.864583333336</v>
      </c>
      <c r="D4627" s="8"/>
      <c r="E4627" s="8"/>
      <c r="F4627" s="9">
        <v>1</v>
      </c>
      <c r="G4627" s="8"/>
      <c r="H4627" s="9"/>
      <c r="I4627" s="127"/>
      <c r="J4627" s="58" t="s">
        <v>13642</v>
      </c>
      <c r="K4627" s="8"/>
      <c r="L4627" s="8"/>
      <c r="M4627" s="8"/>
      <c r="N4627" s="8"/>
      <c r="O4627" s="8"/>
      <c r="P4627" s="8"/>
      <c r="Q4627" s="8"/>
      <c r="R4627" s="8"/>
      <c r="S4627" s="8"/>
      <c r="T4627" s="8"/>
      <c r="U4627" s="8"/>
      <c r="V4627" s="8"/>
      <c r="W4627" s="8"/>
      <c r="X4627" s="8"/>
      <c r="Y4627" s="8"/>
      <c r="Z4627" s="8"/>
      <c r="AA4627" s="8"/>
      <c r="AB4627" s="8"/>
    </row>
    <row r="4628" spans="1:28" s="26" customFormat="1" ht="16" x14ac:dyDescent="0.2">
      <c r="A4628" s="11" t="s">
        <v>4371</v>
      </c>
      <c r="B4628" s="12">
        <v>36728.677083333336</v>
      </c>
      <c r="C4628" s="12">
        <v>36728.90625</v>
      </c>
      <c r="D4628" s="13"/>
      <c r="E4628" s="13"/>
      <c r="F4628" s="14">
        <v>3</v>
      </c>
      <c r="G4628" s="13"/>
      <c r="H4628" s="14"/>
      <c r="I4628" s="128"/>
      <c r="J4628" s="81" t="s">
        <v>13787</v>
      </c>
      <c r="K4628" s="13"/>
      <c r="L4628" s="13"/>
      <c r="M4628" s="13"/>
      <c r="N4628" s="13"/>
      <c r="O4628" s="13"/>
      <c r="P4628" s="13"/>
      <c r="Q4628" s="13"/>
      <c r="R4628" s="13"/>
      <c r="S4628" s="13"/>
      <c r="T4628" s="13"/>
      <c r="U4628" s="13"/>
      <c r="V4628" s="13"/>
      <c r="W4628" s="13"/>
      <c r="X4628" s="13"/>
      <c r="Y4628" s="13"/>
      <c r="Z4628" s="13"/>
      <c r="AA4628" s="13"/>
      <c r="AB4628" s="13"/>
    </row>
    <row r="4629" spans="1:28" s="26" customFormat="1" ht="16" x14ac:dyDescent="0.2">
      <c r="A4629" s="25" t="s">
        <v>4372</v>
      </c>
      <c r="B4629" s="29">
        <v>36734.125</v>
      </c>
      <c r="C4629" s="29">
        <v>36734.357638888891</v>
      </c>
      <c r="F4629" s="27">
        <v>1</v>
      </c>
      <c r="H4629" s="27"/>
      <c r="I4629" s="126"/>
      <c r="J4629" s="66" t="s">
        <v>13643</v>
      </c>
    </row>
    <row r="4630" spans="1:28" s="26" customFormat="1" ht="16" x14ac:dyDescent="0.2">
      <c r="A4630" s="25" t="s">
        <v>4373</v>
      </c>
      <c r="B4630" s="29">
        <v>36734.666666666664</v>
      </c>
      <c r="C4630" s="29">
        <v>36734.90625</v>
      </c>
      <c r="F4630" s="27">
        <v>1</v>
      </c>
      <c r="H4630" s="27"/>
      <c r="I4630" s="126"/>
      <c r="J4630" s="66" t="s">
        <v>13644</v>
      </c>
    </row>
    <row r="4631" spans="1:28" s="8" customFormat="1" ht="16" x14ac:dyDescent="0.2">
      <c r="A4631" s="25" t="s">
        <v>4374</v>
      </c>
      <c r="B4631" s="29">
        <v>36735.673611111109</v>
      </c>
      <c r="C4631" s="29">
        <v>36735.90625</v>
      </c>
      <c r="D4631" s="26"/>
      <c r="E4631" s="26"/>
      <c r="F4631" s="27">
        <v>1</v>
      </c>
      <c r="G4631" s="26"/>
      <c r="H4631" s="27"/>
      <c r="I4631" s="126"/>
      <c r="J4631" s="66" t="s">
        <v>13645</v>
      </c>
      <c r="K4631" s="26"/>
      <c r="L4631" s="26"/>
      <c r="M4631" s="26"/>
      <c r="N4631" s="26"/>
      <c r="O4631" s="26"/>
      <c r="P4631" s="26"/>
      <c r="Q4631" s="26"/>
      <c r="R4631" s="26"/>
      <c r="S4631" s="26"/>
      <c r="T4631" s="26"/>
      <c r="U4631" s="26"/>
      <c r="V4631" s="26"/>
      <c r="W4631" s="26"/>
      <c r="X4631" s="26"/>
      <c r="Y4631" s="26"/>
      <c r="Z4631" s="26"/>
      <c r="AA4631" s="26"/>
      <c r="AB4631" s="26"/>
    </row>
    <row r="4632" spans="1:28" s="26" customFormat="1" ht="16" x14ac:dyDescent="0.2">
      <c r="A4632" s="6" t="s">
        <v>4375</v>
      </c>
      <c r="B4632" s="7">
        <v>36738.652777777781</v>
      </c>
      <c r="C4632" s="7">
        <v>36738.913194444445</v>
      </c>
      <c r="D4632" s="8"/>
      <c r="E4632" s="8"/>
      <c r="F4632" s="9">
        <v>1</v>
      </c>
      <c r="G4632" s="8"/>
      <c r="H4632" s="9"/>
      <c r="I4632" s="127"/>
      <c r="J4632" s="58" t="s">
        <v>13649</v>
      </c>
      <c r="K4632" s="8"/>
      <c r="L4632" s="8"/>
      <c r="M4632" s="8"/>
      <c r="N4632" s="8"/>
      <c r="O4632" s="8"/>
      <c r="P4632" s="8"/>
      <c r="Q4632" s="8"/>
      <c r="R4632" s="8"/>
      <c r="S4632" s="8"/>
      <c r="T4632" s="8"/>
      <c r="U4632" s="8"/>
      <c r="V4632" s="8"/>
      <c r="W4632" s="8"/>
      <c r="X4632" s="8"/>
      <c r="Y4632" s="8"/>
      <c r="Z4632" s="8"/>
      <c r="AA4632" s="8"/>
      <c r="AB4632" s="8"/>
    </row>
    <row r="4633" spans="1:28" s="26" customFormat="1" ht="16" x14ac:dyDescent="0.2">
      <c r="A4633" s="25" t="s">
        <v>4376</v>
      </c>
      <c r="B4633" s="29">
        <v>36740.65625</v>
      </c>
      <c r="C4633" s="29">
        <v>36740.829861111109</v>
      </c>
      <c r="F4633" s="27">
        <v>1</v>
      </c>
      <c r="H4633" s="27"/>
      <c r="I4633" s="126"/>
      <c r="J4633" s="66" t="s">
        <v>13648</v>
      </c>
    </row>
    <row r="4634" spans="1:28" s="8" customFormat="1" ht="16" x14ac:dyDescent="0.2">
      <c r="A4634" s="25" t="s">
        <v>4377</v>
      </c>
      <c r="B4634" s="29">
        <v>36740.840277777781</v>
      </c>
      <c r="C4634" s="29">
        <v>36740.90625</v>
      </c>
      <c r="D4634" s="26"/>
      <c r="E4634" s="26"/>
      <c r="F4634" s="27">
        <v>1</v>
      </c>
      <c r="G4634" s="26"/>
      <c r="H4634" s="27"/>
      <c r="I4634" s="126"/>
      <c r="J4634" s="66" t="s">
        <v>13646</v>
      </c>
      <c r="K4634" s="26"/>
      <c r="L4634" s="26"/>
      <c r="M4634" s="26"/>
      <c r="N4634" s="26"/>
      <c r="O4634" s="26"/>
      <c r="P4634" s="26"/>
      <c r="Q4634" s="26"/>
      <c r="R4634" s="26"/>
      <c r="S4634" s="26"/>
      <c r="T4634" s="26"/>
      <c r="U4634" s="26"/>
      <c r="V4634" s="26"/>
      <c r="W4634" s="26"/>
      <c r="X4634" s="26"/>
      <c r="Y4634" s="26"/>
      <c r="Z4634" s="26"/>
      <c r="AA4634" s="26"/>
      <c r="AB4634" s="26"/>
    </row>
    <row r="4635" spans="1:28" s="26" customFormat="1" ht="16" x14ac:dyDescent="0.2">
      <c r="A4635" s="6" t="s">
        <v>4378</v>
      </c>
      <c r="B4635" s="7">
        <v>36742.704861111109</v>
      </c>
      <c r="C4635" s="7">
        <v>36742.857638888891</v>
      </c>
      <c r="D4635" s="8"/>
      <c r="E4635" s="8"/>
      <c r="F4635" s="9">
        <v>1</v>
      </c>
      <c r="G4635" s="8"/>
      <c r="H4635" s="9"/>
      <c r="I4635" s="127"/>
      <c r="J4635" s="58" t="s">
        <v>13647</v>
      </c>
      <c r="K4635" s="8"/>
      <c r="L4635" s="8"/>
      <c r="M4635" s="8"/>
      <c r="N4635" s="8"/>
      <c r="O4635" s="8"/>
      <c r="P4635" s="8"/>
      <c r="Q4635" s="8"/>
      <c r="R4635" s="8"/>
      <c r="S4635" s="8"/>
      <c r="T4635" s="8"/>
      <c r="U4635" s="8"/>
      <c r="V4635" s="8"/>
      <c r="W4635" s="8"/>
      <c r="X4635" s="8"/>
      <c r="Y4635" s="8"/>
      <c r="Z4635" s="8"/>
      <c r="AA4635" s="8"/>
      <c r="AB4635" s="8"/>
    </row>
    <row r="4636" spans="1:28" s="8" customFormat="1" ht="16" x14ac:dyDescent="0.2">
      <c r="A4636" s="25" t="s">
        <v>4379</v>
      </c>
      <c r="B4636" s="29">
        <v>36752.670138888891</v>
      </c>
      <c r="C4636" s="29">
        <v>36752.895833333336</v>
      </c>
      <c r="D4636" s="26"/>
      <c r="E4636" s="26"/>
      <c r="F4636" s="27">
        <v>1</v>
      </c>
      <c r="G4636" s="26"/>
      <c r="H4636" s="27"/>
      <c r="I4636" s="126"/>
      <c r="J4636" s="66" t="s">
        <v>13650</v>
      </c>
      <c r="K4636" s="26"/>
      <c r="L4636" s="26"/>
      <c r="M4636" s="26"/>
      <c r="N4636" s="26"/>
      <c r="O4636" s="26"/>
      <c r="P4636" s="26"/>
      <c r="Q4636" s="26"/>
      <c r="R4636" s="26"/>
      <c r="S4636" s="26"/>
      <c r="T4636" s="26"/>
      <c r="U4636" s="26"/>
      <c r="V4636" s="26"/>
      <c r="W4636" s="26"/>
      <c r="X4636" s="26"/>
      <c r="Y4636" s="26"/>
      <c r="Z4636" s="26"/>
      <c r="AA4636" s="26"/>
      <c r="AB4636" s="26"/>
    </row>
    <row r="4637" spans="1:28" s="8" customFormat="1" ht="16" x14ac:dyDescent="0.2">
      <c r="A4637" s="6" t="s">
        <v>4380</v>
      </c>
      <c r="B4637" s="7">
        <v>36753.6875</v>
      </c>
      <c r="C4637" s="7">
        <v>36753.746527777781</v>
      </c>
      <c r="F4637" s="9">
        <v>1</v>
      </c>
      <c r="H4637" s="9"/>
      <c r="I4637" s="127" t="s">
        <v>7388</v>
      </c>
      <c r="J4637" s="58" t="s">
        <v>13788</v>
      </c>
    </row>
    <row r="4638" spans="1:28" s="26" customFormat="1" ht="16" x14ac:dyDescent="0.2">
      <c r="A4638" s="6" t="s">
        <v>4381</v>
      </c>
      <c r="B4638" s="7">
        <v>36753.791666666664</v>
      </c>
      <c r="C4638" s="7">
        <v>36753.826388888891</v>
      </c>
      <c r="D4638" s="8"/>
      <c r="E4638" s="8"/>
      <c r="F4638" s="9">
        <v>1</v>
      </c>
      <c r="G4638" s="8"/>
      <c r="H4638" s="9"/>
      <c r="I4638" s="127"/>
      <c r="J4638" s="58" t="s">
        <v>13651</v>
      </c>
      <c r="K4638" s="8"/>
      <c r="L4638" s="8"/>
      <c r="M4638" s="8"/>
      <c r="N4638" s="8"/>
      <c r="O4638" s="8"/>
      <c r="P4638" s="8"/>
      <c r="Q4638" s="8"/>
      <c r="R4638" s="8"/>
      <c r="S4638" s="8"/>
      <c r="T4638" s="8"/>
      <c r="U4638" s="8"/>
      <c r="V4638" s="8"/>
      <c r="W4638" s="8"/>
      <c r="X4638" s="8"/>
      <c r="Y4638" s="8"/>
      <c r="Z4638" s="8"/>
      <c r="AA4638" s="8"/>
      <c r="AB4638" s="8"/>
    </row>
    <row r="4639" spans="1:28" s="26" customFormat="1" ht="16" x14ac:dyDescent="0.2">
      <c r="A4639" s="25" t="s">
        <v>4382</v>
      </c>
      <c r="B4639" s="29">
        <v>36754.715277777781</v>
      </c>
      <c r="C4639" s="29">
        <v>36754.927083333336</v>
      </c>
      <c r="F4639" s="27">
        <v>1</v>
      </c>
      <c r="H4639" s="27"/>
      <c r="I4639" s="126"/>
      <c r="J4639" s="66" t="s">
        <v>13652</v>
      </c>
    </row>
    <row r="4640" spans="1:28" s="26" customFormat="1" ht="16" x14ac:dyDescent="0.2">
      <c r="A4640" s="25" t="s">
        <v>4383</v>
      </c>
      <c r="B4640" s="29">
        <v>36756.677083333336</v>
      </c>
      <c r="C4640" s="29">
        <v>36756.892361111109</v>
      </c>
      <c r="F4640" s="27">
        <v>1</v>
      </c>
      <c r="H4640" s="27"/>
      <c r="I4640" s="126"/>
      <c r="J4640" s="66" t="s">
        <v>13653</v>
      </c>
    </row>
    <row r="4641" spans="1:28" s="8" customFormat="1" ht="16" x14ac:dyDescent="0.2">
      <c r="A4641" s="25" t="s">
        <v>4384</v>
      </c>
      <c r="B4641" s="29">
        <v>36759.666666666664</v>
      </c>
      <c r="C4641" s="29">
        <v>36759.916666666664</v>
      </c>
      <c r="D4641" s="26"/>
      <c r="E4641" s="26"/>
      <c r="F4641" s="27">
        <v>1</v>
      </c>
      <c r="G4641" s="26"/>
      <c r="H4641" s="27"/>
      <c r="I4641" s="126"/>
      <c r="J4641" s="66" t="s">
        <v>13654</v>
      </c>
      <c r="K4641" s="26"/>
      <c r="L4641" s="26"/>
      <c r="M4641" s="26"/>
      <c r="N4641" s="26"/>
      <c r="O4641" s="26"/>
      <c r="P4641" s="26"/>
      <c r="Q4641" s="26"/>
      <c r="R4641" s="26"/>
      <c r="S4641" s="26"/>
      <c r="T4641" s="26"/>
      <c r="U4641" s="26"/>
      <c r="V4641" s="26"/>
      <c r="W4641" s="26"/>
      <c r="X4641" s="26"/>
      <c r="Y4641" s="26"/>
      <c r="Z4641" s="26"/>
      <c r="AA4641" s="26"/>
      <c r="AB4641" s="26"/>
    </row>
    <row r="4642" spans="1:28" s="26" customFormat="1" ht="16" x14ac:dyDescent="0.2">
      <c r="A4642" s="6" t="s">
        <v>4385</v>
      </c>
      <c r="B4642" s="7">
        <v>36761.100694444445</v>
      </c>
      <c r="C4642" s="7">
        <v>36761.385416666664</v>
      </c>
      <c r="D4642" s="8"/>
      <c r="E4642" s="8"/>
      <c r="F4642" s="9">
        <v>1</v>
      </c>
      <c r="G4642" s="8"/>
      <c r="H4642" s="9"/>
      <c r="I4642" s="127"/>
      <c r="J4642" s="58" t="s">
        <v>15661</v>
      </c>
      <c r="K4642" s="8"/>
      <c r="L4642" s="8"/>
      <c r="M4642" s="8"/>
      <c r="N4642" s="8"/>
      <c r="O4642" s="8"/>
      <c r="P4642" s="8"/>
      <c r="Q4642" s="8"/>
      <c r="R4642" s="8"/>
      <c r="S4642" s="8"/>
      <c r="T4642" s="8"/>
      <c r="U4642" s="8"/>
      <c r="V4642" s="8"/>
      <c r="W4642" s="8"/>
      <c r="X4642" s="8"/>
      <c r="Y4642" s="8"/>
      <c r="Z4642" s="8"/>
      <c r="AA4642" s="8"/>
      <c r="AB4642" s="8"/>
    </row>
    <row r="4643" spans="1:28" s="26" customFormat="1" ht="16" x14ac:dyDescent="0.2">
      <c r="A4643" s="25" t="s">
        <v>4386</v>
      </c>
      <c r="B4643" s="29">
        <v>36762.142361111109</v>
      </c>
      <c r="C4643" s="29">
        <v>36762.184027777781</v>
      </c>
      <c r="F4643" s="27">
        <v>1</v>
      </c>
      <c r="H4643" s="27"/>
      <c r="I4643" s="126"/>
      <c r="J4643" s="26" t="s">
        <v>13655</v>
      </c>
    </row>
    <row r="4644" spans="1:28" s="26" customFormat="1" ht="16" x14ac:dyDescent="0.2">
      <c r="A4644" s="25" t="s">
        <v>4387</v>
      </c>
      <c r="B4644" s="29">
        <v>36763.204861111109</v>
      </c>
      <c r="C4644" s="29">
        <v>36763.371527777781</v>
      </c>
      <c r="F4644" s="27">
        <v>1</v>
      </c>
      <c r="H4644" s="27"/>
      <c r="I4644" s="126"/>
      <c r="J4644" s="26" t="s">
        <v>13657</v>
      </c>
    </row>
    <row r="4645" spans="1:28" s="8" customFormat="1" ht="16" x14ac:dyDescent="0.2">
      <c r="A4645" s="25" t="s">
        <v>4388</v>
      </c>
      <c r="B4645" s="29">
        <v>36764.118055555555</v>
      </c>
      <c r="C4645" s="29">
        <v>36764.381944444445</v>
      </c>
      <c r="D4645" s="26"/>
      <c r="E4645" s="26"/>
      <c r="F4645" s="27">
        <v>1</v>
      </c>
      <c r="G4645" s="26"/>
      <c r="H4645" s="27"/>
      <c r="I4645" s="126"/>
      <c r="J4645" s="26" t="s">
        <v>13669</v>
      </c>
      <c r="K4645" s="26"/>
      <c r="L4645" s="26"/>
      <c r="M4645" s="26"/>
      <c r="N4645" s="26"/>
      <c r="O4645" s="26"/>
      <c r="P4645" s="26"/>
      <c r="Q4645" s="26"/>
      <c r="R4645" s="26"/>
      <c r="S4645" s="26"/>
      <c r="T4645" s="26"/>
      <c r="U4645" s="26"/>
      <c r="V4645" s="26"/>
      <c r="W4645" s="26"/>
      <c r="X4645" s="26"/>
      <c r="Y4645" s="26"/>
      <c r="Z4645" s="26"/>
      <c r="AA4645" s="26"/>
      <c r="AB4645" s="26"/>
    </row>
    <row r="4646" spans="1:28" s="13" customFormat="1" ht="16" x14ac:dyDescent="0.2">
      <c r="A4646" s="6" t="s">
        <v>4389</v>
      </c>
      <c r="B4646" s="7">
        <v>36767.184027777781</v>
      </c>
      <c r="C4646" s="7">
        <v>36767.444444444445</v>
      </c>
      <c r="D4646" s="8"/>
      <c r="E4646" s="8"/>
      <c r="F4646" s="9">
        <v>1</v>
      </c>
      <c r="G4646" s="8"/>
      <c r="H4646" s="9"/>
      <c r="I4646" s="127"/>
      <c r="J4646" s="58" t="s">
        <v>13658</v>
      </c>
      <c r="K4646" s="8"/>
      <c r="L4646" s="8"/>
      <c r="M4646" s="8"/>
      <c r="N4646" s="8"/>
      <c r="O4646" s="8"/>
      <c r="P4646" s="8"/>
      <c r="Q4646" s="8"/>
      <c r="R4646" s="8"/>
      <c r="S4646" s="8"/>
      <c r="T4646" s="8"/>
      <c r="U4646" s="8"/>
      <c r="V4646" s="8"/>
      <c r="W4646" s="8"/>
      <c r="X4646" s="8"/>
      <c r="Y4646" s="8"/>
      <c r="Z4646" s="8"/>
      <c r="AA4646" s="8"/>
      <c r="AB4646" s="8"/>
    </row>
    <row r="4647" spans="1:28" s="13" customFormat="1" ht="16" x14ac:dyDescent="0.2">
      <c r="A4647" s="11" t="s">
        <v>4390</v>
      </c>
      <c r="B4647" s="12">
        <v>36768.177083333336</v>
      </c>
      <c r="C4647" s="12">
        <v>36768.236111111109</v>
      </c>
      <c r="F4647" s="14">
        <v>3</v>
      </c>
      <c r="H4647" s="14"/>
      <c r="I4647" s="128"/>
      <c r="J4647" s="81" t="s">
        <v>13789</v>
      </c>
    </row>
    <row r="4648" spans="1:28" s="26" customFormat="1" ht="16" x14ac:dyDescent="0.2">
      <c r="A4648" s="11" t="s">
        <v>4391</v>
      </c>
      <c r="B4648" s="12">
        <v>36768.201388888891</v>
      </c>
      <c r="C4648" s="12">
        <v>36768.402777777781</v>
      </c>
      <c r="D4648" s="13"/>
      <c r="E4648" s="13"/>
      <c r="F4648" s="14">
        <v>3</v>
      </c>
      <c r="G4648" s="13"/>
      <c r="H4648" s="14"/>
      <c r="I4648" s="128"/>
      <c r="J4648" s="13" t="s">
        <v>13790</v>
      </c>
      <c r="K4648" s="13"/>
      <c r="L4648" s="13"/>
      <c r="M4648" s="13"/>
      <c r="N4648" s="13"/>
      <c r="O4648" s="13"/>
      <c r="P4648" s="13"/>
      <c r="Q4648" s="13"/>
      <c r="R4648" s="13"/>
      <c r="S4648" s="13"/>
      <c r="T4648" s="13"/>
      <c r="U4648" s="13"/>
      <c r="V4648" s="13"/>
      <c r="W4648" s="13"/>
      <c r="X4648" s="13"/>
      <c r="Y4648" s="13"/>
      <c r="Z4648" s="13"/>
      <c r="AA4648" s="13"/>
      <c r="AB4648" s="13"/>
    </row>
    <row r="4649" spans="1:28" s="26" customFormat="1" ht="16" x14ac:dyDescent="0.2">
      <c r="A4649" s="25" t="s">
        <v>4392</v>
      </c>
      <c r="B4649" s="29">
        <v>36769.173611111109</v>
      </c>
      <c r="C4649" s="29">
        <v>36769.402777777781</v>
      </c>
      <c r="F4649" s="27">
        <v>1</v>
      </c>
      <c r="H4649" s="27"/>
      <c r="I4649" s="126"/>
      <c r="J4649" s="26" t="s">
        <v>13670</v>
      </c>
    </row>
    <row r="4650" spans="1:28" s="8" customFormat="1" ht="16" x14ac:dyDescent="0.2">
      <c r="A4650" s="25" t="s">
        <v>4393</v>
      </c>
      <c r="B4650" s="29">
        <v>36775.6875</v>
      </c>
      <c r="C4650" s="29">
        <v>36775.895833333336</v>
      </c>
      <c r="D4650" s="26"/>
      <c r="E4650" s="26"/>
      <c r="F4650" s="27">
        <v>1</v>
      </c>
      <c r="G4650" s="26"/>
      <c r="H4650" s="27"/>
      <c r="I4650" s="126"/>
      <c r="J4650" s="26" t="s">
        <v>13671</v>
      </c>
      <c r="K4650" s="26"/>
      <c r="L4650" s="26"/>
      <c r="M4650" s="26"/>
      <c r="N4650" s="26"/>
      <c r="O4650" s="26"/>
      <c r="P4650" s="26"/>
      <c r="Q4650" s="26"/>
      <c r="R4650" s="26"/>
      <c r="S4650" s="26"/>
      <c r="T4650" s="26"/>
      <c r="U4650" s="26"/>
      <c r="V4650" s="26"/>
      <c r="W4650" s="26"/>
      <c r="X4650" s="26"/>
      <c r="Y4650" s="26"/>
      <c r="Z4650" s="26"/>
      <c r="AA4650" s="26"/>
      <c r="AB4650" s="26"/>
    </row>
    <row r="4651" spans="1:28" s="26" customFormat="1" ht="16" x14ac:dyDescent="0.2">
      <c r="A4651" s="6" t="s">
        <v>4394</v>
      </c>
      <c r="B4651" s="7">
        <v>36777.666666666664</v>
      </c>
      <c r="C4651" s="7">
        <v>36777.888888888891</v>
      </c>
      <c r="D4651" s="8"/>
      <c r="E4651" s="8"/>
      <c r="F4651" s="9">
        <v>1</v>
      </c>
      <c r="G4651" s="8"/>
      <c r="H4651" s="9"/>
      <c r="I4651" s="127"/>
      <c r="J4651" s="58" t="s">
        <v>13659</v>
      </c>
      <c r="K4651" s="8"/>
      <c r="L4651" s="8"/>
      <c r="M4651" s="8"/>
      <c r="N4651" s="8"/>
      <c r="O4651" s="8"/>
      <c r="P4651" s="8"/>
      <c r="Q4651" s="8"/>
      <c r="R4651" s="8"/>
      <c r="S4651" s="8"/>
      <c r="T4651" s="8"/>
      <c r="U4651" s="8"/>
      <c r="V4651" s="8"/>
      <c r="W4651" s="8"/>
      <c r="X4651" s="8"/>
      <c r="Y4651" s="8"/>
      <c r="Z4651" s="8"/>
      <c r="AA4651" s="8"/>
      <c r="AB4651" s="8"/>
    </row>
    <row r="4652" spans="1:28" s="26" customFormat="1" ht="16" x14ac:dyDescent="0.2">
      <c r="A4652" s="25" t="s">
        <v>4395</v>
      </c>
      <c r="B4652" s="29">
        <v>36780.621527777781</v>
      </c>
      <c r="C4652" s="29">
        <v>36780.65625</v>
      </c>
      <c r="F4652" s="27">
        <v>1</v>
      </c>
      <c r="H4652" s="27"/>
      <c r="I4652" s="126"/>
      <c r="J4652" s="66" t="s">
        <v>13672</v>
      </c>
    </row>
    <row r="4653" spans="1:28" ht="16" x14ac:dyDescent="0.2">
      <c r="A4653" s="25" t="s">
        <v>4396</v>
      </c>
      <c r="B4653" s="29">
        <v>36780.680555555555</v>
      </c>
      <c r="C4653" s="29">
        <v>36780.930555555555</v>
      </c>
      <c r="D4653" s="26"/>
      <c r="E4653" s="26"/>
      <c r="F4653" s="27">
        <v>1</v>
      </c>
      <c r="G4653" s="26"/>
      <c r="H4653" s="27"/>
      <c r="I4653" s="126"/>
      <c r="J4653" s="66" t="s">
        <v>13673</v>
      </c>
      <c r="K4653" s="26"/>
      <c r="L4653" s="26"/>
      <c r="M4653" s="26"/>
      <c r="N4653" s="26"/>
      <c r="O4653" s="26"/>
      <c r="P4653" s="26"/>
      <c r="Q4653" s="26"/>
      <c r="R4653" s="26"/>
      <c r="S4653" s="26"/>
      <c r="T4653" s="26"/>
      <c r="U4653" s="26"/>
      <c r="V4653" s="26"/>
      <c r="W4653" s="26"/>
      <c r="X4653" s="26"/>
      <c r="Y4653" s="26"/>
      <c r="Z4653" s="26"/>
      <c r="AA4653" s="26"/>
      <c r="AB4653" s="26"/>
    </row>
    <row r="4654" spans="1:28" s="8" customFormat="1" ht="16" x14ac:dyDescent="0.2">
      <c r="A4654" s="25" t="s">
        <v>4397</v>
      </c>
      <c r="B4654" s="29">
        <v>36782.815972222219</v>
      </c>
      <c r="C4654" s="29">
        <v>36782.850694444445</v>
      </c>
      <c r="D4654" s="26"/>
      <c r="E4654" s="26"/>
      <c r="F4654" s="27">
        <v>1</v>
      </c>
      <c r="G4654" s="26">
        <v>1</v>
      </c>
      <c r="H4654" s="27"/>
      <c r="I4654" s="126"/>
      <c r="J4654" s="66" t="s">
        <v>15269</v>
      </c>
      <c r="K4654" s="26"/>
      <c r="L4654" s="26"/>
      <c r="M4654" s="26"/>
      <c r="N4654" s="26"/>
      <c r="O4654" s="26"/>
      <c r="P4654" s="26"/>
      <c r="Q4654" s="26"/>
      <c r="R4654" s="26"/>
      <c r="S4654" s="26"/>
      <c r="T4654" s="26"/>
      <c r="U4654" s="26"/>
      <c r="V4654" s="26"/>
      <c r="W4654" s="26"/>
      <c r="X4654" s="26"/>
      <c r="Y4654" s="26"/>
      <c r="Z4654" s="26"/>
      <c r="AA4654" s="26"/>
      <c r="AB4654" s="26"/>
    </row>
    <row r="4655" spans="1:28" s="8" customFormat="1" ht="16" x14ac:dyDescent="0.2">
      <c r="A4655" s="6" t="s">
        <v>4398</v>
      </c>
      <c r="B4655" s="7">
        <v>36783.697916666664</v>
      </c>
      <c r="C4655" s="7">
        <v>36783.770833333336</v>
      </c>
      <c r="F4655" s="9">
        <v>1</v>
      </c>
      <c r="H4655" s="9"/>
      <c r="I4655" s="127"/>
      <c r="J4655" s="58" t="s">
        <v>13660</v>
      </c>
    </row>
    <row r="4656" spans="1:28" s="26" customFormat="1" ht="16" x14ac:dyDescent="0.2">
      <c r="A4656" s="6" t="s">
        <v>4399</v>
      </c>
      <c r="B4656" s="7">
        <v>36783.774305555555</v>
      </c>
      <c r="C4656" s="7">
        <v>36783.826388888891</v>
      </c>
      <c r="D4656" s="8"/>
      <c r="E4656" s="8"/>
      <c r="F4656" s="9">
        <v>1</v>
      </c>
      <c r="G4656" s="8"/>
      <c r="H4656" s="9"/>
      <c r="I4656" s="127"/>
      <c r="J4656" s="58" t="s">
        <v>13661</v>
      </c>
      <c r="K4656" s="8"/>
      <c r="L4656" s="8"/>
      <c r="M4656" s="8"/>
      <c r="N4656" s="8"/>
      <c r="O4656" s="8"/>
      <c r="P4656" s="8"/>
      <c r="Q4656" s="8"/>
      <c r="R4656" s="8"/>
      <c r="S4656" s="8"/>
      <c r="T4656" s="8"/>
      <c r="U4656" s="8"/>
      <c r="V4656" s="8"/>
      <c r="W4656" s="8"/>
      <c r="X4656" s="8"/>
      <c r="Y4656" s="8"/>
      <c r="Z4656" s="8"/>
      <c r="AA4656" s="8"/>
      <c r="AB4656" s="8"/>
    </row>
    <row r="4657" spans="1:28" s="13" customFormat="1" ht="16" x14ac:dyDescent="0.2">
      <c r="A4657" s="11" t="s">
        <v>4400</v>
      </c>
      <c r="B4657" s="12">
        <v>36783.857638888891</v>
      </c>
      <c r="C4657" s="12">
        <v>36783.902777777781</v>
      </c>
      <c r="F4657" s="14">
        <v>3</v>
      </c>
      <c r="H4657" s="14"/>
      <c r="I4657" s="128"/>
      <c r="J4657" s="81" t="s">
        <v>15490</v>
      </c>
    </row>
    <row r="4658" spans="1:28" s="26" customFormat="1" ht="16" x14ac:dyDescent="0.2">
      <c r="A4658" s="25" t="s">
        <v>4401</v>
      </c>
      <c r="B4658" s="29">
        <v>36784.729166666664</v>
      </c>
      <c r="C4658" s="29">
        <v>36784.798611111109</v>
      </c>
      <c r="F4658" s="27">
        <v>1</v>
      </c>
      <c r="H4658" s="27"/>
      <c r="I4658" s="126"/>
      <c r="J4658" s="66" t="s">
        <v>13674</v>
      </c>
    </row>
    <row r="4659" spans="1:28" s="26" customFormat="1" ht="16" x14ac:dyDescent="0.2">
      <c r="A4659" s="25" t="s">
        <v>4402</v>
      </c>
      <c r="B4659" s="29">
        <v>36784.809027777781</v>
      </c>
      <c r="C4659" s="29">
        <v>36784.888888888891</v>
      </c>
      <c r="F4659" s="27">
        <v>1</v>
      </c>
      <c r="H4659" s="27"/>
      <c r="I4659" s="126"/>
      <c r="J4659" s="66" t="s">
        <v>13675</v>
      </c>
    </row>
    <row r="4660" spans="1:28" s="26" customFormat="1" ht="16" x14ac:dyDescent="0.2">
      <c r="A4660" s="25" t="s">
        <v>4403</v>
      </c>
      <c r="B4660" s="29">
        <v>36787.75</v>
      </c>
      <c r="C4660" s="29">
        <v>36787.819444444445</v>
      </c>
      <c r="F4660" s="27">
        <v>1</v>
      </c>
      <c r="H4660" s="27"/>
      <c r="I4660" s="126"/>
      <c r="J4660" s="66" t="s">
        <v>13676</v>
      </c>
    </row>
    <row r="4661" spans="1:28" s="8" customFormat="1" ht="16" x14ac:dyDescent="0.2">
      <c r="A4661" s="25" t="s">
        <v>4404</v>
      </c>
      <c r="B4661" s="29">
        <v>36788.684027777781</v>
      </c>
      <c r="C4661" s="29">
        <v>36788.75</v>
      </c>
      <c r="D4661" s="26"/>
      <c r="E4661" s="26"/>
      <c r="F4661" s="27">
        <v>1</v>
      </c>
      <c r="G4661" s="26"/>
      <c r="H4661" s="27"/>
      <c r="I4661" s="126"/>
      <c r="J4661" s="66" t="s">
        <v>13677</v>
      </c>
      <c r="K4661" s="26"/>
      <c r="L4661" s="26"/>
      <c r="M4661" s="26"/>
      <c r="N4661" s="26"/>
      <c r="O4661" s="26"/>
      <c r="P4661" s="26"/>
      <c r="Q4661" s="26"/>
      <c r="R4661" s="26"/>
      <c r="S4661" s="26"/>
      <c r="T4661" s="26"/>
      <c r="U4661" s="26"/>
      <c r="V4661" s="26"/>
      <c r="W4661" s="26"/>
      <c r="X4661" s="26"/>
      <c r="Y4661" s="26"/>
      <c r="Z4661" s="26"/>
      <c r="AA4661" s="26"/>
      <c r="AB4661" s="26"/>
    </row>
    <row r="4662" spans="1:28" s="26" customFormat="1" ht="16" x14ac:dyDescent="0.2">
      <c r="A4662" s="6" t="s">
        <v>4405</v>
      </c>
      <c r="B4662" s="7">
        <v>36788.753472222219</v>
      </c>
      <c r="C4662" s="7">
        <v>36788.767361111109</v>
      </c>
      <c r="D4662" s="8"/>
      <c r="E4662" s="8"/>
      <c r="F4662" s="9">
        <v>1</v>
      </c>
      <c r="G4662" s="8"/>
      <c r="H4662" s="9"/>
      <c r="I4662" s="127"/>
      <c r="J4662" s="58" t="s">
        <v>13662</v>
      </c>
      <c r="K4662" s="8"/>
      <c r="L4662" s="8"/>
      <c r="M4662" s="8"/>
      <c r="N4662" s="8"/>
      <c r="O4662" s="8"/>
      <c r="P4662" s="8"/>
      <c r="Q4662" s="8"/>
      <c r="R4662" s="8"/>
      <c r="S4662" s="8"/>
      <c r="T4662" s="8"/>
      <c r="U4662" s="8"/>
      <c r="V4662" s="8"/>
      <c r="W4662" s="8"/>
      <c r="X4662" s="8"/>
      <c r="Y4662" s="8"/>
      <c r="Z4662" s="8"/>
      <c r="AA4662" s="8"/>
      <c r="AB4662" s="8"/>
    </row>
    <row r="4663" spans="1:28" s="8" customFormat="1" ht="16" x14ac:dyDescent="0.2">
      <c r="A4663" s="25" t="s">
        <v>4406</v>
      </c>
      <c r="B4663" s="29">
        <v>36788.809027777781</v>
      </c>
      <c r="C4663" s="29">
        <v>36788.878472222219</v>
      </c>
      <c r="D4663" s="26"/>
      <c r="E4663" s="26"/>
      <c r="F4663" s="27">
        <v>1</v>
      </c>
      <c r="G4663" s="26"/>
      <c r="H4663" s="27"/>
      <c r="I4663" s="126"/>
      <c r="J4663" s="66" t="s">
        <v>13678</v>
      </c>
      <c r="K4663" s="26"/>
      <c r="L4663" s="26"/>
      <c r="M4663" s="26"/>
      <c r="N4663" s="26"/>
      <c r="O4663" s="26"/>
      <c r="P4663" s="26"/>
      <c r="Q4663" s="26"/>
      <c r="R4663" s="26"/>
      <c r="S4663" s="26"/>
      <c r="T4663" s="26"/>
      <c r="U4663" s="26"/>
      <c r="V4663" s="26"/>
      <c r="W4663" s="26"/>
      <c r="X4663" s="26"/>
      <c r="Y4663" s="26"/>
      <c r="Z4663" s="26"/>
      <c r="AA4663" s="26"/>
      <c r="AB4663" s="26"/>
    </row>
    <row r="4664" spans="1:28" s="8" customFormat="1" ht="16" x14ac:dyDescent="0.2">
      <c r="A4664" s="6" t="s">
        <v>4407</v>
      </c>
      <c r="B4664" s="7">
        <v>36789.694444444445</v>
      </c>
      <c r="C4664" s="7">
        <v>36789.888888888891</v>
      </c>
      <c r="F4664" s="9">
        <v>1</v>
      </c>
      <c r="H4664" s="9"/>
      <c r="I4664" s="127"/>
      <c r="J4664" s="58" t="s">
        <v>13663</v>
      </c>
    </row>
    <row r="4665" spans="1:28" s="26" customFormat="1" ht="17" x14ac:dyDescent="0.2">
      <c r="A4665" s="6" t="s">
        <v>4408</v>
      </c>
      <c r="B4665" s="7">
        <v>36791.659722222219</v>
      </c>
      <c r="C4665" s="7">
        <v>36791.916666666664</v>
      </c>
      <c r="D4665" s="8"/>
      <c r="E4665" s="8"/>
      <c r="F4665" s="9">
        <v>1</v>
      </c>
      <c r="G4665" s="8" t="s">
        <v>7388</v>
      </c>
      <c r="H4665" s="9"/>
      <c r="I4665" s="127"/>
      <c r="J4665" s="116" t="s">
        <v>15515</v>
      </c>
      <c r="K4665" s="8"/>
      <c r="L4665" s="8"/>
      <c r="M4665" s="8"/>
      <c r="N4665" s="8"/>
      <c r="O4665" s="8"/>
      <c r="P4665" s="8"/>
      <c r="Q4665" s="8"/>
      <c r="R4665" s="8"/>
      <c r="S4665" s="8"/>
      <c r="T4665" s="8"/>
      <c r="U4665" s="8"/>
      <c r="V4665" s="8"/>
      <c r="W4665" s="8"/>
      <c r="X4665" s="8"/>
      <c r="Y4665" s="8"/>
      <c r="Z4665" s="8"/>
      <c r="AA4665" s="8"/>
      <c r="AB4665" s="8"/>
    </row>
    <row r="4666" spans="1:28" s="26" customFormat="1" ht="16" x14ac:dyDescent="0.2">
      <c r="A4666" s="25" t="s">
        <v>4409</v>
      </c>
      <c r="B4666" s="29">
        <v>36795.131944444445</v>
      </c>
      <c r="C4666" s="29">
        <v>36795.378472222219</v>
      </c>
      <c r="F4666" s="27">
        <v>1</v>
      </c>
      <c r="H4666" s="27"/>
      <c r="I4666" s="126"/>
      <c r="J4666" s="66" t="s">
        <v>13679</v>
      </c>
    </row>
    <row r="4667" spans="1:28" s="26" customFormat="1" ht="16" x14ac:dyDescent="0.2">
      <c r="A4667" s="25" t="s">
        <v>4410</v>
      </c>
      <c r="B4667" s="29">
        <v>36796.128472222219</v>
      </c>
      <c r="C4667" s="29">
        <v>36796.375</v>
      </c>
      <c r="F4667" s="27">
        <v>1</v>
      </c>
      <c r="H4667" s="27"/>
      <c r="I4667" s="126"/>
      <c r="J4667" s="66" t="s">
        <v>13680</v>
      </c>
    </row>
    <row r="4668" spans="1:28" s="26" customFormat="1" ht="16" x14ac:dyDescent="0.2">
      <c r="A4668" s="25" t="s">
        <v>4411</v>
      </c>
      <c r="B4668" s="29">
        <v>36797.663194444445</v>
      </c>
      <c r="C4668" s="29">
        <v>36797.90625</v>
      </c>
      <c r="F4668" s="27">
        <v>1</v>
      </c>
      <c r="H4668" s="27"/>
      <c r="I4668" s="126"/>
      <c r="J4668" s="66" t="s">
        <v>13681</v>
      </c>
    </row>
    <row r="4669" spans="1:28" s="26" customFormat="1" ht="16" x14ac:dyDescent="0.2">
      <c r="A4669" s="25" t="s">
        <v>4412</v>
      </c>
      <c r="B4669" s="29">
        <v>36798.663194444445</v>
      </c>
      <c r="C4669" s="29">
        <v>36798.916666666664</v>
      </c>
      <c r="F4669" s="27">
        <v>1</v>
      </c>
      <c r="H4669" s="27"/>
      <c r="I4669" s="126"/>
      <c r="J4669" s="66" t="s">
        <v>13682</v>
      </c>
    </row>
    <row r="4670" spans="1:28" s="8" customFormat="1" ht="16" x14ac:dyDescent="0.2">
      <c r="A4670" s="25" t="s">
        <v>4413</v>
      </c>
      <c r="B4670" s="29">
        <v>36801.614583333336</v>
      </c>
      <c r="C4670" s="29">
        <v>36801.881944444445</v>
      </c>
      <c r="D4670" s="26"/>
      <c r="E4670" s="26"/>
      <c r="F4670" s="27">
        <v>1</v>
      </c>
      <c r="G4670" s="26"/>
      <c r="H4670" s="27"/>
      <c r="I4670" s="126"/>
      <c r="J4670" s="66" t="s">
        <v>13683</v>
      </c>
      <c r="K4670" s="26"/>
      <c r="L4670" s="26"/>
      <c r="M4670" s="26"/>
      <c r="N4670" s="26"/>
      <c r="O4670" s="26"/>
      <c r="P4670" s="26"/>
      <c r="Q4670" s="26"/>
      <c r="R4670" s="26"/>
      <c r="S4670" s="26"/>
      <c r="T4670" s="26"/>
      <c r="U4670" s="26"/>
      <c r="V4670" s="26"/>
      <c r="W4670" s="26"/>
      <c r="X4670" s="26"/>
      <c r="Y4670" s="26"/>
      <c r="Z4670" s="26"/>
      <c r="AA4670" s="26"/>
      <c r="AB4670" s="26"/>
    </row>
    <row r="4671" spans="1:28" s="26" customFormat="1" ht="16" x14ac:dyDescent="0.2">
      <c r="A4671" s="6" t="s">
        <v>4414</v>
      </c>
      <c r="B4671" s="7">
        <v>36804.708333333336</v>
      </c>
      <c r="C4671" s="7">
        <v>36804.756944444445</v>
      </c>
      <c r="D4671" s="8"/>
      <c r="E4671" s="8"/>
      <c r="F4671" s="9">
        <v>1</v>
      </c>
      <c r="G4671" s="8"/>
      <c r="H4671" s="9"/>
      <c r="I4671" s="127"/>
      <c r="J4671" s="58" t="s">
        <v>15662</v>
      </c>
      <c r="K4671" s="8"/>
      <c r="L4671" s="8"/>
      <c r="M4671" s="8"/>
      <c r="N4671" s="8"/>
      <c r="O4671" s="8"/>
      <c r="P4671" s="8"/>
      <c r="Q4671" s="8"/>
      <c r="R4671" s="8"/>
      <c r="S4671" s="8"/>
      <c r="T4671" s="8"/>
      <c r="U4671" s="8"/>
      <c r="V4671" s="8"/>
      <c r="W4671" s="8"/>
      <c r="X4671" s="8"/>
      <c r="Y4671" s="8"/>
      <c r="Z4671" s="8"/>
      <c r="AA4671" s="8"/>
      <c r="AB4671" s="8"/>
    </row>
    <row r="4672" spans="1:28" s="26" customFormat="1" ht="16" x14ac:dyDescent="0.2">
      <c r="A4672" s="25" t="s">
        <v>4415</v>
      </c>
      <c r="B4672" s="29">
        <v>36804.767361111109</v>
      </c>
      <c r="C4672" s="29">
        <v>36804.885416666664</v>
      </c>
      <c r="F4672" s="27">
        <v>1</v>
      </c>
      <c r="H4672" s="27"/>
      <c r="I4672" s="126"/>
      <c r="J4672" s="66" t="s">
        <v>13684</v>
      </c>
    </row>
    <row r="4673" spans="1:28" s="26" customFormat="1" ht="16" x14ac:dyDescent="0.2">
      <c r="A4673" s="25" t="s">
        <v>4416</v>
      </c>
      <c r="B4673" s="29">
        <v>36805.663194444445</v>
      </c>
      <c r="C4673" s="29">
        <v>36805.784722222219</v>
      </c>
      <c r="F4673" s="27">
        <v>1</v>
      </c>
      <c r="H4673" s="27"/>
      <c r="I4673" s="126"/>
      <c r="J4673" s="66" t="s">
        <v>13685</v>
      </c>
    </row>
    <row r="4674" spans="1:28" s="26" customFormat="1" ht="16" x14ac:dyDescent="0.2">
      <c r="A4674" s="25" t="s">
        <v>4417</v>
      </c>
      <c r="B4674" s="29">
        <v>36805.795138888891</v>
      </c>
      <c r="C4674" s="29">
        <v>36805.871527777781</v>
      </c>
      <c r="F4674" s="27">
        <v>1</v>
      </c>
      <c r="H4674" s="27"/>
      <c r="I4674" s="126"/>
      <c r="J4674" s="66" t="s">
        <v>13686</v>
      </c>
    </row>
    <row r="4675" spans="1:28" s="8" customFormat="1" ht="16" x14ac:dyDescent="0.2">
      <c r="A4675" s="25" t="s">
        <v>4418</v>
      </c>
      <c r="B4675" s="29">
        <v>36810.128472222219</v>
      </c>
      <c r="C4675" s="29">
        <v>36810.40625</v>
      </c>
      <c r="D4675" s="26"/>
      <c r="E4675" s="26"/>
      <c r="F4675" s="27">
        <v>1</v>
      </c>
      <c r="G4675" s="26"/>
      <c r="H4675" s="27"/>
      <c r="I4675" s="126"/>
      <c r="J4675" s="66" t="s">
        <v>13687</v>
      </c>
      <c r="K4675" s="26"/>
      <c r="L4675" s="26"/>
      <c r="M4675" s="26"/>
      <c r="N4675" s="26"/>
      <c r="O4675" s="26"/>
      <c r="P4675" s="26"/>
      <c r="Q4675" s="26"/>
      <c r="R4675" s="26"/>
      <c r="S4675" s="26"/>
      <c r="T4675" s="26"/>
      <c r="U4675" s="26"/>
      <c r="V4675" s="26"/>
      <c r="W4675" s="26"/>
      <c r="X4675" s="26"/>
      <c r="Y4675" s="26"/>
      <c r="Z4675" s="26"/>
      <c r="AA4675" s="26"/>
      <c r="AB4675" s="26"/>
    </row>
    <row r="4676" spans="1:28" s="26" customFormat="1" ht="16" x14ac:dyDescent="0.2">
      <c r="A4676" s="6" t="s">
        <v>4419</v>
      </c>
      <c r="B4676" s="7">
        <v>36810.184027777781</v>
      </c>
      <c r="C4676" s="7">
        <v>36810.368055555555</v>
      </c>
      <c r="D4676" s="8"/>
      <c r="E4676" s="8"/>
      <c r="F4676" s="9">
        <v>1</v>
      </c>
      <c r="G4676" s="8">
        <v>1</v>
      </c>
      <c r="H4676" s="9"/>
      <c r="I4676" s="127"/>
      <c r="J4676" s="58" t="s">
        <v>15353</v>
      </c>
      <c r="K4676" s="8"/>
      <c r="L4676" s="8"/>
      <c r="M4676" s="8"/>
      <c r="N4676" s="8"/>
      <c r="O4676" s="8"/>
      <c r="P4676" s="8"/>
      <c r="Q4676" s="8"/>
      <c r="R4676" s="8"/>
      <c r="S4676" s="8"/>
      <c r="T4676" s="8"/>
      <c r="U4676" s="8"/>
      <c r="V4676" s="8"/>
      <c r="W4676" s="8"/>
      <c r="X4676" s="8"/>
      <c r="Y4676" s="8"/>
      <c r="Z4676" s="8"/>
      <c r="AA4676" s="8"/>
      <c r="AB4676" s="8"/>
    </row>
    <row r="4677" spans="1:28" s="26" customFormat="1" ht="16" x14ac:dyDescent="0.2">
      <c r="A4677" s="25" t="s">
        <v>4420</v>
      </c>
      <c r="B4677" s="29">
        <v>36812.125</v>
      </c>
      <c r="C4677" s="29">
        <v>36812.381944444445</v>
      </c>
      <c r="F4677" s="27">
        <v>1</v>
      </c>
      <c r="H4677" s="27"/>
      <c r="I4677" s="126"/>
      <c r="J4677" s="66" t="s">
        <v>13688</v>
      </c>
    </row>
    <row r="4678" spans="1:28" s="26" customFormat="1" ht="16" x14ac:dyDescent="0.2">
      <c r="A4678" s="25" t="s">
        <v>4421</v>
      </c>
      <c r="B4678" s="29">
        <v>36812.128472222219</v>
      </c>
      <c r="C4678" s="29">
        <v>36812.368055555555</v>
      </c>
      <c r="F4678" s="27">
        <v>1</v>
      </c>
      <c r="H4678" s="27"/>
      <c r="I4678" s="126"/>
      <c r="J4678" s="66" t="s">
        <v>13689</v>
      </c>
    </row>
    <row r="4679" spans="1:28" s="26" customFormat="1" ht="16" x14ac:dyDescent="0.2">
      <c r="A4679" s="25" t="s">
        <v>4422</v>
      </c>
      <c r="B4679" s="29">
        <v>36815.666666666664</v>
      </c>
      <c r="C4679" s="29">
        <v>36815.916666666664</v>
      </c>
      <c r="F4679" s="27">
        <v>1</v>
      </c>
      <c r="G4679" s="26">
        <v>1</v>
      </c>
      <c r="H4679" s="27"/>
      <c r="I4679" s="126"/>
      <c r="J4679" s="66" t="s">
        <v>13791</v>
      </c>
    </row>
    <row r="4680" spans="1:28" s="8" customFormat="1" ht="16" x14ac:dyDescent="0.2">
      <c r="A4680" s="25" t="s">
        <v>4423</v>
      </c>
      <c r="B4680" s="29">
        <v>36816.677083333336</v>
      </c>
      <c r="C4680" s="29">
        <v>36816.809027777781</v>
      </c>
      <c r="D4680" s="26"/>
      <c r="E4680" s="26"/>
      <c r="F4680" s="27">
        <v>1</v>
      </c>
      <c r="G4680" s="26"/>
      <c r="H4680" s="27"/>
      <c r="I4680" s="126"/>
      <c r="J4680" s="66" t="s">
        <v>13690</v>
      </c>
      <c r="K4680" s="26"/>
      <c r="L4680" s="26"/>
      <c r="M4680" s="26"/>
      <c r="N4680" s="26"/>
      <c r="O4680" s="26"/>
      <c r="P4680" s="26"/>
      <c r="Q4680" s="26"/>
      <c r="R4680" s="26"/>
      <c r="S4680" s="26"/>
      <c r="T4680" s="26"/>
      <c r="U4680" s="26"/>
      <c r="V4680" s="26"/>
      <c r="W4680" s="26"/>
      <c r="X4680" s="26"/>
      <c r="Y4680" s="26"/>
      <c r="Z4680" s="26"/>
      <c r="AA4680" s="26"/>
      <c r="AB4680" s="26"/>
    </row>
    <row r="4681" spans="1:28" s="26" customFormat="1" ht="16" x14ac:dyDescent="0.2">
      <c r="A4681" s="6" t="s">
        <v>4424</v>
      </c>
      <c r="B4681" s="7">
        <v>36816.833333333336</v>
      </c>
      <c r="C4681" s="7">
        <v>36816.916666666664</v>
      </c>
      <c r="D4681" s="8"/>
      <c r="E4681" s="8"/>
      <c r="F4681" s="9">
        <v>1</v>
      </c>
      <c r="G4681" s="8"/>
      <c r="H4681" s="9"/>
      <c r="I4681" s="127"/>
      <c r="J4681" s="58" t="s">
        <v>13664</v>
      </c>
      <c r="K4681" s="8"/>
      <c r="L4681" s="8"/>
      <c r="M4681" s="8"/>
      <c r="N4681" s="8"/>
      <c r="O4681" s="8"/>
      <c r="P4681" s="8"/>
      <c r="Q4681" s="8"/>
      <c r="R4681" s="8"/>
      <c r="S4681" s="8"/>
      <c r="T4681" s="8"/>
      <c r="U4681" s="8"/>
      <c r="V4681" s="8"/>
      <c r="W4681" s="8"/>
      <c r="X4681" s="8"/>
      <c r="Y4681" s="8"/>
      <c r="Z4681" s="8"/>
      <c r="AA4681" s="8"/>
      <c r="AB4681" s="8"/>
    </row>
    <row r="4682" spans="1:28" s="26" customFormat="1" ht="16" x14ac:dyDescent="0.2">
      <c r="A4682" s="25" t="s">
        <v>4425</v>
      </c>
      <c r="B4682" s="29">
        <v>36818.645833333336</v>
      </c>
      <c r="C4682" s="29">
        <v>36818.6875</v>
      </c>
      <c r="F4682" s="27">
        <v>1</v>
      </c>
      <c r="H4682" s="27"/>
      <c r="I4682" s="126" t="s">
        <v>7388</v>
      </c>
      <c r="J4682" s="66" t="s">
        <v>15750</v>
      </c>
    </row>
    <row r="4683" spans="1:28" s="26" customFormat="1" ht="16" x14ac:dyDescent="0.2">
      <c r="A4683" s="25" t="s">
        <v>4426</v>
      </c>
      <c r="B4683" s="29">
        <v>36819.642361111109</v>
      </c>
      <c r="C4683" s="29">
        <v>36819.6875</v>
      </c>
      <c r="F4683" s="27">
        <v>1</v>
      </c>
      <c r="H4683" s="27"/>
      <c r="I4683" s="126"/>
      <c r="J4683" s="66" t="s">
        <v>13691</v>
      </c>
    </row>
    <row r="4684" spans="1:28" s="26" customFormat="1" ht="16" x14ac:dyDescent="0.2">
      <c r="A4684" s="25" t="s">
        <v>4427</v>
      </c>
      <c r="B4684" s="29">
        <v>36819.736111111109</v>
      </c>
      <c r="C4684" s="29">
        <v>36819.84375</v>
      </c>
      <c r="F4684" s="27">
        <v>1</v>
      </c>
      <c r="H4684" s="27"/>
      <c r="I4684" s="126"/>
      <c r="J4684" s="66" t="s">
        <v>13692</v>
      </c>
    </row>
    <row r="4685" spans="1:28" s="26" customFormat="1" ht="16" x14ac:dyDescent="0.2">
      <c r="A4685" s="25" t="s">
        <v>4428</v>
      </c>
      <c r="B4685" s="29">
        <v>36819.875</v>
      </c>
      <c r="C4685" s="29">
        <v>36819.920138888891</v>
      </c>
      <c r="F4685" s="27">
        <v>1</v>
      </c>
      <c r="H4685" s="27"/>
      <c r="I4685" s="126"/>
      <c r="J4685" s="66" t="s">
        <v>13693</v>
      </c>
    </row>
    <row r="4686" spans="1:28" s="26" customFormat="1" ht="16" x14ac:dyDescent="0.2">
      <c r="A4686" s="25" t="s">
        <v>4429</v>
      </c>
      <c r="B4686" s="29">
        <v>36822.635416666664</v>
      </c>
      <c r="C4686" s="29">
        <v>36822.701388888891</v>
      </c>
      <c r="F4686" s="27">
        <v>1</v>
      </c>
      <c r="H4686" s="27"/>
      <c r="I4686" s="126"/>
      <c r="J4686" s="66" t="s">
        <v>13694</v>
      </c>
    </row>
    <row r="4687" spans="1:28" s="26" customFormat="1" ht="16" x14ac:dyDescent="0.2">
      <c r="A4687" s="25" t="s">
        <v>4430</v>
      </c>
      <c r="B4687" s="29">
        <v>36822.71875</v>
      </c>
      <c r="C4687" s="29">
        <v>36822.78125</v>
      </c>
      <c r="F4687" s="27">
        <v>1</v>
      </c>
      <c r="H4687" s="27"/>
      <c r="I4687" s="126"/>
      <c r="J4687" s="66" t="s">
        <v>13695</v>
      </c>
    </row>
    <row r="4688" spans="1:28" s="8" customFormat="1" ht="16" x14ac:dyDescent="0.2">
      <c r="A4688" s="25" t="s">
        <v>4431</v>
      </c>
      <c r="B4688" s="29">
        <v>36822.795138888891</v>
      </c>
      <c r="C4688" s="29">
        <v>36822.847222222219</v>
      </c>
      <c r="D4688" s="26"/>
      <c r="E4688" s="26"/>
      <c r="F4688" s="27">
        <v>1</v>
      </c>
      <c r="G4688" s="26"/>
      <c r="H4688" s="27"/>
      <c r="I4688" s="126"/>
      <c r="J4688" s="66" t="s">
        <v>13696</v>
      </c>
      <c r="K4688" s="26"/>
      <c r="L4688" s="26"/>
      <c r="M4688" s="26"/>
      <c r="N4688" s="26"/>
      <c r="O4688" s="26"/>
      <c r="P4688" s="26"/>
      <c r="Q4688" s="26"/>
      <c r="R4688" s="26"/>
      <c r="S4688" s="26"/>
      <c r="T4688" s="26"/>
      <c r="U4688" s="26"/>
      <c r="V4688" s="26"/>
      <c r="W4688" s="26"/>
      <c r="X4688" s="26"/>
      <c r="Y4688" s="26"/>
      <c r="Z4688" s="26"/>
      <c r="AA4688" s="26"/>
      <c r="AB4688" s="26"/>
    </row>
    <row r="4689" spans="1:28" s="8" customFormat="1" ht="16" x14ac:dyDescent="0.2">
      <c r="A4689" s="6" t="s">
        <v>4432</v>
      </c>
      <c r="B4689" s="7">
        <v>36825.680555555555</v>
      </c>
      <c r="C4689" s="7">
        <v>36825.871527777781</v>
      </c>
      <c r="F4689" s="9">
        <v>1</v>
      </c>
      <c r="H4689" s="9"/>
      <c r="I4689" s="127"/>
      <c r="J4689" s="58" t="s">
        <v>13665</v>
      </c>
    </row>
    <row r="4690" spans="1:28" s="26" customFormat="1" ht="16" x14ac:dyDescent="0.2">
      <c r="A4690" s="6" t="s">
        <v>4433</v>
      </c>
      <c r="B4690" s="7">
        <v>36826.677083333336</v>
      </c>
      <c r="C4690" s="7">
        <v>36826.743055555555</v>
      </c>
      <c r="D4690" s="8"/>
      <c r="E4690" s="8"/>
      <c r="F4690" s="9">
        <v>1</v>
      </c>
      <c r="G4690" s="8"/>
      <c r="H4690" s="9"/>
      <c r="I4690" s="127"/>
      <c r="J4690" s="58" t="s">
        <v>13666</v>
      </c>
      <c r="K4690" s="8"/>
      <c r="L4690" s="8"/>
      <c r="M4690" s="8"/>
      <c r="N4690" s="8"/>
      <c r="O4690" s="8"/>
      <c r="P4690" s="8"/>
      <c r="Q4690" s="8"/>
      <c r="R4690" s="8"/>
      <c r="S4690" s="8"/>
      <c r="T4690" s="8"/>
      <c r="U4690" s="8"/>
      <c r="V4690" s="8"/>
      <c r="W4690" s="8"/>
      <c r="X4690" s="8"/>
      <c r="Y4690" s="8"/>
      <c r="Z4690" s="8"/>
      <c r="AA4690" s="8"/>
      <c r="AB4690" s="8"/>
    </row>
    <row r="4691" spans="1:28" s="26" customFormat="1" ht="16" x14ac:dyDescent="0.2">
      <c r="A4691" s="25" t="s">
        <v>4434</v>
      </c>
      <c r="B4691" s="29">
        <v>36826.791666666664</v>
      </c>
      <c r="C4691" s="29">
        <v>36826.90625</v>
      </c>
      <c r="F4691" s="27">
        <v>1</v>
      </c>
      <c r="H4691" s="27"/>
      <c r="I4691" s="126"/>
      <c r="J4691" s="66" t="s">
        <v>13697</v>
      </c>
    </row>
    <row r="4692" spans="1:28" s="26" customFormat="1" ht="16" x14ac:dyDescent="0.2">
      <c r="A4692" s="25" t="s">
        <v>4435</v>
      </c>
      <c r="B4692" s="29">
        <v>36830.708333333336</v>
      </c>
      <c r="C4692" s="29">
        <v>36830.927083333336</v>
      </c>
      <c r="F4692" s="27">
        <v>1</v>
      </c>
      <c r="H4692" s="27"/>
      <c r="I4692" s="126"/>
      <c r="J4692" s="66" t="s">
        <v>13698</v>
      </c>
    </row>
    <row r="4693" spans="1:28" s="26" customFormat="1" ht="16" x14ac:dyDescent="0.2">
      <c r="A4693" s="25" t="s">
        <v>4436</v>
      </c>
      <c r="B4693" s="29">
        <v>36832.743055555555</v>
      </c>
      <c r="C4693" s="29">
        <v>36832.864583333336</v>
      </c>
      <c r="F4693" s="27">
        <v>1</v>
      </c>
      <c r="H4693" s="27"/>
      <c r="I4693" s="126"/>
      <c r="J4693" s="66" t="s">
        <v>13699</v>
      </c>
    </row>
    <row r="4694" spans="1:28" s="8" customFormat="1" ht="16" x14ac:dyDescent="0.2">
      <c r="A4694" s="25" t="s">
        <v>4437</v>
      </c>
      <c r="B4694" s="29">
        <v>36832.881944444445</v>
      </c>
      <c r="C4694" s="29">
        <v>36832.951388888891</v>
      </c>
      <c r="D4694" s="26"/>
      <c r="E4694" s="26"/>
      <c r="F4694" s="27">
        <v>1</v>
      </c>
      <c r="G4694" s="26"/>
      <c r="H4694" s="27"/>
      <c r="I4694" s="126"/>
      <c r="J4694" s="66" t="s">
        <v>13700</v>
      </c>
      <c r="K4694" s="26"/>
      <c r="L4694" s="26"/>
      <c r="M4694" s="26"/>
      <c r="N4694" s="26"/>
      <c r="O4694" s="26"/>
      <c r="P4694" s="26"/>
      <c r="Q4694" s="26"/>
      <c r="R4694" s="26"/>
      <c r="S4694" s="26"/>
      <c r="T4694" s="26"/>
      <c r="U4694" s="26"/>
      <c r="V4694" s="26"/>
      <c r="W4694" s="26"/>
      <c r="X4694" s="26"/>
      <c r="Y4694" s="26"/>
      <c r="Z4694" s="26"/>
      <c r="AA4694" s="26"/>
      <c r="AB4694" s="26"/>
    </row>
    <row r="4695" spans="1:28" s="26" customFormat="1" ht="16" x14ac:dyDescent="0.2">
      <c r="A4695" s="6" t="s">
        <v>4438</v>
      </c>
      <c r="B4695" s="7">
        <v>36833.701388888891</v>
      </c>
      <c r="C4695" s="7">
        <v>36833.958333333336</v>
      </c>
      <c r="D4695" s="8"/>
      <c r="E4695" s="8"/>
      <c r="F4695" s="9">
        <v>1</v>
      </c>
      <c r="G4695" s="8"/>
      <c r="H4695" s="9"/>
      <c r="I4695" s="127"/>
      <c r="J4695" s="58" t="s">
        <v>13667</v>
      </c>
      <c r="K4695" s="8"/>
      <c r="L4695" s="8"/>
      <c r="M4695" s="8"/>
      <c r="N4695" s="8"/>
      <c r="O4695" s="8"/>
      <c r="P4695" s="8"/>
      <c r="Q4695" s="8"/>
      <c r="R4695" s="8"/>
      <c r="S4695" s="8"/>
      <c r="T4695" s="8"/>
      <c r="U4695" s="8"/>
      <c r="V4695" s="8"/>
      <c r="W4695" s="8"/>
      <c r="X4695" s="8"/>
      <c r="Y4695" s="8"/>
      <c r="Z4695" s="8"/>
      <c r="AA4695" s="8"/>
      <c r="AB4695" s="8"/>
    </row>
    <row r="4696" spans="1:28" s="8" customFormat="1" ht="16" x14ac:dyDescent="0.2">
      <c r="A4696" s="6" t="s">
        <v>4439</v>
      </c>
      <c r="B4696" s="7">
        <v>36837.711805555555</v>
      </c>
      <c r="C4696" s="7">
        <v>36837.881944444445</v>
      </c>
      <c r="F4696" s="9">
        <v>1</v>
      </c>
      <c r="H4696" s="9"/>
      <c r="I4696" s="127"/>
      <c r="J4696" s="58" t="s">
        <v>15912</v>
      </c>
    </row>
    <row r="4697" spans="1:28" s="8" customFormat="1" ht="16" x14ac:dyDescent="0.2">
      <c r="A4697" s="25" t="s">
        <v>4440</v>
      </c>
      <c r="B4697" s="29">
        <v>36838.732638888891</v>
      </c>
      <c r="C4697" s="29">
        <v>36838.802083333336</v>
      </c>
      <c r="D4697" s="26"/>
      <c r="E4697" s="26"/>
      <c r="F4697" s="27">
        <v>1</v>
      </c>
      <c r="G4697" s="26"/>
      <c r="H4697" s="27"/>
      <c r="I4697" s="126"/>
      <c r="J4697" s="66" t="s">
        <v>13701</v>
      </c>
      <c r="K4697" s="26"/>
      <c r="L4697" s="26"/>
      <c r="M4697" s="26"/>
      <c r="N4697" s="26"/>
      <c r="O4697" s="26"/>
      <c r="P4697" s="26"/>
      <c r="Q4697" s="26"/>
      <c r="R4697" s="26"/>
      <c r="S4697" s="26"/>
      <c r="T4697" s="26"/>
      <c r="U4697" s="26"/>
      <c r="V4697" s="26"/>
      <c r="W4697" s="26"/>
      <c r="X4697" s="26"/>
      <c r="Y4697" s="26"/>
      <c r="Z4697" s="26"/>
      <c r="AA4697" s="26"/>
      <c r="AB4697" s="26"/>
    </row>
    <row r="4698" spans="1:28" s="26" customFormat="1" ht="16" x14ac:dyDescent="0.2">
      <c r="A4698" s="6" t="s">
        <v>4441</v>
      </c>
      <c r="B4698" s="7">
        <v>36838.8125</v>
      </c>
      <c r="C4698" s="7">
        <v>36838.909722222219</v>
      </c>
      <c r="D4698" s="8"/>
      <c r="E4698" s="8"/>
      <c r="F4698" s="9">
        <v>1</v>
      </c>
      <c r="G4698" s="8"/>
      <c r="H4698" s="9"/>
      <c r="I4698" s="127"/>
      <c r="J4698" s="58" t="s">
        <v>13668</v>
      </c>
      <c r="K4698" s="8"/>
      <c r="L4698" s="8"/>
      <c r="M4698" s="8"/>
      <c r="N4698" s="8"/>
      <c r="O4698" s="8"/>
      <c r="P4698" s="8"/>
      <c r="Q4698" s="8"/>
      <c r="R4698" s="8"/>
      <c r="S4698" s="8"/>
      <c r="T4698" s="8"/>
      <c r="U4698" s="8"/>
      <c r="V4698" s="8"/>
      <c r="W4698" s="8"/>
      <c r="X4698" s="8"/>
      <c r="Y4698" s="8"/>
      <c r="Z4698" s="8"/>
      <c r="AA4698" s="8"/>
      <c r="AB4698" s="8"/>
    </row>
    <row r="4699" spans="1:28" s="26" customFormat="1" ht="16" x14ac:dyDescent="0.2">
      <c r="A4699" s="25" t="s">
        <v>4442</v>
      </c>
      <c r="B4699" s="29">
        <v>36840.697916666664</v>
      </c>
      <c r="C4699" s="29">
        <v>36840.965277777781</v>
      </c>
      <c r="F4699" s="27">
        <v>1</v>
      </c>
      <c r="H4699" s="27"/>
      <c r="I4699" s="126"/>
      <c r="J4699" s="66" t="s">
        <v>15663</v>
      </c>
    </row>
    <row r="4700" spans="1:28" s="26" customFormat="1" ht="16" x14ac:dyDescent="0.2">
      <c r="A4700" s="25" t="s">
        <v>4443</v>
      </c>
      <c r="B4700" s="29">
        <v>36843.708333333336</v>
      </c>
      <c r="C4700" s="29">
        <v>36843.96875</v>
      </c>
      <c r="F4700" s="27">
        <v>1</v>
      </c>
      <c r="H4700" s="27"/>
      <c r="I4700" s="126"/>
      <c r="J4700" s="66" t="s">
        <v>13730</v>
      </c>
    </row>
    <row r="4701" spans="1:28" s="26" customFormat="1" ht="16" x14ac:dyDescent="0.2">
      <c r="A4701" s="25" t="s">
        <v>4444</v>
      </c>
      <c r="B4701" s="29">
        <v>36844.659722222219</v>
      </c>
      <c r="C4701" s="29">
        <v>36844.760416666664</v>
      </c>
      <c r="F4701" s="27">
        <v>1</v>
      </c>
      <c r="H4701" s="27"/>
      <c r="I4701" s="126"/>
      <c r="J4701" s="66" t="s">
        <v>15664</v>
      </c>
    </row>
    <row r="4702" spans="1:28" s="8" customFormat="1" ht="16" x14ac:dyDescent="0.2">
      <c r="A4702" s="25" t="s">
        <v>4445</v>
      </c>
      <c r="B4702" s="29">
        <v>36844.809027777781</v>
      </c>
      <c r="C4702" s="29">
        <v>36844.965277777781</v>
      </c>
      <c r="D4702" s="26"/>
      <c r="E4702" s="26"/>
      <c r="F4702" s="27">
        <v>1</v>
      </c>
      <c r="G4702" s="26"/>
      <c r="H4702" s="27"/>
      <c r="I4702" s="126"/>
      <c r="J4702" s="66" t="s">
        <v>13731</v>
      </c>
      <c r="K4702" s="26"/>
      <c r="L4702" s="26"/>
      <c r="M4702" s="26"/>
      <c r="N4702" s="26"/>
      <c r="O4702" s="26"/>
      <c r="P4702" s="26"/>
      <c r="Q4702" s="26"/>
      <c r="R4702" s="26"/>
      <c r="S4702" s="26"/>
      <c r="T4702" s="26"/>
      <c r="U4702" s="26"/>
      <c r="V4702" s="26"/>
      <c r="W4702" s="26"/>
      <c r="X4702" s="26"/>
      <c r="Y4702" s="26"/>
      <c r="Z4702" s="26"/>
      <c r="AA4702" s="26"/>
      <c r="AB4702" s="26"/>
    </row>
    <row r="4703" spans="1:28" s="26" customFormat="1" ht="16" x14ac:dyDescent="0.2">
      <c r="A4703" s="6" t="s">
        <v>4446</v>
      </c>
      <c r="B4703" s="7">
        <v>36847.670138888891</v>
      </c>
      <c r="C4703" s="7">
        <v>36847.739583333336</v>
      </c>
      <c r="D4703" s="8"/>
      <c r="E4703" s="8"/>
      <c r="F4703" s="9">
        <v>1</v>
      </c>
      <c r="G4703" s="8"/>
      <c r="H4703" s="9"/>
      <c r="I4703" s="127"/>
      <c r="J4703" s="58" t="s">
        <v>13702</v>
      </c>
      <c r="K4703" s="8"/>
      <c r="L4703" s="8"/>
      <c r="M4703" s="8"/>
      <c r="N4703" s="8"/>
      <c r="O4703" s="8"/>
      <c r="P4703" s="8"/>
      <c r="Q4703" s="8"/>
      <c r="R4703" s="8"/>
      <c r="S4703" s="8"/>
      <c r="T4703" s="8"/>
      <c r="U4703" s="8"/>
      <c r="V4703" s="8"/>
      <c r="W4703" s="8"/>
      <c r="X4703" s="8"/>
      <c r="Y4703" s="8"/>
      <c r="Z4703" s="8"/>
      <c r="AA4703" s="8"/>
      <c r="AB4703" s="8"/>
    </row>
    <row r="4704" spans="1:28" s="26" customFormat="1" ht="16" x14ac:dyDescent="0.2">
      <c r="A4704" s="25" t="s">
        <v>4447</v>
      </c>
      <c r="B4704" s="29">
        <v>36847.767361111109</v>
      </c>
      <c r="C4704" s="29">
        <v>36847.819444444445</v>
      </c>
      <c r="F4704" s="27">
        <v>1</v>
      </c>
      <c r="H4704" s="27"/>
      <c r="I4704" s="126"/>
      <c r="J4704" s="66" t="s">
        <v>13732</v>
      </c>
    </row>
    <row r="4705" spans="1:28" s="26" customFormat="1" ht="16" x14ac:dyDescent="0.2">
      <c r="A4705" s="25" t="s">
        <v>4448</v>
      </c>
      <c r="B4705" s="29">
        <v>36847.840277777781</v>
      </c>
      <c r="C4705" s="29">
        <v>36847.895833333336</v>
      </c>
      <c r="F4705" s="27">
        <v>1</v>
      </c>
      <c r="H4705" s="27"/>
      <c r="I4705" s="126"/>
      <c r="J4705" s="66" t="s">
        <v>13733</v>
      </c>
    </row>
    <row r="4706" spans="1:28" s="26" customFormat="1" ht="16" x14ac:dyDescent="0.2">
      <c r="A4706" s="25" t="s">
        <v>4449</v>
      </c>
      <c r="B4706" s="29">
        <v>36847.913194444445</v>
      </c>
      <c r="C4706" s="29">
        <v>36847.965277777781</v>
      </c>
      <c r="F4706" s="27">
        <v>1</v>
      </c>
      <c r="H4706" s="27"/>
      <c r="I4706" s="126"/>
      <c r="J4706" s="66" t="s">
        <v>13734</v>
      </c>
    </row>
    <row r="4707" spans="1:28" s="26" customFormat="1" ht="16" x14ac:dyDescent="0.2">
      <c r="A4707" s="25" t="s">
        <v>4450</v>
      </c>
      <c r="B4707" s="29">
        <v>36850.659722222219</v>
      </c>
      <c r="C4707" s="29">
        <v>36850.697916666664</v>
      </c>
      <c r="F4707" s="27">
        <v>1</v>
      </c>
      <c r="H4707" s="27"/>
      <c r="I4707" s="126"/>
      <c r="J4707" s="66" t="s">
        <v>13735</v>
      </c>
    </row>
    <row r="4708" spans="1:28" s="26" customFormat="1" ht="16" x14ac:dyDescent="0.2">
      <c r="A4708" s="25" t="s">
        <v>4451</v>
      </c>
      <c r="B4708" s="29">
        <v>36850.746527777781</v>
      </c>
      <c r="C4708" s="29">
        <v>36850.826388888891</v>
      </c>
      <c r="F4708" s="27">
        <v>1</v>
      </c>
      <c r="H4708" s="27"/>
      <c r="I4708" s="126"/>
      <c r="J4708" s="66" t="s">
        <v>13736</v>
      </c>
    </row>
    <row r="4709" spans="1:28" s="13" customFormat="1" ht="16" x14ac:dyDescent="0.2">
      <c r="A4709" s="25" t="s">
        <v>4452</v>
      </c>
      <c r="B4709" s="29">
        <v>36850.840277777781</v>
      </c>
      <c r="C4709" s="29">
        <v>36850.909722222219</v>
      </c>
      <c r="D4709" s="26"/>
      <c r="E4709" s="26"/>
      <c r="F4709" s="27">
        <v>1</v>
      </c>
      <c r="G4709" s="26"/>
      <c r="H4709" s="27"/>
      <c r="I4709" s="126"/>
      <c r="J4709" s="66" t="s">
        <v>13737</v>
      </c>
      <c r="K4709" s="26"/>
      <c r="L4709" s="26"/>
      <c r="M4709" s="26"/>
      <c r="N4709" s="26"/>
      <c r="O4709" s="26"/>
      <c r="P4709" s="26"/>
      <c r="Q4709" s="26"/>
      <c r="R4709" s="26"/>
      <c r="S4709" s="26"/>
      <c r="T4709" s="26"/>
      <c r="U4709" s="26"/>
      <c r="V4709" s="26"/>
      <c r="W4709" s="26"/>
      <c r="X4709" s="26"/>
      <c r="Y4709" s="26"/>
      <c r="Z4709" s="26"/>
      <c r="AA4709" s="26"/>
      <c r="AB4709" s="26"/>
    </row>
    <row r="4710" spans="1:28" s="13" customFormat="1" ht="16" x14ac:dyDescent="0.2">
      <c r="A4710" s="11" t="s">
        <v>4453</v>
      </c>
      <c r="B4710" s="12">
        <v>36851.673611111109</v>
      </c>
      <c r="C4710" s="12">
        <v>36851.739583333336</v>
      </c>
      <c r="F4710" s="14">
        <v>3</v>
      </c>
      <c r="H4710" s="14"/>
      <c r="I4710" s="128"/>
      <c r="J4710" s="13" t="s">
        <v>13738</v>
      </c>
    </row>
    <row r="4711" spans="1:28" s="26" customFormat="1" ht="16" x14ac:dyDescent="0.2">
      <c r="A4711" s="11" t="s">
        <v>4454</v>
      </c>
      <c r="B4711" s="12">
        <v>36851.78125</v>
      </c>
      <c r="C4711" s="12">
        <v>36851.829861111109</v>
      </c>
      <c r="D4711" s="13"/>
      <c r="E4711" s="13"/>
      <c r="F4711" s="14">
        <v>3</v>
      </c>
      <c r="G4711" s="13"/>
      <c r="H4711" s="14"/>
      <c r="I4711" s="128"/>
      <c r="J4711" s="13" t="s">
        <v>13739</v>
      </c>
      <c r="K4711" s="13"/>
      <c r="L4711" s="13"/>
      <c r="M4711" s="13"/>
      <c r="N4711" s="13"/>
      <c r="O4711" s="13"/>
      <c r="P4711" s="13"/>
      <c r="Q4711" s="13"/>
      <c r="R4711" s="13"/>
      <c r="S4711" s="13"/>
      <c r="T4711" s="13"/>
      <c r="U4711" s="13"/>
      <c r="V4711" s="13"/>
      <c r="W4711" s="13"/>
      <c r="X4711" s="13"/>
      <c r="Y4711" s="13"/>
      <c r="Z4711" s="13"/>
      <c r="AA4711" s="13"/>
      <c r="AB4711" s="13"/>
    </row>
    <row r="4712" spans="1:28" s="26" customFormat="1" ht="16" x14ac:dyDescent="0.2">
      <c r="A4712" s="25" t="s">
        <v>4455</v>
      </c>
      <c r="B4712" s="29">
        <v>36851.861111111109</v>
      </c>
      <c r="C4712" s="29">
        <v>36851.892361111109</v>
      </c>
      <c r="F4712" s="27">
        <v>1</v>
      </c>
      <c r="H4712" s="27"/>
      <c r="I4712" s="126"/>
      <c r="J4712" s="66" t="s">
        <v>13740</v>
      </c>
    </row>
    <row r="4713" spans="1:28" s="8" customFormat="1" ht="16" x14ac:dyDescent="0.2">
      <c r="A4713" s="25" t="s">
        <v>4456</v>
      </c>
      <c r="B4713" s="29">
        <v>36851.729166666664</v>
      </c>
      <c r="C4713" s="29">
        <v>36851.770833333336</v>
      </c>
      <c r="D4713" s="26"/>
      <c r="E4713" s="26"/>
      <c r="F4713" s="27">
        <v>1</v>
      </c>
      <c r="G4713" s="26"/>
      <c r="H4713" s="27"/>
      <c r="I4713" s="126" t="s">
        <v>7388</v>
      </c>
      <c r="J4713" s="66" t="s">
        <v>15694</v>
      </c>
      <c r="K4713" s="26"/>
      <c r="L4713" s="26"/>
      <c r="M4713" s="26"/>
      <c r="N4713" s="26"/>
      <c r="O4713" s="26"/>
      <c r="P4713" s="26"/>
      <c r="Q4713" s="26"/>
      <c r="R4713" s="26"/>
      <c r="S4713" s="26"/>
      <c r="T4713" s="26"/>
      <c r="U4713" s="26"/>
      <c r="V4713" s="26"/>
      <c r="W4713" s="26"/>
      <c r="X4713" s="26"/>
      <c r="Y4713" s="26"/>
      <c r="Z4713" s="26"/>
      <c r="AA4713" s="26"/>
      <c r="AB4713" s="26"/>
    </row>
    <row r="4714" spans="1:28" s="26" customFormat="1" ht="16" x14ac:dyDescent="0.2">
      <c r="A4714" s="6" t="s">
        <v>4457</v>
      </c>
      <c r="B4714" s="7">
        <v>36858.732638888891</v>
      </c>
      <c r="C4714" s="7">
        <v>36858.961805555555</v>
      </c>
      <c r="D4714" s="8" t="s">
        <v>4458</v>
      </c>
      <c r="E4714" s="8"/>
      <c r="F4714" s="9">
        <v>1</v>
      </c>
      <c r="G4714" s="8"/>
      <c r="H4714" s="9"/>
      <c r="I4714" s="127"/>
      <c r="J4714" s="58" t="s">
        <v>13703</v>
      </c>
      <c r="K4714" s="8"/>
      <c r="L4714" s="8"/>
      <c r="M4714" s="8"/>
      <c r="N4714" s="8"/>
      <c r="O4714" s="8"/>
      <c r="P4714" s="8"/>
      <c r="Q4714" s="8"/>
      <c r="R4714" s="8"/>
      <c r="S4714" s="8"/>
      <c r="T4714" s="8"/>
      <c r="U4714" s="8"/>
      <c r="V4714" s="8"/>
      <c r="W4714" s="8"/>
      <c r="X4714" s="8"/>
      <c r="Y4714" s="8"/>
      <c r="Z4714" s="8"/>
      <c r="AA4714" s="8"/>
      <c r="AB4714" s="8"/>
    </row>
    <row r="4715" spans="1:28" s="26" customFormat="1" ht="16" x14ac:dyDescent="0.2">
      <c r="A4715" s="25" t="s">
        <v>4459</v>
      </c>
      <c r="B4715" s="29">
        <v>36860.71875</v>
      </c>
      <c r="C4715" s="29">
        <v>36860.84375</v>
      </c>
      <c r="F4715" s="27">
        <v>1</v>
      </c>
      <c r="H4715" s="27"/>
      <c r="I4715" s="126"/>
      <c r="J4715" s="66" t="s">
        <v>13741</v>
      </c>
    </row>
    <row r="4716" spans="1:28" s="8" customFormat="1" ht="16" x14ac:dyDescent="0.2">
      <c r="A4716" s="25" t="s">
        <v>4460</v>
      </c>
      <c r="B4716" s="29">
        <v>36861.697916666664</v>
      </c>
      <c r="C4716" s="29">
        <v>36861.954861111109</v>
      </c>
      <c r="D4716" s="26"/>
      <c r="E4716" s="26"/>
      <c r="F4716" s="27">
        <v>1</v>
      </c>
      <c r="G4716" s="26"/>
      <c r="H4716" s="27"/>
      <c r="I4716" s="126"/>
      <c r="J4716" s="66" t="s">
        <v>13742</v>
      </c>
      <c r="K4716" s="26"/>
      <c r="L4716" s="26"/>
      <c r="M4716" s="26"/>
      <c r="N4716" s="26"/>
      <c r="O4716" s="26"/>
      <c r="P4716" s="26"/>
      <c r="Q4716" s="26"/>
      <c r="R4716" s="26"/>
      <c r="S4716" s="26"/>
      <c r="T4716" s="26"/>
      <c r="U4716" s="26"/>
      <c r="V4716" s="26"/>
      <c r="W4716" s="26"/>
      <c r="X4716" s="26"/>
      <c r="Y4716" s="26"/>
      <c r="Z4716" s="26"/>
      <c r="AA4716" s="26"/>
      <c r="AB4716" s="26"/>
    </row>
    <row r="4717" spans="1:28" s="8" customFormat="1" ht="16" x14ac:dyDescent="0.2">
      <c r="A4717" s="6" t="s">
        <v>4461</v>
      </c>
      <c r="B4717" s="7">
        <v>36865.708333333336</v>
      </c>
      <c r="C4717" s="7">
        <v>36865.840277777781</v>
      </c>
      <c r="F4717" s="9">
        <v>1</v>
      </c>
      <c r="H4717" s="9"/>
      <c r="I4717" s="127"/>
      <c r="J4717" s="58" t="s">
        <v>13704</v>
      </c>
    </row>
    <row r="4718" spans="1:28" s="26" customFormat="1" ht="16" x14ac:dyDescent="0.2">
      <c r="A4718" s="6" t="s">
        <v>4462</v>
      </c>
      <c r="B4718" s="7">
        <v>36865.84375</v>
      </c>
      <c r="C4718" s="7">
        <v>36865.954861111109</v>
      </c>
      <c r="D4718" s="8"/>
      <c r="E4718" s="8"/>
      <c r="F4718" s="9">
        <v>1</v>
      </c>
      <c r="G4718" s="8"/>
      <c r="H4718" s="9"/>
      <c r="I4718" s="127"/>
      <c r="J4718" s="58" t="s">
        <v>13705</v>
      </c>
      <c r="K4718" s="8"/>
      <c r="L4718" s="8"/>
      <c r="M4718" s="8"/>
      <c r="N4718" s="8"/>
      <c r="O4718" s="8"/>
      <c r="P4718" s="8"/>
      <c r="Q4718" s="8"/>
      <c r="R4718" s="8"/>
      <c r="S4718" s="8"/>
      <c r="T4718" s="8"/>
      <c r="U4718" s="8"/>
      <c r="V4718" s="8"/>
      <c r="W4718" s="8"/>
      <c r="X4718" s="8"/>
      <c r="Y4718" s="8"/>
      <c r="Z4718" s="8"/>
      <c r="AA4718" s="8"/>
      <c r="AB4718" s="8"/>
    </row>
    <row r="4719" spans="1:28" s="26" customFormat="1" ht="16" x14ac:dyDescent="0.2">
      <c r="A4719" s="25" t="s">
        <v>4463</v>
      </c>
      <c r="B4719" s="29">
        <v>36866.711805555555</v>
      </c>
      <c r="C4719" s="29">
        <v>36866.961805555555</v>
      </c>
      <c r="F4719" s="27">
        <v>1</v>
      </c>
      <c r="H4719" s="27"/>
      <c r="I4719" s="126"/>
      <c r="J4719" s="66" t="s">
        <v>13743</v>
      </c>
    </row>
    <row r="4720" spans="1:28" s="26" customFormat="1" ht="16" x14ac:dyDescent="0.2">
      <c r="A4720" s="25" t="s">
        <v>4464</v>
      </c>
      <c r="B4720" s="29">
        <v>36867.715277777781</v>
      </c>
      <c r="C4720" s="29">
        <v>36867.958333333336</v>
      </c>
      <c r="F4720" s="27">
        <v>1</v>
      </c>
      <c r="H4720" s="27"/>
      <c r="I4720" s="126"/>
      <c r="J4720" s="66" t="s">
        <v>13744</v>
      </c>
    </row>
    <row r="4721" spans="1:28" s="26" customFormat="1" ht="16" x14ac:dyDescent="0.2">
      <c r="A4721" s="25" t="s">
        <v>4465</v>
      </c>
      <c r="B4721" s="29">
        <v>36879.763888888891</v>
      </c>
      <c r="C4721" s="29">
        <v>36879.847222222219</v>
      </c>
      <c r="F4721" s="27">
        <v>1</v>
      </c>
      <c r="H4721" s="27"/>
      <c r="I4721" s="126"/>
      <c r="J4721" s="66" t="s">
        <v>15665</v>
      </c>
    </row>
    <row r="4722" spans="1:28" s="8" customFormat="1" ht="16" x14ac:dyDescent="0.2">
      <c r="A4722" s="25" t="s">
        <v>4466</v>
      </c>
      <c r="B4722" s="29">
        <v>36881.704861111109</v>
      </c>
      <c r="C4722" s="29">
        <v>36881.8125</v>
      </c>
      <c r="D4722" s="26"/>
      <c r="E4722" s="26"/>
      <c r="F4722" s="27">
        <v>1</v>
      </c>
      <c r="G4722" s="26"/>
      <c r="H4722" s="27"/>
      <c r="I4722" s="126"/>
      <c r="J4722" s="66" t="s">
        <v>13745</v>
      </c>
      <c r="K4722" s="26"/>
      <c r="L4722" s="26"/>
      <c r="M4722" s="26"/>
      <c r="N4722" s="26"/>
      <c r="O4722" s="26"/>
      <c r="P4722" s="26"/>
      <c r="Q4722" s="26"/>
      <c r="R4722" s="26"/>
      <c r="S4722" s="26"/>
      <c r="T4722" s="26"/>
      <c r="U4722" s="26"/>
      <c r="V4722" s="26"/>
      <c r="W4722" s="26"/>
      <c r="X4722" s="26"/>
      <c r="Y4722" s="26"/>
      <c r="Z4722" s="26"/>
      <c r="AA4722" s="26"/>
      <c r="AB4722" s="26"/>
    </row>
    <row r="4723" spans="1:28" s="26" customFormat="1" ht="16" x14ac:dyDescent="0.2">
      <c r="A4723" s="6" t="s">
        <v>4467</v>
      </c>
      <c r="B4723" s="7">
        <v>36881.868055555555</v>
      </c>
      <c r="C4723" s="7">
        <v>36881.913194444445</v>
      </c>
      <c r="D4723" s="8"/>
      <c r="E4723" s="8"/>
      <c r="F4723" s="9">
        <v>1</v>
      </c>
      <c r="G4723" s="8"/>
      <c r="H4723" s="9"/>
      <c r="I4723" s="127"/>
      <c r="J4723" s="58" t="s">
        <v>13706</v>
      </c>
      <c r="K4723" s="8"/>
      <c r="L4723" s="8"/>
      <c r="M4723" s="8"/>
      <c r="N4723" s="8"/>
      <c r="O4723" s="8"/>
      <c r="P4723" s="8"/>
      <c r="Q4723" s="8"/>
      <c r="R4723" s="8"/>
      <c r="S4723" s="8"/>
      <c r="T4723" s="8"/>
      <c r="U4723" s="8"/>
      <c r="V4723" s="8"/>
      <c r="W4723" s="8"/>
      <c r="X4723" s="8"/>
      <c r="Y4723" s="8"/>
      <c r="Z4723" s="8"/>
      <c r="AA4723" s="8"/>
      <c r="AB4723" s="8"/>
    </row>
    <row r="4724" spans="1:28" s="8" customFormat="1" ht="16" x14ac:dyDescent="0.2">
      <c r="A4724" s="25" t="s">
        <v>4468</v>
      </c>
      <c r="B4724" s="29">
        <v>36882.6875</v>
      </c>
      <c r="C4724" s="29">
        <v>36882.805555555555</v>
      </c>
      <c r="D4724" s="26"/>
      <c r="E4724" s="26"/>
      <c r="F4724" s="27">
        <v>2</v>
      </c>
      <c r="G4724" s="26"/>
      <c r="H4724" s="27"/>
      <c r="I4724" s="126"/>
      <c r="J4724" s="66" t="s">
        <v>13707</v>
      </c>
      <c r="K4724" s="26"/>
      <c r="L4724" s="26"/>
      <c r="M4724" s="26"/>
      <c r="N4724" s="26"/>
      <c r="O4724" s="26"/>
      <c r="P4724" s="26"/>
      <c r="Q4724" s="26"/>
      <c r="R4724" s="26"/>
      <c r="S4724" s="26"/>
      <c r="T4724" s="26"/>
      <c r="U4724" s="26"/>
      <c r="V4724" s="26"/>
      <c r="W4724" s="26"/>
      <c r="X4724" s="26"/>
      <c r="Y4724" s="26"/>
      <c r="Z4724" s="26"/>
      <c r="AA4724" s="26"/>
      <c r="AB4724" s="26"/>
    </row>
    <row r="4725" spans="1:28" s="26" customFormat="1" ht="16" x14ac:dyDescent="0.2">
      <c r="A4725" s="6" t="s">
        <v>4469</v>
      </c>
      <c r="B4725" s="7">
        <v>36893.704861111109</v>
      </c>
      <c r="C4725" s="7">
        <v>36893.78125</v>
      </c>
      <c r="D4725" s="8"/>
      <c r="E4725" s="8"/>
      <c r="F4725" s="9">
        <v>1</v>
      </c>
      <c r="G4725" s="8"/>
      <c r="H4725" s="9"/>
      <c r="I4725" s="127"/>
      <c r="J4725" s="58" t="s">
        <v>13708</v>
      </c>
      <c r="K4725" s="8"/>
      <c r="L4725" s="8"/>
      <c r="M4725" s="8"/>
      <c r="N4725" s="8"/>
      <c r="O4725" s="8"/>
      <c r="P4725" s="8"/>
      <c r="Q4725" s="8"/>
      <c r="R4725" s="8"/>
      <c r="S4725" s="8"/>
      <c r="T4725" s="8"/>
      <c r="U4725" s="8"/>
      <c r="V4725" s="8"/>
      <c r="W4725" s="8"/>
      <c r="X4725" s="8"/>
      <c r="Y4725" s="8"/>
      <c r="Z4725" s="8"/>
      <c r="AA4725" s="8"/>
      <c r="AB4725" s="8"/>
    </row>
    <row r="4726" spans="1:28" s="26" customFormat="1" ht="16" x14ac:dyDescent="0.2">
      <c r="A4726" s="25" t="s">
        <v>4470</v>
      </c>
      <c r="B4726" s="29">
        <v>36893.788194444445</v>
      </c>
      <c r="C4726" s="29">
        <v>36893.954861111109</v>
      </c>
      <c r="F4726" s="27">
        <v>1</v>
      </c>
      <c r="H4726" s="27"/>
      <c r="I4726" s="126"/>
      <c r="J4726" s="66" t="s">
        <v>13746</v>
      </c>
    </row>
    <row r="4727" spans="1:28" s="8" customFormat="1" ht="16" x14ac:dyDescent="0.2">
      <c r="A4727" s="25" t="s">
        <v>4471</v>
      </c>
      <c r="B4727" s="29">
        <v>36894.708333333336</v>
      </c>
      <c r="C4727" s="29">
        <v>36894.951388888891</v>
      </c>
      <c r="D4727" s="26"/>
      <c r="E4727" s="26"/>
      <c r="F4727" s="27">
        <v>1</v>
      </c>
      <c r="G4727" s="26"/>
      <c r="H4727" s="27"/>
      <c r="I4727" s="126"/>
      <c r="J4727" s="66" t="s">
        <v>13747</v>
      </c>
      <c r="K4727" s="26"/>
      <c r="L4727" s="26"/>
      <c r="M4727" s="26"/>
      <c r="N4727" s="26"/>
      <c r="O4727" s="26"/>
      <c r="P4727" s="26"/>
      <c r="Q4727" s="26"/>
      <c r="R4727" s="26"/>
      <c r="S4727" s="26"/>
      <c r="T4727" s="26"/>
      <c r="U4727" s="26"/>
      <c r="V4727" s="26"/>
      <c r="W4727" s="26"/>
      <c r="X4727" s="26"/>
      <c r="Y4727" s="26"/>
      <c r="Z4727" s="26"/>
      <c r="AA4727" s="26"/>
      <c r="AB4727" s="26"/>
    </row>
    <row r="4728" spans="1:28" s="26" customFormat="1" ht="16" x14ac:dyDescent="0.2">
      <c r="A4728" s="6" t="s">
        <v>4472</v>
      </c>
      <c r="B4728" s="7">
        <v>36896.697916666664</v>
      </c>
      <c r="C4728" s="7">
        <v>36896.78125</v>
      </c>
      <c r="D4728" s="8"/>
      <c r="E4728" s="8"/>
      <c r="F4728" s="9">
        <v>1</v>
      </c>
      <c r="G4728" s="8"/>
      <c r="H4728" s="9"/>
      <c r="I4728" s="127"/>
      <c r="J4728" s="58" t="s">
        <v>13709</v>
      </c>
      <c r="K4728" s="8"/>
      <c r="L4728" s="8"/>
      <c r="M4728" s="8"/>
      <c r="N4728" s="8"/>
      <c r="O4728" s="8"/>
      <c r="P4728" s="8"/>
      <c r="Q4728" s="8"/>
      <c r="R4728" s="8"/>
      <c r="S4728" s="8"/>
      <c r="T4728" s="8"/>
      <c r="U4728" s="8"/>
      <c r="V4728" s="8"/>
      <c r="W4728" s="8"/>
      <c r="X4728" s="8"/>
      <c r="Y4728" s="8"/>
      <c r="Z4728" s="8"/>
      <c r="AA4728" s="8"/>
      <c r="AB4728" s="8"/>
    </row>
    <row r="4729" spans="1:28" s="8" customFormat="1" ht="16" x14ac:dyDescent="0.2">
      <c r="A4729" s="25" t="s">
        <v>4473</v>
      </c>
      <c r="B4729" s="29">
        <v>36896.791666666664</v>
      </c>
      <c r="C4729" s="29">
        <v>36896.947916666664</v>
      </c>
      <c r="D4729" s="26"/>
      <c r="E4729" s="26"/>
      <c r="F4729" s="27">
        <v>1</v>
      </c>
      <c r="G4729" s="26"/>
      <c r="H4729" s="27"/>
      <c r="I4729" s="126"/>
      <c r="J4729" s="66" t="s">
        <v>13748</v>
      </c>
      <c r="K4729" s="26"/>
      <c r="L4729" s="26"/>
      <c r="M4729" s="26"/>
      <c r="N4729" s="26"/>
      <c r="O4729" s="26"/>
      <c r="P4729" s="26"/>
      <c r="Q4729" s="26"/>
      <c r="R4729" s="26"/>
      <c r="S4729" s="26"/>
      <c r="T4729" s="26"/>
      <c r="U4729" s="26"/>
      <c r="V4729" s="26"/>
      <c r="W4729" s="26"/>
      <c r="X4729" s="26"/>
      <c r="Y4729" s="26"/>
      <c r="Z4729" s="26"/>
      <c r="AA4729" s="26"/>
      <c r="AB4729" s="26"/>
    </row>
    <row r="4730" spans="1:28" s="8" customFormat="1" ht="16" x14ac:dyDescent="0.2">
      <c r="A4730" s="6" t="s">
        <v>4474</v>
      </c>
      <c r="B4730" s="7">
        <v>36914.708333333336</v>
      </c>
      <c r="C4730" s="7">
        <v>36914.847222222219</v>
      </c>
      <c r="F4730" s="9">
        <v>1</v>
      </c>
      <c r="H4730" s="9"/>
      <c r="I4730" s="127"/>
      <c r="J4730" s="58" t="s">
        <v>13710</v>
      </c>
    </row>
    <row r="4731" spans="1:28" s="26" customFormat="1" ht="16" x14ac:dyDescent="0.2">
      <c r="A4731" s="6" t="s">
        <v>4475</v>
      </c>
      <c r="B4731" s="7">
        <v>36915.805555555555</v>
      </c>
      <c r="C4731" s="7">
        <v>36915.864583333336</v>
      </c>
      <c r="D4731" s="8"/>
      <c r="E4731" s="8"/>
      <c r="F4731" s="9">
        <v>1</v>
      </c>
      <c r="G4731" s="8"/>
      <c r="H4731" s="9"/>
      <c r="I4731" s="127"/>
      <c r="J4731" s="58" t="s">
        <v>13711</v>
      </c>
      <c r="K4731" s="8"/>
      <c r="L4731" s="8"/>
      <c r="M4731" s="8"/>
      <c r="N4731" s="8"/>
      <c r="O4731" s="8"/>
      <c r="P4731" s="8"/>
      <c r="Q4731" s="8"/>
      <c r="R4731" s="8"/>
      <c r="S4731" s="8"/>
      <c r="T4731" s="8"/>
      <c r="U4731" s="8"/>
      <c r="V4731" s="8"/>
      <c r="W4731" s="8"/>
      <c r="X4731" s="8"/>
      <c r="Y4731" s="8"/>
      <c r="Z4731" s="8"/>
      <c r="AA4731" s="8"/>
      <c r="AB4731" s="8"/>
    </row>
    <row r="4732" spans="1:28" s="8" customFormat="1" ht="16" x14ac:dyDescent="0.2">
      <c r="A4732" s="25" t="s">
        <v>4476</v>
      </c>
      <c r="B4732" s="29">
        <v>36917.680555555555</v>
      </c>
      <c r="C4732" s="29">
        <v>36917.729166666664</v>
      </c>
      <c r="D4732" s="26"/>
      <c r="E4732" s="26"/>
      <c r="F4732" s="27">
        <v>1</v>
      </c>
      <c r="G4732" s="26"/>
      <c r="H4732" s="27"/>
      <c r="I4732" s="126"/>
      <c r="J4732" s="26" t="s">
        <v>13749</v>
      </c>
      <c r="K4732" s="26"/>
      <c r="L4732" s="26"/>
      <c r="M4732" s="26"/>
      <c r="N4732" s="26"/>
      <c r="O4732" s="26"/>
      <c r="P4732" s="26"/>
      <c r="Q4732" s="26"/>
      <c r="R4732" s="26"/>
      <c r="S4732" s="26"/>
      <c r="T4732" s="26"/>
      <c r="U4732" s="26"/>
      <c r="V4732" s="26"/>
      <c r="W4732" s="26"/>
      <c r="X4732" s="26"/>
      <c r="Y4732" s="26"/>
      <c r="Z4732" s="26"/>
      <c r="AA4732" s="26"/>
      <c r="AB4732" s="26"/>
    </row>
    <row r="4733" spans="1:28" s="26" customFormat="1" ht="16" x14ac:dyDescent="0.2">
      <c r="A4733" s="6" t="s">
        <v>4477</v>
      </c>
      <c r="B4733" s="7">
        <v>36917.763888888891</v>
      </c>
      <c r="C4733" s="7">
        <v>36917.822916666664</v>
      </c>
      <c r="D4733" s="8"/>
      <c r="E4733" s="8"/>
      <c r="F4733" s="9">
        <v>1</v>
      </c>
      <c r="G4733" s="8"/>
      <c r="H4733" s="9"/>
      <c r="I4733" s="127"/>
      <c r="J4733" s="58" t="s">
        <v>13712</v>
      </c>
      <c r="K4733" s="8"/>
      <c r="L4733" s="8"/>
      <c r="M4733" s="8"/>
      <c r="N4733" s="8"/>
      <c r="O4733" s="8"/>
      <c r="P4733" s="8"/>
      <c r="Q4733" s="8"/>
      <c r="R4733" s="8"/>
      <c r="S4733" s="8"/>
      <c r="T4733" s="8"/>
      <c r="U4733" s="8"/>
      <c r="V4733" s="8"/>
      <c r="W4733" s="8"/>
      <c r="X4733" s="8"/>
      <c r="Y4733" s="8"/>
      <c r="Z4733" s="8"/>
      <c r="AA4733" s="8"/>
      <c r="AB4733" s="8"/>
    </row>
    <row r="4734" spans="1:28" s="26" customFormat="1" ht="16" x14ac:dyDescent="0.2">
      <c r="A4734" s="25" t="s">
        <v>4478</v>
      </c>
      <c r="B4734" s="29">
        <v>36917.840277777781</v>
      </c>
      <c r="C4734" s="29">
        <v>36917.881944444445</v>
      </c>
      <c r="F4734" s="27">
        <v>1</v>
      </c>
      <c r="H4734" s="27"/>
      <c r="I4734" s="126"/>
      <c r="J4734" s="66" t="s">
        <v>13750</v>
      </c>
    </row>
    <row r="4735" spans="1:28" s="8" customFormat="1" ht="16" x14ac:dyDescent="0.2">
      <c r="A4735" s="25" t="s">
        <v>4479</v>
      </c>
      <c r="B4735" s="29">
        <v>36920.704861111109</v>
      </c>
      <c r="C4735" s="29">
        <v>36920.819444444445</v>
      </c>
      <c r="D4735" s="26"/>
      <c r="E4735" s="26"/>
      <c r="F4735" s="27">
        <v>1</v>
      </c>
      <c r="G4735" s="26"/>
      <c r="H4735" s="27"/>
      <c r="I4735" s="126"/>
      <c r="J4735" s="66" t="s">
        <v>13751</v>
      </c>
      <c r="K4735" s="26"/>
      <c r="L4735" s="26"/>
      <c r="M4735" s="26"/>
      <c r="N4735" s="26"/>
      <c r="O4735" s="26"/>
      <c r="P4735" s="26"/>
      <c r="Q4735" s="26"/>
      <c r="R4735" s="26"/>
      <c r="S4735" s="26"/>
      <c r="T4735" s="26"/>
      <c r="U4735" s="26"/>
      <c r="V4735" s="26"/>
      <c r="W4735" s="26"/>
      <c r="X4735" s="26"/>
      <c r="Y4735" s="26"/>
      <c r="Z4735" s="26"/>
      <c r="AA4735" s="26"/>
      <c r="AB4735" s="26"/>
    </row>
    <row r="4736" spans="1:28" s="26" customFormat="1" ht="16" x14ac:dyDescent="0.2">
      <c r="A4736" s="6" t="s">
        <v>4480</v>
      </c>
      <c r="B4736" s="7">
        <v>36920.829861111109</v>
      </c>
      <c r="C4736" s="7">
        <v>36920.90625</v>
      </c>
      <c r="D4736" s="8"/>
      <c r="E4736" s="8"/>
      <c r="F4736" s="9">
        <v>1</v>
      </c>
      <c r="G4736" s="8"/>
      <c r="H4736" s="9"/>
      <c r="I4736" s="127"/>
      <c r="J4736" s="58" t="s">
        <v>13713</v>
      </c>
      <c r="K4736" s="8"/>
      <c r="L4736" s="8"/>
      <c r="M4736" s="8"/>
      <c r="N4736" s="8"/>
      <c r="O4736" s="8"/>
      <c r="P4736" s="8"/>
      <c r="Q4736" s="8"/>
      <c r="R4736" s="8"/>
      <c r="S4736" s="8"/>
      <c r="T4736" s="8"/>
      <c r="U4736" s="8"/>
      <c r="V4736" s="8"/>
      <c r="W4736" s="8"/>
      <c r="X4736" s="8"/>
      <c r="Y4736" s="8"/>
      <c r="Z4736" s="8"/>
      <c r="AA4736" s="8"/>
      <c r="AB4736" s="8"/>
    </row>
    <row r="4737" spans="1:28" s="26" customFormat="1" ht="16" x14ac:dyDescent="0.2">
      <c r="A4737" s="25" t="s">
        <v>4481</v>
      </c>
      <c r="B4737" s="29">
        <v>36920.958333333336</v>
      </c>
      <c r="C4737" s="29">
        <v>36920.986111111109</v>
      </c>
      <c r="F4737" s="27">
        <v>1</v>
      </c>
      <c r="H4737" s="27"/>
      <c r="I4737" s="126"/>
      <c r="J4737" s="66" t="s">
        <v>13752</v>
      </c>
    </row>
    <row r="4738" spans="1:28" s="8" customFormat="1" ht="16" x14ac:dyDescent="0.2">
      <c r="A4738" s="25" t="s">
        <v>4482</v>
      </c>
      <c r="B4738" s="29">
        <v>36921.722222222219</v>
      </c>
      <c r="C4738" s="29">
        <v>36921.881944444445</v>
      </c>
      <c r="D4738" s="26"/>
      <c r="E4738" s="26"/>
      <c r="F4738" s="27">
        <v>1</v>
      </c>
      <c r="G4738" s="26"/>
      <c r="H4738" s="27"/>
      <c r="I4738" s="126"/>
      <c r="J4738" s="66" t="s">
        <v>13753</v>
      </c>
      <c r="K4738" s="26"/>
      <c r="L4738" s="26"/>
      <c r="M4738" s="26"/>
      <c r="N4738" s="26"/>
      <c r="O4738" s="26"/>
      <c r="P4738" s="26"/>
      <c r="Q4738" s="26"/>
      <c r="R4738" s="26"/>
      <c r="S4738" s="26"/>
      <c r="T4738" s="26"/>
      <c r="U4738" s="26"/>
      <c r="V4738" s="26"/>
      <c r="W4738" s="26"/>
      <c r="X4738" s="26"/>
      <c r="Y4738" s="26"/>
      <c r="Z4738" s="26"/>
      <c r="AA4738" s="26"/>
      <c r="AB4738" s="26"/>
    </row>
    <row r="4739" spans="1:28" s="26" customFormat="1" ht="16" x14ac:dyDescent="0.2">
      <c r="A4739" s="6" t="s">
        <v>4483</v>
      </c>
      <c r="B4739" s="7">
        <v>36921.958333333336</v>
      </c>
      <c r="C4739" s="7">
        <v>36921.975694444445</v>
      </c>
      <c r="D4739" s="8"/>
      <c r="E4739" s="8"/>
      <c r="F4739" s="9">
        <v>1</v>
      </c>
      <c r="G4739" s="8"/>
      <c r="H4739" s="9"/>
      <c r="I4739" s="127"/>
      <c r="J4739" s="58" t="s">
        <v>13714</v>
      </c>
      <c r="K4739" s="8"/>
      <c r="L4739" s="8"/>
      <c r="M4739" s="8"/>
      <c r="N4739" s="8"/>
      <c r="O4739" s="8"/>
      <c r="P4739" s="8"/>
      <c r="Q4739" s="8"/>
      <c r="R4739" s="8"/>
      <c r="S4739" s="8"/>
      <c r="T4739" s="8"/>
      <c r="U4739" s="8"/>
      <c r="V4739" s="8"/>
      <c r="W4739" s="8"/>
      <c r="X4739" s="8"/>
      <c r="Y4739" s="8"/>
      <c r="Z4739" s="8"/>
      <c r="AA4739" s="8"/>
      <c r="AB4739" s="8"/>
    </row>
    <row r="4740" spans="1:28" s="26" customFormat="1" ht="16" x14ac:dyDescent="0.2">
      <c r="A4740" s="25" t="s">
        <v>4484</v>
      </c>
      <c r="B4740" s="29">
        <v>36921.986111111109</v>
      </c>
      <c r="C4740" s="29">
        <v>36922.010416666664</v>
      </c>
      <c r="F4740" s="27">
        <v>1</v>
      </c>
      <c r="H4740" s="27"/>
      <c r="I4740" s="126"/>
      <c r="J4740" s="66" t="s">
        <v>13754</v>
      </c>
    </row>
    <row r="4741" spans="1:28" s="26" customFormat="1" ht="16" x14ac:dyDescent="0.2">
      <c r="A4741" s="25" t="s">
        <v>4485</v>
      </c>
      <c r="B4741" s="29">
        <v>36923.71875</v>
      </c>
      <c r="C4741" s="29">
        <v>36923.972222222219</v>
      </c>
      <c r="F4741" s="27">
        <v>2</v>
      </c>
      <c r="H4741" s="27"/>
      <c r="I4741" s="126" t="s">
        <v>7388</v>
      </c>
      <c r="J4741" s="66" t="s">
        <v>15722</v>
      </c>
    </row>
    <row r="4742" spans="1:28" ht="16" x14ac:dyDescent="0.2">
      <c r="A4742" s="25" t="s">
        <v>4486</v>
      </c>
      <c r="B4742" s="29">
        <v>36924.694444444445</v>
      </c>
      <c r="C4742" s="29">
        <v>36924.944444444445</v>
      </c>
      <c r="D4742" s="26"/>
      <c r="E4742" s="26"/>
      <c r="F4742" s="27">
        <v>2</v>
      </c>
      <c r="G4742" s="26"/>
      <c r="H4742" s="27"/>
      <c r="I4742" s="126"/>
      <c r="J4742" s="66" t="s">
        <v>13715</v>
      </c>
      <c r="K4742" s="26"/>
      <c r="L4742" s="26"/>
      <c r="M4742" s="26"/>
      <c r="N4742" s="26"/>
      <c r="O4742" s="26"/>
      <c r="P4742" s="26"/>
      <c r="Q4742" s="26"/>
      <c r="R4742" s="26"/>
      <c r="S4742" s="26"/>
      <c r="T4742" s="26"/>
      <c r="U4742" s="26"/>
      <c r="V4742" s="26"/>
      <c r="W4742" s="26"/>
      <c r="X4742" s="26"/>
      <c r="Y4742" s="26"/>
      <c r="Z4742" s="26"/>
      <c r="AA4742" s="26"/>
      <c r="AB4742" s="26"/>
    </row>
    <row r="4743" spans="1:28" s="26" customFormat="1" ht="16" x14ac:dyDescent="0.2">
      <c r="A4743" s="6" t="s">
        <v>4487</v>
      </c>
      <c r="B4743" s="7">
        <v>36929.777777777781</v>
      </c>
      <c r="C4743" s="7">
        <v>36929.947916666664</v>
      </c>
      <c r="D4743" s="8"/>
      <c r="E4743" s="8"/>
      <c r="F4743" s="9">
        <v>2</v>
      </c>
      <c r="G4743" s="8"/>
      <c r="H4743" s="9"/>
      <c r="I4743" s="127"/>
      <c r="J4743" s="8" t="s">
        <v>13717</v>
      </c>
      <c r="K4743" s="8"/>
      <c r="L4743" s="8"/>
      <c r="M4743" s="8"/>
      <c r="N4743" s="8"/>
      <c r="O4743" s="8"/>
      <c r="P4743" s="8"/>
      <c r="Q4743" s="8"/>
      <c r="R4743" s="8"/>
      <c r="S4743" s="8"/>
      <c r="T4743" s="8"/>
      <c r="U4743" s="8"/>
      <c r="V4743" s="8"/>
      <c r="W4743" s="8"/>
      <c r="X4743" s="8"/>
      <c r="Y4743" s="8"/>
      <c r="Z4743" s="8"/>
      <c r="AA4743" s="8"/>
      <c r="AB4743" s="8"/>
    </row>
    <row r="4744" spans="1:28" s="26" customFormat="1" ht="16" x14ac:dyDescent="0.2">
      <c r="A4744" s="25" t="s">
        <v>4488</v>
      </c>
      <c r="B4744" s="29">
        <v>36930.708333333336</v>
      </c>
      <c r="C4744" s="29">
        <v>36930.78125</v>
      </c>
      <c r="F4744" s="27">
        <v>1</v>
      </c>
      <c r="H4744" s="27"/>
      <c r="I4744" s="126"/>
      <c r="J4744" s="66" t="s">
        <v>13716</v>
      </c>
    </row>
    <row r="4745" spans="1:28" s="26" customFormat="1" ht="16" x14ac:dyDescent="0.2">
      <c r="A4745" s="25" t="s">
        <v>4489</v>
      </c>
      <c r="B4745" s="29">
        <v>36930.864583333336</v>
      </c>
      <c r="C4745" s="29">
        <v>36930.958333333336</v>
      </c>
      <c r="F4745" s="27">
        <v>1</v>
      </c>
      <c r="H4745" s="27"/>
      <c r="I4745" s="126"/>
      <c r="J4745" s="26" t="s">
        <v>13792</v>
      </c>
    </row>
    <row r="4746" spans="1:28" s="26" customFormat="1" ht="16" x14ac:dyDescent="0.2">
      <c r="A4746" s="25" t="s">
        <v>4490</v>
      </c>
      <c r="B4746" s="29">
        <v>36934.722222222219</v>
      </c>
      <c r="C4746" s="29">
        <v>36934.899305555555</v>
      </c>
      <c r="F4746" s="27">
        <v>2</v>
      </c>
      <c r="H4746" s="27"/>
      <c r="I4746" s="126"/>
      <c r="J4746" s="66" t="s">
        <v>13718</v>
      </c>
    </row>
    <row r="4747" spans="1:28" ht="16" x14ac:dyDescent="0.2">
      <c r="A4747" s="25" t="s">
        <v>4491</v>
      </c>
      <c r="B4747" s="29">
        <v>36935.715277777781</v>
      </c>
      <c r="C4747" s="29">
        <v>36935.916666666664</v>
      </c>
      <c r="D4747" s="26"/>
      <c r="E4747" s="26"/>
      <c r="F4747" s="27">
        <v>2</v>
      </c>
      <c r="G4747" s="26"/>
      <c r="H4747" s="27"/>
      <c r="I4747" s="126"/>
      <c r="J4747" s="66" t="s">
        <v>15913</v>
      </c>
      <c r="K4747" s="26"/>
      <c r="L4747" s="26"/>
      <c r="M4747" s="26"/>
      <c r="N4747" s="26"/>
      <c r="O4747" s="26"/>
      <c r="P4747" s="26"/>
      <c r="Q4747" s="26"/>
      <c r="R4747" s="26"/>
      <c r="S4747" s="26"/>
      <c r="T4747" s="26"/>
      <c r="U4747" s="26"/>
      <c r="V4747" s="26"/>
      <c r="W4747" s="26"/>
      <c r="X4747" s="26"/>
      <c r="Y4747" s="26"/>
      <c r="Z4747" s="26"/>
      <c r="AA4747" s="26"/>
      <c r="AB4747" s="26"/>
    </row>
    <row r="4748" spans="1:28" s="26" customFormat="1" ht="16" x14ac:dyDescent="0.2">
      <c r="A4748" s="19" t="s">
        <v>4492</v>
      </c>
      <c r="B4748" s="20">
        <v>36944.708333333336</v>
      </c>
      <c r="C4748" s="20">
        <v>36944.75</v>
      </c>
      <c r="D4748" s="21"/>
      <c r="E4748" s="21" t="s">
        <v>7426</v>
      </c>
      <c r="F4748" s="22">
        <v>5</v>
      </c>
      <c r="G4748" s="21"/>
      <c r="H4748" s="22"/>
      <c r="I4748" s="129"/>
      <c r="J4748" s="21" t="s">
        <v>7513</v>
      </c>
      <c r="K4748" s="21"/>
      <c r="L4748" s="21"/>
      <c r="M4748" s="21"/>
      <c r="N4748" s="21"/>
      <c r="O4748" s="21"/>
      <c r="P4748" s="21"/>
      <c r="Q4748" s="21"/>
      <c r="R4748" s="21"/>
      <c r="S4748" s="21"/>
      <c r="T4748" s="21"/>
      <c r="U4748" s="21"/>
      <c r="V4748" s="21"/>
      <c r="W4748" s="21"/>
      <c r="X4748" s="21"/>
      <c r="Y4748" s="21"/>
      <c r="Z4748" s="21"/>
      <c r="AA4748" s="21"/>
      <c r="AB4748" s="21"/>
    </row>
    <row r="4749" spans="1:28" s="8" customFormat="1" ht="16" x14ac:dyDescent="0.2">
      <c r="A4749" s="25" t="s">
        <v>4493</v>
      </c>
      <c r="B4749" s="29">
        <v>36948.690972222219</v>
      </c>
      <c r="C4749" s="29">
        <v>36948.885416666664</v>
      </c>
      <c r="D4749" s="26"/>
      <c r="E4749" s="26"/>
      <c r="F4749" s="27">
        <v>2</v>
      </c>
      <c r="G4749" s="26"/>
      <c r="H4749" s="27"/>
      <c r="I4749" s="126"/>
      <c r="J4749" s="66" t="s">
        <v>13719</v>
      </c>
      <c r="K4749" s="26"/>
      <c r="L4749" s="26"/>
      <c r="M4749" s="26"/>
      <c r="N4749" s="26"/>
      <c r="O4749" s="26"/>
      <c r="P4749" s="26"/>
      <c r="Q4749" s="26"/>
      <c r="R4749" s="26"/>
      <c r="S4749" s="26"/>
      <c r="T4749" s="26"/>
      <c r="U4749" s="26"/>
      <c r="V4749" s="26"/>
      <c r="W4749" s="26"/>
      <c r="X4749" s="26"/>
      <c r="Y4749" s="26"/>
      <c r="Z4749" s="26"/>
      <c r="AA4749" s="26"/>
      <c r="AB4749" s="26"/>
    </row>
    <row r="4750" spans="1:28" s="26" customFormat="1" ht="16" x14ac:dyDescent="0.2">
      <c r="A4750" s="6" t="s">
        <v>4494</v>
      </c>
      <c r="B4750" s="7">
        <v>36950.75</v>
      </c>
      <c r="C4750" s="7">
        <v>36950.927083333336</v>
      </c>
      <c r="D4750" s="8"/>
      <c r="E4750" s="8"/>
      <c r="F4750" s="9">
        <v>2</v>
      </c>
      <c r="G4750" s="8"/>
      <c r="H4750" s="9"/>
      <c r="I4750" s="127"/>
      <c r="J4750" s="8" t="s">
        <v>13720</v>
      </c>
      <c r="K4750" s="8"/>
      <c r="L4750" s="8"/>
      <c r="M4750" s="8"/>
      <c r="N4750" s="8"/>
      <c r="O4750" s="8"/>
      <c r="P4750" s="8"/>
      <c r="Q4750" s="8"/>
      <c r="R4750" s="8"/>
      <c r="S4750" s="8"/>
      <c r="T4750" s="8"/>
      <c r="U4750" s="8"/>
      <c r="V4750" s="8"/>
      <c r="W4750" s="8"/>
      <c r="X4750" s="8"/>
      <c r="Y4750" s="8"/>
      <c r="Z4750" s="8"/>
      <c r="AA4750" s="8"/>
      <c r="AB4750" s="8"/>
    </row>
    <row r="4751" spans="1:28" s="26" customFormat="1" ht="16" x14ac:dyDescent="0.2">
      <c r="A4751" s="25" t="s">
        <v>4495</v>
      </c>
      <c r="B4751" s="29">
        <v>36951.694444444445</v>
      </c>
      <c r="C4751" s="29">
        <v>36951.822916666664</v>
      </c>
      <c r="F4751" s="27">
        <v>2</v>
      </c>
      <c r="H4751" s="27"/>
      <c r="I4751" s="126"/>
      <c r="J4751" s="66" t="s">
        <v>13755</v>
      </c>
    </row>
    <row r="4752" spans="1:28" s="26" customFormat="1" ht="16" x14ac:dyDescent="0.2">
      <c r="A4752" s="25" t="s">
        <v>4496</v>
      </c>
      <c r="B4752" s="29">
        <v>36951.84375</v>
      </c>
      <c r="C4752" s="29">
        <v>36951.888888888891</v>
      </c>
      <c r="F4752" s="27">
        <v>1</v>
      </c>
      <c r="H4752" s="27"/>
      <c r="I4752" s="126"/>
      <c r="J4752" s="66" t="s">
        <v>13756</v>
      </c>
    </row>
    <row r="4753" spans="1:28" s="26" customFormat="1" ht="16" x14ac:dyDescent="0.2">
      <c r="A4753" s="25" t="s">
        <v>4497</v>
      </c>
      <c r="B4753" s="29">
        <v>36952.736111111109</v>
      </c>
      <c r="C4753" s="29">
        <v>36952.923611111109</v>
      </c>
      <c r="F4753" s="27">
        <v>2</v>
      </c>
      <c r="H4753" s="27"/>
      <c r="I4753" s="126"/>
      <c r="J4753" s="66" t="s">
        <v>13757</v>
      </c>
    </row>
    <row r="4754" spans="1:28" s="26" customFormat="1" ht="16" x14ac:dyDescent="0.2">
      <c r="A4754" s="25" t="s">
        <v>4498</v>
      </c>
      <c r="B4754" s="29">
        <v>36956.715277777781</v>
      </c>
      <c r="C4754" s="29">
        <v>36956.961805555555</v>
      </c>
      <c r="F4754" s="27">
        <v>1</v>
      </c>
      <c r="H4754" s="27"/>
      <c r="I4754" s="126"/>
      <c r="J4754" s="66" t="s">
        <v>13758</v>
      </c>
    </row>
    <row r="4755" spans="1:28" s="26" customFormat="1" ht="16" x14ac:dyDescent="0.2">
      <c r="A4755" s="25" t="s">
        <v>4499</v>
      </c>
      <c r="B4755" s="29">
        <v>36957.708333333336</v>
      </c>
      <c r="C4755" s="29">
        <v>36957.961805555555</v>
      </c>
      <c r="F4755" s="27">
        <v>1</v>
      </c>
      <c r="H4755" s="27"/>
      <c r="I4755" s="126"/>
      <c r="J4755" s="66" t="s">
        <v>13759</v>
      </c>
    </row>
    <row r="4756" spans="1:28" ht="16" x14ac:dyDescent="0.2">
      <c r="A4756" s="25" t="s">
        <v>4500</v>
      </c>
      <c r="B4756" s="29">
        <v>36958.697916666664</v>
      </c>
      <c r="C4756" s="29">
        <v>36958.958333333336</v>
      </c>
      <c r="D4756" s="26"/>
      <c r="E4756" s="26"/>
      <c r="F4756" s="27">
        <v>2</v>
      </c>
      <c r="G4756" s="26"/>
      <c r="H4756" s="27"/>
      <c r="I4756" s="126"/>
      <c r="J4756" s="66" t="s">
        <v>13760</v>
      </c>
      <c r="K4756" s="26"/>
      <c r="L4756" s="26"/>
      <c r="M4756" s="26"/>
      <c r="N4756" s="26"/>
      <c r="O4756" s="26"/>
      <c r="P4756" s="26"/>
      <c r="Q4756" s="26"/>
      <c r="R4756" s="26"/>
      <c r="S4756" s="26"/>
      <c r="T4756" s="26"/>
      <c r="U4756" s="26"/>
      <c r="V4756" s="26"/>
      <c r="W4756" s="26"/>
      <c r="X4756" s="26"/>
      <c r="Y4756" s="26"/>
      <c r="Z4756" s="26"/>
      <c r="AA4756" s="26"/>
      <c r="AB4756" s="26"/>
    </row>
    <row r="4757" spans="1:28" s="8" customFormat="1" ht="16" x14ac:dyDescent="0.2">
      <c r="A4757" s="6" t="s">
        <v>4501</v>
      </c>
      <c r="B4757" s="7">
        <v>36963.697916666664</v>
      </c>
      <c r="C4757" s="7">
        <v>36963.961805555555</v>
      </c>
      <c r="F4757" s="9">
        <v>2</v>
      </c>
      <c r="H4757" s="9"/>
      <c r="I4757" s="127"/>
      <c r="J4757" s="8" t="s">
        <v>13721</v>
      </c>
    </row>
    <row r="4758" spans="1:28" s="26" customFormat="1" ht="16" x14ac:dyDescent="0.2">
      <c r="A4758" s="6" t="s">
        <v>4502</v>
      </c>
      <c r="B4758" s="7">
        <v>36964.701388888891</v>
      </c>
      <c r="C4758" s="7">
        <v>36964.954861111109</v>
      </c>
      <c r="D4758" s="8"/>
      <c r="E4758" s="8"/>
      <c r="F4758" s="9">
        <v>2</v>
      </c>
      <c r="G4758" s="8"/>
      <c r="H4758" s="9"/>
      <c r="I4758" s="127"/>
      <c r="J4758" s="8" t="s">
        <v>13722</v>
      </c>
      <c r="K4758" s="8"/>
      <c r="L4758" s="8"/>
      <c r="M4758" s="8"/>
      <c r="N4758" s="8"/>
      <c r="O4758" s="8"/>
      <c r="P4758" s="8"/>
      <c r="Q4758" s="8"/>
      <c r="R4758" s="8"/>
      <c r="S4758" s="8"/>
      <c r="T4758" s="8"/>
      <c r="U4758" s="8"/>
      <c r="V4758" s="8"/>
      <c r="W4758" s="8"/>
      <c r="X4758" s="8"/>
      <c r="Y4758" s="8"/>
      <c r="Z4758" s="8"/>
      <c r="AA4758" s="8"/>
      <c r="AB4758" s="8"/>
    </row>
    <row r="4759" spans="1:28" s="8" customFormat="1" ht="16" x14ac:dyDescent="0.2">
      <c r="A4759" s="25" t="s">
        <v>4503</v>
      </c>
      <c r="B4759" s="29">
        <v>36965.659722222219</v>
      </c>
      <c r="C4759" s="29">
        <v>36965.802083333336</v>
      </c>
      <c r="D4759" s="26"/>
      <c r="E4759" s="26"/>
      <c r="F4759" s="27">
        <v>2</v>
      </c>
      <c r="G4759" s="26"/>
      <c r="H4759" s="27"/>
      <c r="I4759" s="126"/>
      <c r="J4759" s="66" t="s">
        <v>13761</v>
      </c>
      <c r="K4759" s="26"/>
      <c r="L4759" s="26"/>
      <c r="M4759" s="26"/>
      <c r="N4759" s="26"/>
      <c r="O4759" s="26"/>
      <c r="P4759" s="26"/>
      <c r="Q4759" s="26"/>
      <c r="R4759" s="26"/>
      <c r="S4759" s="26"/>
      <c r="T4759" s="26"/>
      <c r="U4759" s="26"/>
      <c r="V4759" s="26"/>
      <c r="W4759" s="26"/>
      <c r="X4759" s="26"/>
      <c r="Y4759" s="26"/>
      <c r="Z4759" s="26"/>
      <c r="AA4759" s="26"/>
      <c r="AB4759" s="26"/>
    </row>
    <row r="4760" spans="1:28" s="8" customFormat="1" ht="16" x14ac:dyDescent="0.2">
      <c r="A4760" s="6" t="s">
        <v>4504</v>
      </c>
      <c r="B4760" s="7">
        <v>36965.836805555555</v>
      </c>
      <c r="C4760" s="7">
        <v>36965.944444444445</v>
      </c>
      <c r="F4760" s="9">
        <v>2</v>
      </c>
      <c r="H4760" s="9"/>
      <c r="I4760" s="127"/>
      <c r="J4760" s="8" t="s">
        <v>13723</v>
      </c>
    </row>
    <row r="4761" spans="1:28" s="26" customFormat="1" ht="16" x14ac:dyDescent="0.2">
      <c r="A4761" s="6" t="s">
        <v>4505</v>
      </c>
      <c r="B4761" s="7">
        <v>36966.743055555555</v>
      </c>
      <c r="C4761" s="7">
        <v>36966.871527777781</v>
      </c>
      <c r="D4761" s="8"/>
      <c r="E4761" s="8"/>
      <c r="F4761" s="9">
        <v>2</v>
      </c>
      <c r="G4761" s="8"/>
      <c r="H4761" s="9"/>
      <c r="I4761" s="127"/>
      <c r="J4761" s="8" t="s">
        <v>13724</v>
      </c>
      <c r="K4761" s="8"/>
      <c r="L4761" s="8"/>
      <c r="M4761" s="8"/>
      <c r="N4761" s="8"/>
      <c r="O4761" s="8"/>
      <c r="P4761" s="8"/>
      <c r="Q4761" s="8"/>
      <c r="R4761" s="8"/>
      <c r="S4761" s="8"/>
      <c r="T4761" s="8"/>
      <c r="U4761" s="8"/>
      <c r="V4761" s="8"/>
      <c r="W4761" s="8"/>
      <c r="X4761" s="8"/>
      <c r="Y4761" s="8"/>
      <c r="Z4761" s="8"/>
      <c r="AA4761" s="8"/>
      <c r="AB4761" s="8"/>
    </row>
    <row r="4762" spans="1:28" s="26" customFormat="1" ht="16" x14ac:dyDescent="0.2">
      <c r="A4762" s="25" t="s">
        <v>4506</v>
      </c>
      <c r="B4762" s="29">
        <v>36969.743055555555</v>
      </c>
      <c r="C4762" s="29">
        <v>36969.899305555555</v>
      </c>
      <c r="F4762" s="27">
        <v>1</v>
      </c>
      <c r="H4762" s="27"/>
      <c r="I4762" s="126"/>
      <c r="J4762" s="66" t="s">
        <v>13764</v>
      </c>
    </row>
    <row r="4763" spans="1:28" s="26" customFormat="1" ht="16" x14ac:dyDescent="0.2">
      <c r="A4763" s="25" t="s">
        <v>4507</v>
      </c>
      <c r="B4763" s="29">
        <v>36971.690972222219</v>
      </c>
      <c r="C4763" s="29">
        <v>36971.795138888891</v>
      </c>
      <c r="F4763" s="27">
        <v>1</v>
      </c>
      <c r="H4763" s="27"/>
      <c r="I4763" s="126"/>
      <c r="J4763" s="66" t="s">
        <v>13765</v>
      </c>
    </row>
    <row r="4764" spans="1:28" s="26" customFormat="1" ht="16" x14ac:dyDescent="0.2">
      <c r="A4764" s="25" t="s">
        <v>4508</v>
      </c>
      <c r="B4764" s="29">
        <v>36971.814583333333</v>
      </c>
      <c r="C4764" s="29">
        <v>36971.836805555555</v>
      </c>
      <c r="F4764" s="27">
        <v>1</v>
      </c>
      <c r="H4764" s="27"/>
      <c r="I4764" s="126"/>
      <c r="J4764" s="66" t="s">
        <v>13766</v>
      </c>
    </row>
    <row r="4765" spans="1:28" s="26" customFormat="1" ht="16" x14ac:dyDescent="0.2">
      <c r="A4765" s="25" t="s">
        <v>4509</v>
      </c>
      <c r="B4765" s="29">
        <v>36971.850694444445</v>
      </c>
      <c r="C4765" s="29">
        <v>36971.868750000001</v>
      </c>
      <c r="F4765" s="27">
        <v>1</v>
      </c>
      <c r="H4765" s="27"/>
      <c r="I4765" s="126"/>
      <c r="J4765" s="66" t="s">
        <v>13767</v>
      </c>
    </row>
    <row r="4766" spans="1:28" s="26" customFormat="1" ht="16" x14ac:dyDescent="0.2">
      <c r="A4766" s="25" t="s">
        <v>4510</v>
      </c>
      <c r="B4766" s="29">
        <v>36971.881944444445</v>
      </c>
      <c r="C4766" s="29">
        <v>36971.899305555555</v>
      </c>
      <c r="F4766" s="27">
        <v>1</v>
      </c>
      <c r="H4766" s="27"/>
      <c r="I4766" s="126"/>
      <c r="J4766" s="26" t="s">
        <v>13793</v>
      </c>
    </row>
    <row r="4767" spans="1:28" s="26" customFormat="1" ht="16" x14ac:dyDescent="0.2">
      <c r="A4767" s="25" t="s">
        <v>4511</v>
      </c>
      <c r="B4767" s="29">
        <v>36971.913194444445</v>
      </c>
      <c r="C4767" s="29">
        <v>36971.940972222219</v>
      </c>
      <c r="F4767" s="27">
        <v>1</v>
      </c>
      <c r="H4767" s="27"/>
      <c r="I4767" s="126"/>
      <c r="J4767" s="66" t="s">
        <v>13768</v>
      </c>
    </row>
    <row r="4768" spans="1:28" s="26" customFormat="1" ht="16" x14ac:dyDescent="0.2">
      <c r="A4768" s="25" t="s">
        <v>4512</v>
      </c>
      <c r="B4768" s="29">
        <v>36971.951388888891</v>
      </c>
      <c r="C4768" s="29">
        <v>36971.979166666664</v>
      </c>
      <c r="F4768" s="27">
        <v>1</v>
      </c>
      <c r="H4768" s="27"/>
      <c r="I4768" s="126"/>
      <c r="J4768" s="66" t="s">
        <v>13769</v>
      </c>
    </row>
    <row r="4769" spans="1:28" s="26" customFormat="1" ht="16" x14ac:dyDescent="0.2">
      <c r="A4769" s="25" t="s">
        <v>4513</v>
      </c>
      <c r="B4769" s="29">
        <v>36972.631944444445</v>
      </c>
      <c r="C4769" s="29">
        <v>36972.71875</v>
      </c>
      <c r="F4769" s="27">
        <v>1</v>
      </c>
      <c r="H4769" s="27"/>
      <c r="I4769" s="126"/>
      <c r="J4769" s="66" t="s">
        <v>13770</v>
      </c>
    </row>
    <row r="4770" spans="1:28" s="26" customFormat="1" ht="16" x14ac:dyDescent="0.2">
      <c r="A4770" s="25" t="s">
        <v>4514</v>
      </c>
      <c r="B4770" s="29">
        <v>36972.788194444445</v>
      </c>
      <c r="C4770" s="29">
        <v>36972.815972222219</v>
      </c>
      <c r="F4770" s="27">
        <v>0</v>
      </c>
      <c r="H4770" s="27"/>
      <c r="I4770" s="126"/>
    </row>
    <row r="4771" spans="1:28" s="26" customFormat="1" ht="16" x14ac:dyDescent="0.2">
      <c r="A4771" s="25" t="s">
        <v>4515</v>
      </c>
      <c r="B4771" s="29">
        <v>36972.826388888891</v>
      </c>
      <c r="C4771" s="29">
        <v>36972.847222222219</v>
      </c>
      <c r="F4771" s="27">
        <v>0</v>
      </c>
      <c r="H4771" s="27"/>
      <c r="I4771" s="126"/>
    </row>
    <row r="4772" spans="1:28" s="26" customFormat="1" ht="16" x14ac:dyDescent="0.2">
      <c r="A4772" s="25" t="s">
        <v>4516</v>
      </c>
      <c r="B4772" s="29">
        <v>36972.857638888891</v>
      </c>
      <c r="C4772" s="29">
        <v>36972.892361111109</v>
      </c>
      <c r="F4772" s="27">
        <v>1</v>
      </c>
      <c r="H4772" s="27"/>
      <c r="I4772" s="126"/>
      <c r="J4772" s="66" t="s">
        <v>13771</v>
      </c>
    </row>
    <row r="4773" spans="1:28" s="26" customFormat="1" ht="16" x14ac:dyDescent="0.2">
      <c r="A4773" s="25" t="s">
        <v>4517</v>
      </c>
      <c r="B4773" s="29">
        <v>36972.902777777781</v>
      </c>
      <c r="C4773" s="29">
        <v>36972.9375</v>
      </c>
      <c r="F4773" s="27">
        <v>1</v>
      </c>
      <c r="H4773" s="27"/>
      <c r="I4773" s="126"/>
      <c r="J4773" s="66" t="s">
        <v>13772</v>
      </c>
    </row>
    <row r="4774" spans="1:28" s="8" customFormat="1" ht="16" x14ac:dyDescent="0.2">
      <c r="A4774" s="25" t="s">
        <v>4518</v>
      </c>
      <c r="B4774" s="29">
        <v>36972.951388888891</v>
      </c>
      <c r="C4774" s="29">
        <v>36972.982638888891</v>
      </c>
      <c r="D4774" s="26"/>
      <c r="E4774" s="26"/>
      <c r="F4774" s="27">
        <v>1</v>
      </c>
      <c r="G4774" s="26"/>
      <c r="H4774" s="27"/>
      <c r="I4774" s="126"/>
      <c r="J4774" s="66" t="s">
        <v>13773</v>
      </c>
      <c r="K4774" s="26"/>
      <c r="L4774" s="26"/>
      <c r="M4774" s="26"/>
      <c r="N4774" s="26"/>
      <c r="O4774" s="26"/>
      <c r="P4774" s="26"/>
      <c r="Q4774" s="26"/>
      <c r="R4774" s="26"/>
      <c r="S4774" s="26"/>
      <c r="T4774" s="26"/>
      <c r="U4774" s="26"/>
      <c r="V4774" s="26"/>
      <c r="W4774" s="26"/>
      <c r="X4774" s="26"/>
      <c r="Y4774" s="26"/>
      <c r="Z4774" s="26"/>
      <c r="AA4774" s="26"/>
      <c r="AB4774" s="26"/>
    </row>
    <row r="4775" spans="1:28" s="26" customFormat="1" ht="16" x14ac:dyDescent="0.2">
      <c r="A4775" s="6" t="s">
        <v>4519</v>
      </c>
      <c r="B4775" s="7">
        <v>36973.659722222219</v>
      </c>
      <c r="C4775" s="7">
        <v>36973.673611111109</v>
      </c>
      <c r="D4775" s="8"/>
      <c r="E4775" s="8"/>
      <c r="F4775" s="9">
        <v>1</v>
      </c>
      <c r="G4775" s="8"/>
      <c r="H4775" s="9"/>
      <c r="I4775" s="127"/>
      <c r="J4775" s="8" t="s">
        <v>13725</v>
      </c>
      <c r="K4775" s="8"/>
      <c r="L4775" s="8"/>
      <c r="M4775" s="8"/>
      <c r="N4775" s="8"/>
      <c r="O4775" s="8"/>
      <c r="P4775" s="8"/>
      <c r="Q4775" s="8"/>
      <c r="R4775" s="8"/>
      <c r="S4775" s="8"/>
      <c r="T4775" s="8"/>
      <c r="U4775" s="8"/>
      <c r="V4775" s="8"/>
      <c r="W4775" s="8"/>
      <c r="X4775" s="8"/>
      <c r="Y4775" s="8"/>
      <c r="Z4775" s="8"/>
      <c r="AA4775" s="8"/>
      <c r="AB4775" s="8"/>
    </row>
    <row r="4776" spans="1:28" s="26" customFormat="1" ht="16" x14ac:dyDescent="0.2">
      <c r="A4776" s="25" t="s">
        <v>4520</v>
      </c>
      <c r="B4776" s="29">
        <v>36973.694444444445</v>
      </c>
      <c r="C4776" s="29">
        <v>36973.746527777781</v>
      </c>
      <c r="F4776" s="27">
        <v>1</v>
      </c>
      <c r="H4776" s="27"/>
      <c r="I4776" s="126"/>
      <c r="J4776" s="66" t="s">
        <v>13774</v>
      </c>
    </row>
    <row r="4777" spans="1:28" s="26" customFormat="1" ht="16" x14ac:dyDescent="0.2">
      <c r="A4777" s="25" t="s">
        <v>4521</v>
      </c>
      <c r="B4777" s="29">
        <v>36973.760416666664</v>
      </c>
      <c r="C4777" s="29">
        <v>36973.774305555555</v>
      </c>
      <c r="F4777" s="27">
        <v>1</v>
      </c>
      <c r="H4777" s="27"/>
      <c r="I4777" s="126"/>
      <c r="J4777" s="66" t="s">
        <v>13775</v>
      </c>
    </row>
    <row r="4778" spans="1:28" s="8" customFormat="1" ht="16" x14ac:dyDescent="0.2">
      <c r="A4778" s="25" t="s">
        <v>4522</v>
      </c>
      <c r="B4778" s="29">
        <v>36973.802083333336</v>
      </c>
      <c r="C4778" s="29">
        <v>36973.888888888891</v>
      </c>
      <c r="D4778" s="26"/>
      <c r="E4778" s="26"/>
      <c r="F4778" s="27">
        <v>1</v>
      </c>
      <c r="G4778" s="26"/>
      <c r="H4778" s="27"/>
      <c r="I4778" s="126"/>
      <c r="J4778" s="66" t="s">
        <v>13776</v>
      </c>
      <c r="K4778" s="26"/>
      <c r="L4778" s="26"/>
      <c r="M4778" s="26"/>
      <c r="N4778" s="26"/>
      <c r="O4778" s="26"/>
      <c r="P4778" s="26"/>
      <c r="Q4778" s="26"/>
      <c r="R4778" s="26"/>
      <c r="S4778" s="26"/>
      <c r="T4778" s="26"/>
      <c r="U4778" s="26"/>
      <c r="V4778" s="26"/>
      <c r="W4778" s="26"/>
      <c r="X4778" s="26"/>
      <c r="Y4778" s="26"/>
      <c r="Z4778" s="26"/>
      <c r="AA4778" s="26"/>
      <c r="AB4778" s="26"/>
    </row>
    <row r="4779" spans="1:28" s="8" customFormat="1" ht="16" x14ac:dyDescent="0.2">
      <c r="A4779" s="6" t="s">
        <v>4523</v>
      </c>
      <c r="B4779" s="7">
        <v>36973.909722222219</v>
      </c>
      <c r="C4779" s="7">
        <v>36973.930555555555</v>
      </c>
      <c r="F4779" s="9">
        <v>0</v>
      </c>
      <c r="H4779" s="9"/>
      <c r="I4779" s="127"/>
      <c r="J4779" s="8" t="s">
        <v>13726</v>
      </c>
    </row>
    <row r="4780" spans="1:28" s="26" customFormat="1" ht="16" x14ac:dyDescent="0.2">
      <c r="A4780" s="6" t="s">
        <v>4524</v>
      </c>
      <c r="B4780" s="7">
        <v>36973.9375</v>
      </c>
      <c r="C4780" s="7">
        <v>36973.951388888891</v>
      </c>
      <c r="D4780" s="8"/>
      <c r="E4780" s="8"/>
      <c r="F4780" s="9">
        <v>0</v>
      </c>
      <c r="G4780" s="8"/>
      <c r="H4780" s="9"/>
      <c r="I4780" s="127"/>
      <c r="J4780" s="8" t="s">
        <v>13727</v>
      </c>
      <c r="K4780" s="8"/>
      <c r="L4780" s="8"/>
      <c r="M4780" s="8"/>
      <c r="N4780" s="8"/>
      <c r="O4780" s="8"/>
      <c r="P4780" s="8"/>
      <c r="Q4780" s="8"/>
      <c r="R4780" s="8"/>
      <c r="S4780" s="8"/>
      <c r="T4780" s="8"/>
      <c r="U4780" s="8"/>
      <c r="V4780" s="8"/>
      <c r="W4780" s="8"/>
      <c r="X4780" s="8"/>
      <c r="Y4780" s="8"/>
      <c r="Z4780" s="8"/>
      <c r="AA4780" s="8"/>
      <c r="AB4780" s="8"/>
    </row>
    <row r="4781" spans="1:28" s="8" customFormat="1" ht="16" x14ac:dyDescent="0.2">
      <c r="A4781" s="25" t="s">
        <v>4525</v>
      </c>
      <c r="B4781" s="29">
        <v>36973.975694444445</v>
      </c>
      <c r="C4781" s="29">
        <v>36973.986111111109</v>
      </c>
      <c r="D4781" s="26"/>
      <c r="E4781" s="26"/>
      <c r="F4781" s="27">
        <v>1</v>
      </c>
      <c r="G4781" s="26"/>
      <c r="H4781" s="27"/>
      <c r="I4781" s="126"/>
      <c r="J4781" s="66" t="s">
        <v>13777</v>
      </c>
      <c r="K4781" s="26"/>
      <c r="L4781" s="26"/>
      <c r="M4781" s="26"/>
      <c r="N4781" s="26"/>
      <c r="O4781" s="26"/>
      <c r="P4781" s="26"/>
      <c r="Q4781" s="26"/>
      <c r="R4781" s="26"/>
      <c r="S4781" s="26"/>
      <c r="T4781" s="26"/>
      <c r="U4781" s="26"/>
      <c r="V4781" s="26"/>
      <c r="W4781" s="26"/>
      <c r="X4781" s="26"/>
      <c r="Y4781" s="26"/>
      <c r="Z4781" s="26"/>
      <c r="AA4781" s="26"/>
      <c r="AB4781" s="26"/>
    </row>
    <row r="4782" spans="1:28" s="8" customFormat="1" ht="16" x14ac:dyDescent="0.2">
      <c r="A4782" s="6" t="s">
        <v>4526</v>
      </c>
      <c r="B4782" s="7">
        <v>36977.680555555555</v>
      </c>
      <c r="C4782" s="7">
        <v>36977.729166666664</v>
      </c>
      <c r="F4782" s="9">
        <v>1</v>
      </c>
      <c r="H4782" s="9"/>
      <c r="I4782" s="127"/>
      <c r="J4782" s="8" t="s">
        <v>13728</v>
      </c>
    </row>
    <row r="4783" spans="1:28" s="26" customFormat="1" ht="16" x14ac:dyDescent="0.2">
      <c r="A4783" s="6" t="s">
        <v>4527</v>
      </c>
      <c r="B4783" s="7">
        <v>36977.746527777781</v>
      </c>
      <c r="C4783" s="7">
        <v>36977.795138888891</v>
      </c>
      <c r="D4783" s="8"/>
      <c r="E4783" s="8"/>
      <c r="F4783" s="9">
        <v>1</v>
      </c>
      <c r="G4783" s="8"/>
      <c r="H4783" s="9"/>
      <c r="I4783" s="127"/>
      <c r="J4783" s="8" t="s">
        <v>15666</v>
      </c>
      <c r="K4783" s="8"/>
      <c r="L4783" s="8"/>
      <c r="M4783" s="8"/>
      <c r="N4783" s="8"/>
      <c r="O4783" s="8"/>
      <c r="P4783" s="8"/>
      <c r="Q4783" s="8"/>
      <c r="R4783" s="8"/>
      <c r="S4783" s="8"/>
      <c r="T4783" s="8"/>
      <c r="U4783" s="8"/>
      <c r="V4783" s="8"/>
      <c r="W4783" s="8"/>
      <c r="X4783" s="8"/>
      <c r="Y4783" s="8"/>
      <c r="Z4783" s="8"/>
      <c r="AA4783" s="8"/>
      <c r="AB4783" s="8"/>
    </row>
    <row r="4784" spans="1:28" s="26" customFormat="1" ht="16" x14ac:dyDescent="0.2">
      <c r="A4784" s="25" t="s">
        <v>4528</v>
      </c>
      <c r="B4784" s="29">
        <v>36977.861111111109</v>
      </c>
      <c r="C4784" s="29">
        <v>36977.916666666664</v>
      </c>
      <c r="F4784" s="27">
        <v>1</v>
      </c>
      <c r="H4784" s="27"/>
      <c r="I4784" s="126"/>
      <c r="J4784" s="66" t="s">
        <v>13778</v>
      </c>
    </row>
    <row r="4785" spans="1:28" s="8" customFormat="1" ht="16" x14ac:dyDescent="0.2">
      <c r="A4785" s="25" t="s">
        <v>4529</v>
      </c>
      <c r="B4785" s="29">
        <v>36978.746527777781</v>
      </c>
      <c r="C4785" s="29">
        <v>36978.881944444445</v>
      </c>
      <c r="D4785" s="26"/>
      <c r="E4785" s="26"/>
      <c r="F4785" s="27">
        <v>1</v>
      </c>
      <c r="G4785" s="26"/>
      <c r="H4785" s="27"/>
      <c r="I4785" s="126"/>
      <c r="J4785" s="66" t="s">
        <v>13779</v>
      </c>
      <c r="K4785" s="26"/>
      <c r="L4785" s="26"/>
      <c r="M4785" s="26"/>
      <c r="N4785" s="26"/>
      <c r="O4785" s="26"/>
      <c r="P4785" s="26"/>
      <c r="Q4785" s="26"/>
      <c r="R4785" s="26"/>
      <c r="S4785" s="26"/>
      <c r="T4785" s="26"/>
      <c r="U4785" s="26"/>
      <c r="V4785" s="26"/>
      <c r="W4785" s="26"/>
      <c r="X4785" s="26"/>
      <c r="Y4785" s="26"/>
      <c r="Z4785" s="26"/>
      <c r="AA4785" s="26"/>
      <c r="AB4785" s="26"/>
    </row>
    <row r="4786" spans="1:28" s="26" customFormat="1" ht="16" x14ac:dyDescent="0.2">
      <c r="A4786" s="6" t="s">
        <v>4530</v>
      </c>
      <c r="B4786" s="7">
        <v>36980.708333333336</v>
      </c>
      <c r="C4786" s="7">
        <v>36980.788194444445</v>
      </c>
      <c r="D4786" s="8"/>
      <c r="E4786" s="8"/>
      <c r="F4786" s="9">
        <v>1</v>
      </c>
      <c r="G4786" s="8"/>
      <c r="H4786" s="9"/>
      <c r="I4786" s="127"/>
      <c r="J4786" s="8" t="s">
        <v>13729</v>
      </c>
      <c r="K4786" s="8"/>
      <c r="L4786" s="8"/>
      <c r="M4786" s="8"/>
      <c r="N4786" s="8"/>
      <c r="O4786" s="8"/>
      <c r="P4786" s="8"/>
      <c r="Q4786" s="8"/>
      <c r="R4786" s="8"/>
      <c r="S4786" s="8"/>
      <c r="T4786" s="8"/>
      <c r="U4786" s="8"/>
      <c r="V4786" s="8"/>
      <c r="W4786" s="8"/>
      <c r="X4786" s="8"/>
      <c r="Y4786" s="8"/>
      <c r="Z4786" s="8"/>
      <c r="AA4786" s="8"/>
      <c r="AB4786" s="8"/>
    </row>
    <row r="4787" spans="1:28" s="26" customFormat="1" ht="16" x14ac:dyDescent="0.2">
      <c r="A4787" s="25" t="s">
        <v>4531</v>
      </c>
      <c r="B4787" s="29">
        <v>36980.829861111109</v>
      </c>
      <c r="C4787" s="29">
        <v>36980.920138888891</v>
      </c>
      <c r="F4787" s="27">
        <v>1</v>
      </c>
      <c r="H4787" s="27"/>
      <c r="I4787" s="126"/>
      <c r="J4787" s="66" t="s">
        <v>13780</v>
      </c>
    </row>
    <row r="4788" spans="1:28" s="8" customFormat="1" ht="16" x14ac:dyDescent="0.2">
      <c r="A4788" s="25" t="s">
        <v>4532</v>
      </c>
      <c r="B4788" s="29">
        <v>36985.659722222219</v>
      </c>
      <c r="C4788" s="29">
        <v>36985.875</v>
      </c>
      <c r="D4788" s="26"/>
      <c r="E4788" s="26"/>
      <c r="F4788" s="27">
        <v>2</v>
      </c>
      <c r="G4788" s="26"/>
      <c r="H4788" s="27"/>
      <c r="I4788" s="126" t="s">
        <v>7388</v>
      </c>
      <c r="J4788" s="66" t="s">
        <v>15749</v>
      </c>
      <c r="K4788" s="26"/>
      <c r="L4788" s="26"/>
      <c r="M4788" s="26"/>
      <c r="N4788" s="26"/>
      <c r="O4788" s="26"/>
      <c r="P4788" s="26"/>
      <c r="Q4788" s="26"/>
      <c r="R4788" s="26"/>
      <c r="S4788" s="26"/>
      <c r="T4788" s="26"/>
      <c r="U4788" s="26"/>
      <c r="V4788" s="26"/>
      <c r="W4788" s="26"/>
      <c r="X4788" s="26"/>
      <c r="Y4788" s="26"/>
      <c r="Z4788" s="26"/>
      <c r="AA4788" s="26"/>
      <c r="AB4788" s="26"/>
    </row>
    <row r="4789" spans="1:28" s="8" customFormat="1" ht="16" x14ac:dyDescent="0.2">
      <c r="A4789" s="6" t="s">
        <v>4533</v>
      </c>
      <c r="B4789" s="7">
        <v>36987.663194444445</v>
      </c>
      <c r="C4789" s="7">
        <v>36987.71875</v>
      </c>
      <c r="F4789" s="9">
        <v>1</v>
      </c>
      <c r="H4789" s="9"/>
      <c r="I4789" s="127"/>
      <c r="J4789" s="8" t="s">
        <v>15667</v>
      </c>
    </row>
    <row r="4790" spans="1:28" ht="16" x14ac:dyDescent="0.2">
      <c r="A4790" s="6" t="s">
        <v>4534</v>
      </c>
      <c r="B4790" s="7">
        <v>36987.739583333336</v>
      </c>
      <c r="C4790" s="7">
        <v>36987.840277777781</v>
      </c>
      <c r="D4790" s="8"/>
      <c r="E4790" s="8"/>
      <c r="F4790" s="9">
        <v>2</v>
      </c>
      <c r="G4790" s="8"/>
      <c r="H4790" s="9"/>
      <c r="I4790" s="127"/>
      <c r="J4790" s="8" t="s">
        <v>13785</v>
      </c>
      <c r="K4790" s="8"/>
      <c r="L4790" s="8"/>
      <c r="M4790" s="8"/>
      <c r="N4790" s="8"/>
      <c r="O4790" s="8"/>
      <c r="P4790" s="8"/>
      <c r="Q4790" s="8"/>
      <c r="R4790" s="8"/>
      <c r="S4790" s="8"/>
      <c r="T4790" s="8"/>
      <c r="U4790" s="8"/>
      <c r="V4790" s="8"/>
      <c r="W4790" s="8"/>
      <c r="X4790" s="8"/>
      <c r="Y4790" s="8"/>
      <c r="Z4790" s="8"/>
      <c r="AA4790" s="8"/>
      <c r="AB4790" s="8"/>
    </row>
    <row r="4791" spans="1:28" s="26" customFormat="1" ht="16" x14ac:dyDescent="0.2">
      <c r="A4791" s="19" t="s">
        <v>4535</v>
      </c>
      <c r="B4791" s="20">
        <v>36990.739583333336</v>
      </c>
      <c r="C4791" s="20">
        <v>36990.798611111109</v>
      </c>
      <c r="D4791" s="21"/>
      <c r="E4791" s="21" t="s">
        <v>7426</v>
      </c>
      <c r="F4791" s="22">
        <v>5</v>
      </c>
      <c r="G4791" s="21"/>
      <c r="H4791" s="22"/>
      <c r="I4791" s="129"/>
      <c r="J4791" s="21" t="s">
        <v>7514</v>
      </c>
      <c r="K4791" s="21"/>
      <c r="L4791" s="21"/>
      <c r="M4791" s="21"/>
      <c r="N4791" s="21"/>
      <c r="O4791" s="21"/>
      <c r="P4791" s="21"/>
      <c r="Q4791" s="21"/>
      <c r="R4791" s="21"/>
      <c r="S4791" s="21"/>
      <c r="T4791" s="21"/>
      <c r="U4791" s="21"/>
      <c r="V4791" s="21"/>
      <c r="W4791" s="21"/>
      <c r="X4791" s="21"/>
      <c r="Y4791" s="21"/>
      <c r="Z4791" s="21"/>
      <c r="AA4791" s="21"/>
      <c r="AB4791" s="21"/>
    </row>
    <row r="4792" spans="1:28" ht="16" x14ac:dyDescent="0.2">
      <c r="A4792" s="25" t="s">
        <v>4536</v>
      </c>
      <c r="B4792" s="29">
        <v>36993.680555555555</v>
      </c>
      <c r="C4792" s="29">
        <v>36993.878472222219</v>
      </c>
      <c r="D4792" s="26"/>
      <c r="E4792" s="26"/>
      <c r="F4792" s="27">
        <v>2</v>
      </c>
      <c r="G4792" s="26"/>
      <c r="H4792" s="27"/>
      <c r="I4792" s="126"/>
      <c r="J4792" s="66" t="s">
        <v>13762</v>
      </c>
      <c r="K4792" s="26"/>
      <c r="L4792" s="26"/>
      <c r="M4792" s="26"/>
      <c r="N4792" s="26"/>
      <c r="O4792" s="26"/>
      <c r="P4792" s="26"/>
      <c r="Q4792" s="26"/>
      <c r="R4792" s="26"/>
      <c r="S4792" s="26"/>
      <c r="T4792" s="26"/>
      <c r="U4792" s="26"/>
      <c r="V4792" s="26"/>
      <c r="W4792" s="26"/>
      <c r="X4792" s="26"/>
      <c r="Y4792" s="26"/>
      <c r="Z4792" s="26"/>
      <c r="AA4792" s="26"/>
      <c r="AB4792" s="26"/>
    </row>
    <row r="4793" spans="1:28" s="26" customFormat="1" ht="16" x14ac:dyDescent="0.2">
      <c r="A4793" s="6" t="s">
        <v>4537</v>
      </c>
      <c r="B4793" s="7">
        <v>36994.666666666664</v>
      </c>
      <c r="C4793" s="7">
        <v>36994.902777777781</v>
      </c>
      <c r="D4793" s="8"/>
      <c r="E4793" s="8"/>
      <c r="F4793" s="9">
        <v>2</v>
      </c>
      <c r="G4793" s="8"/>
      <c r="H4793" s="9"/>
      <c r="I4793" s="127"/>
      <c r="J4793" s="8" t="s">
        <v>13784</v>
      </c>
      <c r="K4793" s="8"/>
      <c r="L4793" s="8"/>
      <c r="M4793" s="8"/>
      <c r="N4793" s="8"/>
      <c r="O4793" s="8"/>
      <c r="P4793" s="8"/>
      <c r="Q4793" s="8"/>
      <c r="R4793" s="8"/>
      <c r="S4793" s="8"/>
      <c r="T4793" s="8"/>
      <c r="U4793" s="8"/>
      <c r="V4793" s="8"/>
      <c r="W4793" s="8"/>
      <c r="X4793" s="8"/>
      <c r="Y4793" s="8"/>
      <c r="Z4793" s="8"/>
      <c r="AA4793" s="8"/>
      <c r="AB4793" s="8"/>
    </row>
    <row r="4794" spans="1:28" s="26" customFormat="1" ht="16" x14ac:dyDescent="0.2">
      <c r="A4794" s="25" t="s">
        <v>4538</v>
      </c>
      <c r="B4794" s="29">
        <v>36998.121527777781</v>
      </c>
      <c r="C4794" s="29">
        <v>36998.392361111109</v>
      </c>
      <c r="F4794" s="27">
        <v>2</v>
      </c>
      <c r="H4794" s="27"/>
      <c r="I4794" s="126"/>
      <c r="J4794" s="66" t="s">
        <v>13763</v>
      </c>
    </row>
    <row r="4795" spans="1:28" s="26" customFormat="1" ht="16" x14ac:dyDescent="0.2">
      <c r="A4795" s="25" t="s">
        <v>4539</v>
      </c>
      <c r="B4795" s="29">
        <v>36999.128472222219</v>
      </c>
      <c r="C4795" s="29">
        <v>36999.357638888891</v>
      </c>
      <c r="F4795" s="27">
        <v>1</v>
      </c>
      <c r="H4795" s="27"/>
      <c r="I4795" s="126"/>
      <c r="J4795" s="66" t="s">
        <v>13781</v>
      </c>
    </row>
    <row r="4796" spans="1:28" s="26" customFormat="1" ht="16" x14ac:dyDescent="0.2">
      <c r="A4796" s="25" t="s">
        <v>4540</v>
      </c>
      <c r="B4796" s="29">
        <v>37000.118055555555</v>
      </c>
      <c r="C4796" s="29">
        <v>37000.340277777781</v>
      </c>
      <c r="F4796" s="27">
        <v>0</v>
      </c>
      <c r="H4796" s="27"/>
      <c r="I4796" s="126"/>
    </row>
    <row r="4797" spans="1:28" s="26" customFormat="1" ht="16" x14ac:dyDescent="0.2">
      <c r="A4797" s="25" t="s">
        <v>4541</v>
      </c>
      <c r="B4797" s="29">
        <v>37001.125</v>
      </c>
      <c r="C4797" s="29">
        <v>37001.333333333336</v>
      </c>
      <c r="F4797" s="27">
        <v>0</v>
      </c>
      <c r="H4797" s="27"/>
      <c r="I4797" s="126"/>
    </row>
    <row r="4798" spans="1:28" s="26" customFormat="1" ht="16" x14ac:dyDescent="0.2">
      <c r="A4798" s="25" t="s">
        <v>4542</v>
      </c>
      <c r="B4798" s="29">
        <v>37004.666666666664</v>
      </c>
      <c r="C4798" s="29">
        <v>37004.913194444445</v>
      </c>
      <c r="F4798" s="27">
        <v>1</v>
      </c>
      <c r="H4798" s="27"/>
      <c r="I4798" s="126"/>
      <c r="J4798" s="66" t="s">
        <v>13782</v>
      </c>
    </row>
    <row r="4799" spans="1:28" s="13" customFormat="1" ht="16" x14ac:dyDescent="0.2">
      <c r="A4799" s="25" t="s">
        <v>4543</v>
      </c>
      <c r="B4799" s="29">
        <v>37006.684027777781</v>
      </c>
      <c r="C4799" s="29">
        <v>37006.895833333336</v>
      </c>
      <c r="D4799" s="26"/>
      <c r="E4799" s="26"/>
      <c r="F4799" s="27">
        <v>1</v>
      </c>
      <c r="G4799" s="26"/>
      <c r="H4799" s="27"/>
      <c r="I4799" s="126"/>
      <c r="J4799" s="66" t="s">
        <v>13783</v>
      </c>
      <c r="K4799" s="26"/>
      <c r="L4799" s="26"/>
      <c r="M4799" s="26"/>
      <c r="N4799" s="26"/>
      <c r="O4799" s="26"/>
      <c r="P4799" s="26"/>
      <c r="Q4799" s="26"/>
      <c r="R4799" s="26"/>
      <c r="S4799" s="26"/>
      <c r="T4799" s="26"/>
      <c r="U4799" s="26"/>
      <c r="V4799" s="26"/>
      <c r="W4799" s="26"/>
      <c r="X4799" s="26"/>
      <c r="Y4799" s="26"/>
      <c r="Z4799" s="26"/>
      <c r="AA4799" s="26"/>
      <c r="AB4799" s="26"/>
    </row>
    <row r="4800" spans="1:28" s="8" customFormat="1" ht="16" x14ac:dyDescent="0.2">
      <c r="A4800" s="11" t="s">
        <v>4544</v>
      </c>
      <c r="B4800" s="12">
        <v>37008.652777777781</v>
      </c>
      <c r="C4800" s="12">
        <v>37008.895833333336</v>
      </c>
      <c r="D4800" s="13"/>
      <c r="E4800" s="13"/>
      <c r="F4800" s="14">
        <v>3</v>
      </c>
      <c r="G4800" s="13"/>
      <c r="H4800" s="14"/>
      <c r="I4800" s="128"/>
      <c r="J4800" s="61" t="s">
        <v>13243</v>
      </c>
      <c r="K4800" s="13"/>
      <c r="L4800" s="13"/>
      <c r="M4800" s="13"/>
      <c r="N4800" s="13"/>
      <c r="O4800" s="13"/>
      <c r="P4800" s="13"/>
      <c r="Q4800" s="13"/>
      <c r="R4800" s="13"/>
      <c r="S4800" s="13"/>
      <c r="T4800" s="13"/>
      <c r="U4800" s="13"/>
      <c r="V4800" s="13"/>
      <c r="W4800" s="13"/>
      <c r="X4800" s="13"/>
      <c r="Y4800" s="13"/>
      <c r="Z4800" s="13"/>
      <c r="AA4800" s="13"/>
      <c r="AB4800" s="13"/>
    </row>
    <row r="4801" spans="1:28" s="8" customFormat="1" ht="16" x14ac:dyDescent="0.2">
      <c r="A4801" s="6" t="s">
        <v>4545</v>
      </c>
      <c r="B4801" s="7">
        <v>37011.690972222219</v>
      </c>
      <c r="C4801" s="7">
        <v>37011.802083333336</v>
      </c>
      <c r="F4801" s="9">
        <v>1</v>
      </c>
      <c r="H4801" s="9"/>
      <c r="I4801" s="127"/>
      <c r="J4801" s="8" t="s">
        <v>13794</v>
      </c>
    </row>
    <row r="4802" spans="1:28" s="26" customFormat="1" ht="16" x14ac:dyDescent="0.2">
      <c r="A4802" s="6" t="s">
        <v>4546</v>
      </c>
      <c r="B4802" s="7">
        <v>37012.708333333336</v>
      </c>
      <c r="C4802" s="7">
        <v>37012.770833333336</v>
      </c>
      <c r="D4802" s="8"/>
      <c r="E4802" s="8"/>
      <c r="F4802" s="9">
        <v>2</v>
      </c>
      <c r="G4802" s="8"/>
      <c r="H4802" s="9"/>
      <c r="I4802" s="127"/>
      <c r="J4802" s="8" t="s">
        <v>15668</v>
      </c>
      <c r="K4802" s="8"/>
      <c r="L4802" s="8"/>
      <c r="M4802" s="8"/>
      <c r="N4802" s="8"/>
      <c r="O4802" s="8"/>
      <c r="P4802" s="8"/>
      <c r="Q4802" s="8"/>
      <c r="R4802" s="8"/>
      <c r="S4802" s="8"/>
      <c r="T4802" s="8"/>
      <c r="U4802" s="8"/>
      <c r="V4802" s="8"/>
      <c r="W4802" s="8"/>
      <c r="X4802" s="8"/>
      <c r="Y4802" s="8"/>
      <c r="Z4802" s="8"/>
      <c r="AA4802" s="8"/>
      <c r="AB4802" s="8"/>
    </row>
    <row r="4803" spans="1:28" s="45" customFormat="1" ht="16" x14ac:dyDescent="0.2">
      <c r="A4803" s="25" t="s">
        <v>4547</v>
      </c>
      <c r="B4803" s="29">
        <v>37012.78125</v>
      </c>
      <c r="C4803" s="29">
        <v>37012.857638888891</v>
      </c>
      <c r="D4803" s="26"/>
      <c r="E4803" s="26"/>
      <c r="F4803" s="27">
        <v>1</v>
      </c>
      <c r="G4803" s="26"/>
      <c r="H4803" s="27"/>
      <c r="I4803" s="126"/>
      <c r="J4803" s="26" t="s">
        <v>13795</v>
      </c>
      <c r="K4803" s="26"/>
      <c r="L4803" s="26"/>
      <c r="M4803" s="26"/>
      <c r="N4803" s="26"/>
      <c r="O4803" s="26"/>
      <c r="P4803" s="26"/>
      <c r="Q4803" s="26"/>
      <c r="R4803" s="26"/>
      <c r="S4803" s="26"/>
      <c r="T4803" s="26"/>
      <c r="U4803" s="26"/>
      <c r="V4803" s="26"/>
      <c r="W4803" s="26"/>
      <c r="X4803" s="26"/>
      <c r="Y4803" s="26"/>
      <c r="Z4803" s="26"/>
      <c r="AA4803" s="26"/>
      <c r="AB4803" s="26"/>
    </row>
    <row r="4804" spans="1:28" s="26" customFormat="1" ht="16" x14ac:dyDescent="0.2">
      <c r="A4804" s="11" t="s">
        <v>4548</v>
      </c>
      <c r="B4804" s="12">
        <v>37015.663194444445</v>
      </c>
      <c r="C4804" s="12">
        <v>37015.722222222219</v>
      </c>
      <c r="D4804" s="13"/>
      <c r="E4804" s="13"/>
      <c r="F4804" s="14">
        <v>3</v>
      </c>
      <c r="G4804" s="13"/>
      <c r="H4804" s="14"/>
      <c r="I4804" s="128"/>
      <c r="J4804" s="13" t="s">
        <v>13796</v>
      </c>
      <c r="K4804" s="13"/>
      <c r="L4804" s="13"/>
      <c r="M4804" s="13"/>
      <c r="N4804" s="13"/>
      <c r="O4804" s="13"/>
      <c r="P4804" s="13"/>
      <c r="Q4804" s="13"/>
      <c r="R4804" s="13"/>
      <c r="S4804" s="13"/>
      <c r="T4804" s="13"/>
      <c r="U4804" s="13"/>
      <c r="V4804" s="13"/>
      <c r="W4804" s="13"/>
      <c r="X4804" s="13"/>
      <c r="Y4804" s="13"/>
      <c r="Z4804" s="13"/>
      <c r="AA4804" s="13"/>
      <c r="AB4804" s="13"/>
    </row>
    <row r="4805" spans="1:28" s="26" customFormat="1" ht="16" x14ac:dyDescent="0.2">
      <c r="A4805" s="25" t="s">
        <v>4549</v>
      </c>
      <c r="B4805" s="29">
        <v>37015.736111111109</v>
      </c>
      <c r="C4805" s="29">
        <v>37015.916666666664</v>
      </c>
      <c r="F4805" s="27">
        <v>1</v>
      </c>
      <c r="H4805" s="27"/>
      <c r="I4805" s="126"/>
      <c r="J4805" s="26" t="s">
        <v>15669</v>
      </c>
    </row>
    <row r="4806" spans="1:28" s="26" customFormat="1" ht="16" x14ac:dyDescent="0.2">
      <c r="A4806" s="25" t="s">
        <v>4550</v>
      </c>
      <c r="B4806" s="29">
        <v>37018.663194444445</v>
      </c>
      <c r="C4806" s="29">
        <v>37018.791666666664</v>
      </c>
      <c r="F4806" s="27">
        <v>1</v>
      </c>
      <c r="H4806" s="27"/>
      <c r="I4806" s="126"/>
      <c r="J4806" s="26" t="s">
        <v>13807</v>
      </c>
    </row>
    <row r="4807" spans="1:28" s="26" customFormat="1" ht="16" x14ac:dyDescent="0.2">
      <c r="A4807" s="25" t="s">
        <v>4551</v>
      </c>
      <c r="B4807" s="29">
        <v>37018.805555555555</v>
      </c>
      <c r="C4807" s="29">
        <v>37018.913194444445</v>
      </c>
      <c r="F4807" s="27">
        <v>1</v>
      </c>
      <c r="H4807" s="27"/>
      <c r="I4807" s="126"/>
      <c r="J4807" s="26" t="s">
        <v>13808</v>
      </c>
    </row>
    <row r="4808" spans="1:28" s="26" customFormat="1" ht="16" x14ac:dyDescent="0.2">
      <c r="A4808" s="25" t="s">
        <v>4552</v>
      </c>
      <c r="B4808" s="29">
        <v>37020.635416666664</v>
      </c>
      <c r="C4808" s="29">
        <v>37020.673611111109</v>
      </c>
      <c r="F4808" s="27">
        <v>1</v>
      </c>
      <c r="H4808" s="27"/>
      <c r="I4808" s="126"/>
      <c r="J4808" s="26" t="s">
        <v>13809</v>
      </c>
    </row>
    <row r="4809" spans="1:28" s="26" customFormat="1" ht="16" x14ac:dyDescent="0.2">
      <c r="A4809" s="25" t="s">
        <v>4553</v>
      </c>
      <c r="B4809" s="29">
        <v>37020.725694444445</v>
      </c>
      <c r="C4809" s="29">
        <v>37020.802083333336</v>
      </c>
      <c r="F4809" s="27">
        <v>1</v>
      </c>
      <c r="H4809" s="27"/>
      <c r="I4809" s="126"/>
      <c r="J4809" s="26" t="s">
        <v>13810</v>
      </c>
    </row>
    <row r="4810" spans="1:28" s="8" customFormat="1" ht="16" x14ac:dyDescent="0.2">
      <c r="A4810" s="25" t="s">
        <v>4554</v>
      </c>
      <c r="B4810" s="29">
        <v>37020.840277777781</v>
      </c>
      <c r="C4810" s="29">
        <v>37020.888888888891</v>
      </c>
      <c r="D4810" s="26"/>
      <c r="E4810" s="26"/>
      <c r="F4810" s="27">
        <v>1</v>
      </c>
      <c r="G4810" s="26"/>
      <c r="H4810" s="27"/>
      <c r="I4810" s="126"/>
      <c r="J4810" s="26" t="s">
        <v>13811</v>
      </c>
      <c r="K4810" s="26"/>
      <c r="L4810" s="26"/>
      <c r="M4810" s="26"/>
      <c r="N4810" s="26"/>
      <c r="O4810" s="26"/>
      <c r="P4810" s="26"/>
      <c r="Q4810" s="26"/>
      <c r="R4810" s="26"/>
      <c r="S4810" s="26"/>
      <c r="T4810" s="26"/>
      <c r="U4810" s="26"/>
      <c r="V4810" s="26"/>
      <c r="W4810" s="26"/>
      <c r="X4810" s="26"/>
      <c r="Y4810" s="26"/>
      <c r="Z4810" s="26"/>
      <c r="AA4810" s="26"/>
      <c r="AB4810" s="26"/>
    </row>
    <row r="4811" spans="1:28" s="26" customFormat="1" ht="16" x14ac:dyDescent="0.2">
      <c r="A4811" s="6" t="s">
        <v>4555</v>
      </c>
      <c r="B4811" s="7">
        <v>37020.923611111109</v>
      </c>
      <c r="C4811" s="7">
        <v>37020.954861111109</v>
      </c>
      <c r="D4811" s="8"/>
      <c r="E4811" s="8"/>
      <c r="F4811" s="9">
        <v>1</v>
      </c>
      <c r="G4811" s="8"/>
      <c r="H4811" s="9"/>
      <c r="I4811" s="127"/>
      <c r="J4811" s="8" t="s">
        <v>13797</v>
      </c>
      <c r="K4811" s="8"/>
      <c r="L4811" s="8"/>
      <c r="M4811" s="8"/>
      <c r="N4811" s="8"/>
      <c r="O4811" s="8"/>
      <c r="P4811" s="8"/>
      <c r="Q4811" s="8"/>
      <c r="R4811" s="8"/>
      <c r="S4811" s="8"/>
      <c r="T4811" s="8"/>
      <c r="U4811" s="8"/>
      <c r="V4811" s="8"/>
      <c r="W4811" s="8"/>
      <c r="X4811" s="8"/>
      <c r="Y4811" s="8"/>
      <c r="Z4811" s="8"/>
      <c r="AA4811" s="8"/>
      <c r="AB4811" s="8"/>
    </row>
    <row r="4812" spans="1:28" s="8" customFormat="1" ht="16" x14ac:dyDescent="0.2">
      <c r="A4812" s="25" t="s">
        <v>4556</v>
      </c>
      <c r="B4812" s="29">
        <v>37021.652777777781</v>
      </c>
      <c r="C4812" s="29">
        <v>37021.6875</v>
      </c>
      <c r="D4812" s="26"/>
      <c r="E4812" s="26"/>
      <c r="F4812" s="27">
        <v>1</v>
      </c>
      <c r="G4812" s="26"/>
      <c r="H4812" s="27"/>
      <c r="I4812" s="126"/>
      <c r="J4812" s="26" t="s">
        <v>13812</v>
      </c>
      <c r="K4812" s="26"/>
      <c r="L4812" s="26"/>
      <c r="M4812" s="26"/>
      <c r="N4812" s="26"/>
      <c r="O4812" s="26"/>
      <c r="P4812" s="26"/>
      <c r="Q4812" s="26"/>
      <c r="R4812" s="26"/>
      <c r="S4812" s="26"/>
      <c r="T4812" s="26"/>
      <c r="U4812" s="26"/>
      <c r="V4812" s="26"/>
      <c r="W4812" s="26"/>
      <c r="X4812" s="26"/>
      <c r="Y4812" s="26"/>
      <c r="Z4812" s="26"/>
      <c r="AA4812" s="26"/>
      <c r="AB4812" s="26"/>
    </row>
    <row r="4813" spans="1:28" s="26" customFormat="1" ht="16" x14ac:dyDescent="0.2">
      <c r="A4813" s="6" t="s">
        <v>4557</v>
      </c>
      <c r="B4813" s="7">
        <v>37021.708333333336</v>
      </c>
      <c r="C4813" s="7">
        <v>37021.739583333336</v>
      </c>
      <c r="D4813" s="8"/>
      <c r="E4813" s="8"/>
      <c r="F4813" s="9">
        <v>1</v>
      </c>
      <c r="G4813" s="8"/>
      <c r="H4813" s="9"/>
      <c r="I4813" s="127"/>
      <c r="J4813" s="8" t="s">
        <v>13798</v>
      </c>
      <c r="K4813" s="8"/>
      <c r="L4813" s="8"/>
      <c r="M4813" s="8"/>
      <c r="N4813" s="8"/>
      <c r="O4813" s="8"/>
      <c r="P4813" s="8"/>
      <c r="Q4813" s="8"/>
      <c r="R4813" s="8"/>
      <c r="S4813" s="8"/>
      <c r="T4813" s="8"/>
      <c r="U4813" s="8"/>
      <c r="V4813" s="8"/>
      <c r="W4813" s="8"/>
      <c r="X4813" s="8"/>
      <c r="Y4813" s="8"/>
      <c r="Z4813" s="8"/>
      <c r="AA4813" s="8"/>
      <c r="AB4813" s="8"/>
    </row>
    <row r="4814" spans="1:28" s="26" customFormat="1" ht="16" x14ac:dyDescent="0.2">
      <c r="A4814" s="25" t="s">
        <v>4558</v>
      </c>
      <c r="B4814" s="29">
        <v>37021.75</v>
      </c>
      <c r="C4814" s="29">
        <v>37021.777777777781</v>
      </c>
      <c r="F4814" s="27">
        <v>1</v>
      </c>
      <c r="H4814" s="27"/>
      <c r="I4814" s="126"/>
      <c r="J4814" s="26" t="s">
        <v>13813</v>
      </c>
    </row>
    <row r="4815" spans="1:28" s="26" customFormat="1" ht="16" x14ac:dyDescent="0.2">
      <c r="A4815" s="25" t="s">
        <v>4559</v>
      </c>
      <c r="B4815" s="29">
        <v>37021.791666666664</v>
      </c>
      <c r="C4815" s="29">
        <v>37021.8125</v>
      </c>
      <c r="F4815" s="27">
        <v>1</v>
      </c>
      <c r="H4815" s="27"/>
      <c r="I4815" s="126"/>
      <c r="J4815" s="26" t="s">
        <v>13814</v>
      </c>
    </row>
    <row r="4816" spans="1:28" s="8" customFormat="1" ht="16" x14ac:dyDescent="0.2">
      <c r="A4816" s="25" t="s">
        <v>4560</v>
      </c>
      <c r="B4816" s="29">
        <v>37021.833333333336</v>
      </c>
      <c r="C4816" s="29">
        <v>37021.847222222219</v>
      </c>
      <c r="D4816" s="26"/>
      <c r="E4816" s="26"/>
      <c r="F4816" s="27">
        <v>1</v>
      </c>
      <c r="G4816" s="26"/>
      <c r="H4816" s="27"/>
      <c r="I4816" s="126"/>
      <c r="J4816" s="26" t="s">
        <v>13815</v>
      </c>
      <c r="K4816" s="26"/>
      <c r="L4816" s="26"/>
      <c r="M4816" s="26"/>
      <c r="N4816" s="26"/>
      <c r="O4816" s="26"/>
      <c r="P4816" s="26"/>
      <c r="Q4816" s="26"/>
      <c r="R4816" s="26"/>
      <c r="S4816" s="26"/>
      <c r="T4816" s="26"/>
      <c r="U4816" s="26"/>
      <c r="V4816" s="26"/>
      <c r="W4816" s="26"/>
      <c r="X4816" s="26"/>
      <c r="Y4816" s="26"/>
      <c r="Z4816" s="26"/>
      <c r="AA4816" s="26"/>
      <c r="AB4816" s="26"/>
    </row>
    <row r="4817" spans="1:28" s="8" customFormat="1" ht="16" x14ac:dyDescent="0.2">
      <c r="A4817" s="6" t="s">
        <v>4561</v>
      </c>
      <c r="B4817" s="7">
        <v>37021.871527777781</v>
      </c>
      <c r="C4817" s="7">
        <v>37021.885416666664</v>
      </c>
      <c r="F4817" s="9">
        <v>1</v>
      </c>
      <c r="H4817" s="9"/>
      <c r="I4817" s="127"/>
      <c r="J4817" s="8" t="s">
        <v>13799</v>
      </c>
    </row>
    <row r="4818" spans="1:28" s="8" customFormat="1" ht="16" x14ac:dyDescent="0.2">
      <c r="A4818" s="6" t="s">
        <v>4562</v>
      </c>
      <c r="B4818" s="7">
        <v>37021.899305555555</v>
      </c>
      <c r="C4818" s="7">
        <v>37021.920138888891</v>
      </c>
      <c r="F4818" s="9">
        <v>1</v>
      </c>
      <c r="H4818" s="9"/>
      <c r="I4818" s="127"/>
      <c r="J4818" s="58" t="s">
        <v>13800</v>
      </c>
    </row>
    <row r="4819" spans="1:28" s="8" customFormat="1" ht="16" x14ac:dyDescent="0.2">
      <c r="A4819" s="6" t="s">
        <v>4563</v>
      </c>
      <c r="B4819" s="7">
        <v>37022.611111111109</v>
      </c>
      <c r="C4819" s="7">
        <v>37022.631944444445</v>
      </c>
      <c r="F4819" s="9">
        <v>1</v>
      </c>
      <c r="H4819" s="9"/>
      <c r="I4819" s="127"/>
      <c r="J4819" s="58" t="s">
        <v>13801</v>
      </c>
    </row>
    <row r="4820" spans="1:28" s="26" customFormat="1" ht="16" x14ac:dyDescent="0.2">
      <c r="A4820" s="6" t="s">
        <v>4564</v>
      </c>
      <c r="B4820" s="7">
        <v>37022.638888888891</v>
      </c>
      <c r="C4820" s="7">
        <v>37022.663194444445</v>
      </c>
      <c r="D4820" s="8"/>
      <c r="E4820" s="8"/>
      <c r="F4820" s="9">
        <v>1</v>
      </c>
      <c r="G4820" s="8"/>
      <c r="H4820" s="9"/>
      <c r="I4820" s="127"/>
      <c r="J4820" s="58" t="s">
        <v>13802</v>
      </c>
      <c r="K4820" s="8"/>
      <c r="L4820" s="8"/>
      <c r="M4820" s="8"/>
      <c r="N4820" s="8"/>
      <c r="O4820" s="8"/>
      <c r="P4820" s="8"/>
      <c r="Q4820" s="8"/>
      <c r="R4820" s="8"/>
      <c r="S4820" s="8"/>
      <c r="T4820" s="8"/>
      <c r="U4820" s="8"/>
      <c r="V4820" s="8"/>
      <c r="W4820" s="8"/>
      <c r="X4820" s="8"/>
      <c r="Y4820" s="8"/>
      <c r="Z4820" s="8"/>
      <c r="AA4820" s="8"/>
      <c r="AB4820" s="8"/>
    </row>
    <row r="4821" spans="1:28" s="26" customFormat="1" ht="16" x14ac:dyDescent="0.2">
      <c r="A4821" s="25" t="s">
        <v>4565</v>
      </c>
      <c r="B4821" s="29">
        <v>37022.708333333336</v>
      </c>
      <c r="C4821" s="29">
        <v>37022.767361111109</v>
      </c>
      <c r="F4821" s="27">
        <v>1</v>
      </c>
      <c r="H4821" s="27"/>
      <c r="I4821" s="126"/>
      <c r="J4821" s="26" t="s">
        <v>13816</v>
      </c>
    </row>
    <row r="4822" spans="1:28" s="26" customFormat="1" ht="16" x14ac:dyDescent="0.2">
      <c r="A4822" s="25" t="s">
        <v>4566</v>
      </c>
      <c r="B4822" s="29">
        <v>37022.788194444445</v>
      </c>
      <c r="C4822" s="29">
        <v>37022.847222222219</v>
      </c>
      <c r="F4822" s="27">
        <v>1</v>
      </c>
      <c r="H4822" s="27"/>
      <c r="I4822" s="126"/>
      <c r="J4822" s="66" t="s">
        <v>13817</v>
      </c>
    </row>
    <row r="4823" spans="1:28" s="26" customFormat="1" ht="16" x14ac:dyDescent="0.2">
      <c r="A4823" s="25" t="s">
        <v>4567</v>
      </c>
      <c r="B4823" s="29">
        <v>37022.861111111109</v>
      </c>
      <c r="C4823" s="29">
        <v>37022.913194444445</v>
      </c>
      <c r="F4823" s="27">
        <v>1</v>
      </c>
      <c r="H4823" s="27"/>
      <c r="I4823" s="126"/>
      <c r="J4823" s="66" t="s">
        <v>13818</v>
      </c>
    </row>
    <row r="4824" spans="1:28" s="8" customFormat="1" ht="16" x14ac:dyDescent="0.2">
      <c r="A4824" s="25" t="s">
        <v>4568</v>
      </c>
      <c r="B4824" s="29">
        <v>37029.788194444445</v>
      </c>
      <c r="C4824" s="29">
        <v>37029.847222222219</v>
      </c>
      <c r="D4824" s="26"/>
      <c r="E4824" s="26"/>
      <c r="F4824" s="27">
        <v>1</v>
      </c>
      <c r="G4824" s="26"/>
      <c r="H4824" s="27"/>
      <c r="I4824" s="126"/>
      <c r="J4824" s="66" t="s">
        <v>13825</v>
      </c>
      <c r="K4824" s="26"/>
      <c r="L4824" s="26"/>
      <c r="M4824" s="26"/>
      <c r="N4824" s="26"/>
      <c r="O4824" s="26"/>
      <c r="P4824" s="26"/>
      <c r="Q4824" s="26"/>
      <c r="R4824" s="26"/>
      <c r="S4824" s="26"/>
      <c r="T4824" s="26"/>
      <c r="U4824" s="26"/>
      <c r="V4824" s="26"/>
      <c r="W4824" s="26"/>
      <c r="X4824" s="26"/>
      <c r="Y4824" s="26"/>
      <c r="Z4824" s="26"/>
      <c r="AA4824" s="26"/>
      <c r="AB4824" s="26"/>
    </row>
    <row r="4825" spans="1:28" s="8" customFormat="1" ht="16" x14ac:dyDescent="0.2">
      <c r="A4825" s="6" t="s">
        <v>4569</v>
      </c>
      <c r="B4825" s="7">
        <v>37032.708333333336</v>
      </c>
      <c r="C4825" s="7">
        <v>37032.875</v>
      </c>
      <c r="F4825" s="9">
        <v>1</v>
      </c>
      <c r="H4825" s="9"/>
      <c r="I4825" s="127"/>
      <c r="J4825" s="58" t="s">
        <v>15670</v>
      </c>
    </row>
    <row r="4826" spans="1:28" s="26" customFormat="1" ht="16" x14ac:dyDescent="0.2">
      <c r="A4826" s="6" t="s">
        <v>4570</v>
      </c>
      <c r="B4826" s="7">
        <v>37033.642361111109</v>
      </c>
      <c r="C4826" s="7">
        <v>37033.770833333336</v>
      </c>
      <c r="D4826" s="8"/>
      <c r="E4826" s="8"/>
      <c r="F4826" s="9">
        <v>1</v>
      </c>
      <c r="G4826" s="8"/>
      <c r="H4826" s="9"/>
      <c r="I4826" s="127"/>
      <c r="J4826" s="58" t="s">
        <v>13803</v>
      </c>
      <c r="K4826" s="8"/>
      <c r="L4826" s="8"/>
      <c r="M4826" s="8"/>
      <c r="N4826" s="8"/>
      <c r="O4826" s="8"/>
      <c r="P4826" s="8"/>
      <c r="Q4826" s="8"/>
      <c r="R4826" s="8"/>
      <c r="S4826" s="8"/>
      <c r="T4826" s="8"/>
      <c r="U4826" s="8"/>
      <c r="V4826" s="8"/>
      <c r="W4826" s="8"/>
      <c r="X4826" s="8"/>
      <c r="Y4826" s="8"/>
      <c r="Z4826" s="8"/>
      <c r="AA4826" s="8"/>
      <c r="AB4826" s="8"/>
    </row>
    <row r="4827" spans="1:28" s="8" customFormat="1" ht="16" x14ac:dyDescent="0.2">
      <c r="A4827" s="25" t="s">
        <v>4571</v>
      </c>
      <c r="B4827" s="29">
        <v>37033.802083333336</v>
      </c>
      <c r="C4827" s="29">
        <v>37033.868055555555</v>
      </c>
      <c r="D4827" s="26"/>
      <c r="E4827" s="26"/>
      <c r="F4827" s="27">
        <v>1</v>
      </c>
      <c r="G4827" s="26"/>
      <c r="H4827" s="27"/>
      <c r="I4827" s="126"/>
      <c r="J4827" s="26" t="s">
        <v>13819</v>
      </c>
      <c r="K4827" s="26"/>
      <c r="L4827" s="26"/>
      <c r="M4827" s="26"/>
      <c r="N4827" s="26"/>
      <c r="O4827" s="26"/>
      <c r="P4827" s="26"/>
      <c r="Q4827" s="26"/>
      <c r="R4827" s="26"/>
      <c r="S4827" s="26"/>
      <c r="T4827" s="26"/>
      <c r="U4827" s="26"/>
      <c r="V4827" s="26"/>
      <c r="W4827" s="26"/>
      <c r="X4827" s="26"/>
      <c r="Y4827" s="26"/>
      <c r="Z4827" s="26"/>
      <c r="AA4827" s="26"/>
      <c r="AB4827" s="26"/>
    </row>
    <row r="4828" spans="1:28" s="8" customFormat="1" ht="16" x14ac:dyDescent="0.2">
      <c r="A4828" s="6" t="s">
        <v>4572</v>
      </c>
      <c r="B4828" s="7">
        <v>37034.701388888891</v>
      </c>
      <c r="C4828" s="7">
        <v>37034.885416666664</v>
      </c>
      <c r="F4828" s="9">
        <v>1</v>
      </c>
      <c r="H4828" s="9"/>
      <c r="I4828" s="127"/>
      <c r="J4828" s="58" t="s">
        <v>13824</v>
      </c>
    </row>
    <row r="4829" spans="1:28" s="8" customFormat="1" ht="16" x14ac:dyDescent="0.2">
      <c r="A4829" s="6" t="s">
        <v>4573</v>
      </c>
      <c r="B4829" s="7">
        <v>37035.673611111109</v>
      </c>
      <c r="C4829" s="7">
        <v>37035.878472222219</v>
      </c>
      <c r="F4829" s="9">
        <v>1</v>
      </c>
      <c r="H4829" s="9"/>
      <c r="I4829" s="127"/>
      <c r="J4829" s="58" t="s">
        <v>13820</v>
      </c>
    </row>
    <row r="4830" spans="1:28" s="8" customFormat="1" ht="16" x14ac:dyDescent="0.2">
      <c r="A4830" s="6" t="s">
        <v>4574</v>
      </c>
      <c r="B4830" s="7">
        <v>37047.673611111109</v>
      </c>
      <c r="C4830" s="7">
        <v>37047.78125</v>
      </c>
      <c r="F4830" s="9">
        <v>1</v>
      </c>
      <c r="H4830" s="9"/>
      <c r="I4830" s="127"/>
      <c r="J4830" s="58" t="s">
        <v>13804</v>
      </c>
    </row>
    <row r="4831" spans="1:28" s="8" customFormat="1" ht="16" x14ac:dyDescent="0.2">
      <c r="A4831" s="6" t="s">
        <v>4575</v>
      </c>
      <c r="B4831" s="7">
        <v>37047.791666666664</v>
      </c>
      <c r="C4831" s="7">
        <v>37047.913194444445</v>
      </c>
      <c r="F4831" s="9">
        <v>1</v>
      </c>
      <c r="H4831" s="9"/>
      <c r="I4831" s="127"/>
      <c r="J4831" s="58" t="s">
        <v>13805</v>
      </c>
    </row>
    <row r="4832" spans="1:28" s="8" customFormat="1" ht="16" x14ac:dyDescent="0.2">
      <c r="A4832" s="6" t="s">
        <v>4576</v>
      </c>
      <c r="B4832" s="7">
        <v>37048.753472222219</v>
      </c>
      <c r="C4832" s="7">
        <v>37048.90625</v>
      </c>
      <c r="F4832" s="9">
        <v>1</v>
      </c>
      <c r="H4832" s="9"/>
      <c r="I4832" s="127"/>
      <c r="J4832" s="58" t="s">
        <v>13822</v>
      </c>
    </row>
    <row r="4833" spans="1:28" s="26" customFormat="1" ht="16" x14ac:dyDescent="0.2">
      <c r="A4833" s="6" t="s">
        <v>4577</v>
      </c>
      <c r="B4833" s="7">
        <v>37049.670138888891</v>
      </c>
      <c r="C4833" s="7">
        <v>37049.885416666664</v>
      </c>
      <c r="D4833" s="8"/>
      <c r="E4833" s="8"/>
      <c r="F4833" s="9">
        <v>1</v>
      </c>
      <c r="G4833" s="8"/>
      <c r="H4833" s="9"/>
      <c r="I4833" s="127"/>
      <c r="J4833" s="58" t="s">
        <v>13821</v>
      </c>
      <c r="K4833" s="8"/>
      <c r="L4833" s="8"/>
      <c r="M4833" s="8"/>
      <c r="N4833" s="8"/>
      <c r="O4833" s="8"/>
      <c r="P4833" s="8"/>
      <c r="Q4833" s="8"/>
      <c r="R4833" s="8"/>
      <c r="S4833" s="8"/>
      <c r="T4833" s="8"/>
      <c r="U4833" s="8"/>
      <c r="V4833" s="8"/>
      <c r="W4833" s="8"/>
      <c r="X4833" s="8"/>
      <c r="Y4833" s="8"/>
      <c r="Z4833" s="8"/>
      <c r="AA4833" s="8"/>
      <c r="AB4833" s="8"/>
    </row>
    <row r="4834" spans="1:28" s="8" customFormat="1" ht="16" x14ac:dyDescent="0.2">
      <c r="A4834" s="25" t="s">
        <v>4578</v>
      </c>
      <c r="B4834" s="29">
        <v>37050.659722222219</v>
      </c>
      <c r="C4834" s="29">
        <v>37050.854166666664</v>
      </c>
      <c r="D4834" s="26"/>
      <c r="E4834" s="26"/>
      <c r="F4834" s="27">
        <v>2</v>
      </c>
      <c r="G4834" s="26"/>
      <c r="H4834" s="27"/>
      <c r="I4834" s="126"/>
      <c r="J4834" s="66" t="s">
        <v>13826</v>
      </c>
      <c r="K4834" s="26"/>
      <c r="L4834" s="26"/>
      <c r="M4834" s="26"/>
      <c r="N4834" s="26"/>
      <c r="O4834" s="26"/>
      <c r="P4834" s="26"/>
      <c r="Q4834" s="26"/>
      <c r="R4834" s="26"/>
      <c r="S4834" s="26"/>
      <c r="T4834" s="26"/>
      <c r="U4834" s="26"/>
      <c r="V4834" s="26"/>
      <c r="W4834" s="26"/>
      <c r="X4834" s="26"/>
      <c r="Y4834" s="26"/>
      <c r="Z4834" s="26"/>
      <c r="AA4834" s="26"/>
      <c r="AB4834" s="26"/>
    </row>
    <row r="4835" spans="1:28" s="8" customFormat="1" ht="16" x14ac:dyDescent="0.2">
      <c r="A4835" s="32" t="s">
        <v>15997</v>
      </c>
      <c r="B4835" s="32"/>
      <c r="C4835" s="32"/>
      <c r="D4835" s="32"/>
      <c r="E4835" s="32"/>
      <c r="F4835" s="33">
        <v>1</v>
      </c>
      <c r="G4835" s="32"/>
      <c r="H4835" s="33"/>
      <c r="I4835" s="126" t="s">
        <v>7388</v>
      </c>
      <c r="J4835" s="32" t="s">
        <v>15998</v>
      </c>
      <c r="K4835" s="32"/>
      <c r="L4835" s="32"/>
      <c r="M4835" s="32"/>
      <c r="N4835" s="32"/>
      <c r="O4835" s="32"/>
      <c r="P4835" s="32"/>
      <c r="Q4835" s="32"/>
      <c r="R4835" s="32"/>
      <c r="S4835" s="32"/>
      <c r="T4835" s="32"/>
      <c r="U4835" s="32"/>
      <c r="V4835" s="32"/>
      <c r="W4835" s="32"/>
      <c r="X4835" s="32"/>
      <c r="Y4835" s="32"/>
      <c r="Z4835" s="32"/>
      <c r="AA4835" s="32"/>
      <c r="AB4835" s="32"/>
    </row>
    <row r="4836" spans="1:28" s="26" customFormat="1" ht="16" x14ac:dyDescent="0.2">
      <c r="A4836" s="6" t="s">
        <v>4579</v>
      </c>
      <c r="B4836" s="7">
        <v>37053.673611111109</v>
      </c>
      <c r="C4836" s="7">
        <v>37053.829861111109</v>
      </c>
      <c r="D4836" s="8"/>
      <c r="E4836" s="8"/>
      <c r="F4836" s="9">
        <v>1</v>
      </c>
      <c r="G4836" s="8"/>
      <c r="H4836" s="9"/>
      <c r="I4836" s="127"/>
      <c r="J4836" s="58" t="s">
        <v>13806</v>
      </c>
      <c r="K4836" s="8"/>
      <c r="L4836" s="8"/>
      <c r="M4836" s="8"/>
      <c r="N4836" s="8"/>
      <c r="O4836" s="8"/>
      <c r="P4836" s="8"/>
      <c r="Q4836" s="8"/>
      <c r="R4836" s="8"/>
      <c r="S4836" s="8"/>
      <c r="T4836" s="8"/>
      <c r="U4836" s="8"/>
      <c r="V4836" s="8"/>
      <c r="W4836" s="8"/>
      <c r="X4836" s="8"/>
      <c r="Y4836" s="8"/>
      <c r="Z4836" s="8"/>
      <c r="AA4836" s="8"/>
      <c r="AB4836" s="8"/>
    </row>
    <row r="4837" spans="1:28" s="26" customFormat="1" ht="16" x14ac:dyDescent="0.2">
      <c r="A4837" s="6" t="s">
        <v>4580</v>
      </c>
      <c r="B4837" s="7">
        <v>37055.677083333336</v>
      </c>
      <c r="C4837" s="7">
        <v>37055.854166666664</v>
      </c>
      <c r="D4837" s="8"/>
      <c r="E4837" s="8"/>
      <c r="F4837" s="9">
        <v>1</v>
      </c>
      <c r="G4837" s="8"/>
      <c r="H4837" s="9"/>
      <c r="I4837" s="127" t="s">
        <v>7388</v>
      </c>
      <c r="J4837" s="58" t="s">
        <v>15996</v>
      </c>
      <c r="K4837" s="8"/>
      <c r="L4837" s="8"/>
      <c r="M4837" s="8"/>
      <c r="N4837" s="8"/>
      <c r="O4837" s="8"/>
      <c r="P4837" s="8"/>
      <c r="Q4837" s="8"/>
      <c r="R4837" s="8"/>
      <c r="S4837" s="8"/>
      <c r="T4837" s="8"/>
      <c r="U4837" s="8"/>
      <c r="V4837" s="8"/>
      <c r="W4837" s="8"/>
      <c r="X4837" s="8"/>
      <c r="Y4837" s="8"/>
      <c r="Z4837" s="8"/>
      <c r="AA4837" s="8"/>
      <c r="AB4837" s="8"/>
    </row>
    <row r="4838" spans="1:28" s="26" customFormat="1" ht="16" x14ac:dyDescent="0.2">
      <c r="A4838" s="25" t="s">
        <v>4581</v>
      </c>
      <c r="B4838" s="29">
        <v>37060.6875</v>
      </c>
      <c r="C4838" s="29">
        <v>37060.875</v>
      </c>
      <c r="F4838" s="27">
        <v>1</v>
      </c>
      <c r="H4838" s="27"/>
      <c r="I4838" s="126"/>
      <c r="J4838" s="66" t="s">
        <v>13827</v>
      </c>
    </row>
    <row r="4839" spans="1:28" s="26" customFormat="1" ht="16" x14ac:dyDescent="0.2">
      <c r="A4839" s="25" t="s">
        <v>4582</v>
      </c>
      <c r="B4839" s="29">
        <v>37060.944444444445</v>
      </c>
      <c r="C4839" s="29">
        <v>37060.965277777781</v>
      </c>
      <c r="F4839" s="27">
        <v>1</v>
      </c>
      <c r="H4839" s="27"/>
      <c r="I4839" s="126"/>
      <c r="J4839" s="26" t="s">
        <v>13823</v>
      </c>
    </row>
    <row r="4840" spans="1:28" s="26" customFormat="1" ht="16" x14ac:dyDescent="0.2">
      <c r="A4840" s="25" t="s">
        <v>4583</v>
      </c>
      <c r="B4840" s="29">
        <v>37061.680555555555</v>
      </c>
      <c r="C4840" s="29">
        <v>37061.78125</v>
      </c>
      <c r="F4840" s="27">
        <v>1</v>
      </c>
      <c r="H4840" s="27"/>
      <c r="I4840" s="126"/>
      <c r="J4840" s="26" t="s">
        <v>13828</v>
      </c>
    </row>
    <row r="4841" spans="1:28" s="26" customFormat="1" ht="16" x14ac:dyDescent="0.2">
      <c r="A4841" s="25" t="s">
        <v>4584</v>
      </c>
      <c r="B4841" s="29">
        <v>37061.802083333336</v>
      </c>
      <c r="C4841" s="29">
        <v>37061.909722222219</v>
      </c>
      <c r="F4841" s="27">
        <v>1</v>
      </c>
      <c r="H4841" s="27"/>
      <c r="I4841" s="126"/>
      <c r="J4841" s="26" t="s">
        <v>13841</v>
      </c>
    </row>
    <row r="4842" spans="1:28" s="8" customFormat="1" ht="16" x14ac:dyDescent="0.2">
      <c r="A4842" s="25" t="s">
        <v>4585</v>
      </c>
      <c r="B4842" s="29">
        <v>37062.663194444445</v>
      </c>
      <c r="C4842" s="29">
        <v>37062.777777777781</v>
      </c>
      <c r="D4842" s="26"/>
      <c r="E4842" s="26"/>
      <c r="F4842" s="27">
        <v>1</v>
      </c>
      <c r="G4842" s="26"/>
      <c r="H4842" s="27"/>
      <c r="I4842" s="126"/>
      <c r="J4842" s="26" t="s">
        <v>13842</v>
      </c>
      <c r="K4842" s="26"/>
      <c r="L4842" s="26"/>
      <c r="M4842" s="26"/>
      <c r="N4842" s="26"/>
      <c r="O4842" s="26"/>
      <c r="P4842" s="26"/>
      <c r="Q4842" s="26"/>
      <c r="R4842" s="26"/>
      <c r="S4842" s="26"/>
      <c r="T4842" s="26"/>
      <c r="U4842" s="26"/>
      <c r="V4842" s="26"/>
      <c r="W4842" s="26"/>
      <c r="X4842" s="26"/>
      <c r="Y4842" s="26"/>
      <c r="Z4842" s="26"/>
      <c r="AA4842" s="26"/>
      <c r="AB4842" s="26"/>
    </row>
    <row r="4843" spans="1:28" s="26" customFormat="1" ht="16" x14ac:dyDescent="0.2">
      <c r="A4843" s="25" t="s">
        <v>4586</v>
      </c>
      <c r="B4843" s="29">
        <v>37062.798611111109</v>
      </c>
      <c r="C4843" s="29">
        <v>37062.913194444445</v>
      </c>
      <c r="F4843" s="27">
        <v>1</v>
      </c>
      <c r="H4843" s="27"/>
      <c r="I4843" s="126"/>
      <c r="J4843" s="26" t="s">
        <v>13843</v>
      </c>
    </row>
    <row r="4844" spans="1:28" s="26" customFormat="1" ht="16" x14ac:dyDescent="0.2">
      <c r="A4844" s="6" t="s">
        <v>4587</v>
      </c>
      <c r="B4844" s="7">
        <v>37064.6875</v>
      </c>
      <c r="C4844" s="7">
        <v>37064.763888888891</v>
      </c>
      <c r="D4844" s="8"/>
      <c r="E4844" s="8"/>
      <c r="F4844" s="9">
        <v>1</v>
      </c>
      <c r="G4844" s="8"/>
      <c r="H4844" s="9"/>
      <c r="I4844" s="127"/>
      <c r="J4844" s="58" t="s">
        <v>13829</v>
      </c>
      <c r="K4844" s="8"/>
      <c r="L4844" s="8"/>
      <c r="M4844" s="8"/>
      <c r="N4844" s="8"/>
      <c r="O4844" s="8"/>
      <c r="P4844" s="8"/>
      <c r="Q4844" s="8"/>
      <c r="R4844" s="8"/>
      <c r="S4844" s="8"/>
      <c r="T4844" s="8"/>
      <c r="U4844" s="8"/>
      <c r="V4844" s="8"/>
      <c r="W4844" s="8"/>
      <c r="X4844" s="8"/>
      <c r="Y4844" s="8"/>
      <c r="Z4844" s="8"/>
      <c r="AA4844" s="8"/>
      <c r="AB4844" s="8"/>
    </row>
    <row r="4845" spans="1:28" s="26" customFormat="1" ht="16" x14ac:dyDescent="0.2">
      <c r="A4845" s="25" t="s">
        <v>4588</v>
      </c>
      <c r="B4845" s="29">
        <v>37064.770833333336</v>
      </c>
      <c r="C4845" s="29">
        <v>37064.902777777781</v>
      </c>
      <c r="F4845" s="27">
        <v>1</v>
      </c>
      <c r="H4845" s="27"/>
      <c r="I4845" s="126"/>
      <c r="J4845" s="26" t="s">
        <v>13844</v>
      </c>
    </row>
    <row r="4846" spans="1:28" s="26" customFormat="1" ht="16" x14ac:dyDescent="0.2">
      <c r="A4846" s="25" t="s">
        <v>4589</v>
      </c>
      <c r="B4846" s="29">
        <v>37067.670138888891</v>
      </c>
      <c r="C4846" s="29">
        <v>37067.802083333336</v>
      </c>
      <c r="F4846" s="27">
        <v>1</v>
      </c>
      <c r="H4846" s="27"/>
      <c r="I4846" s="126"/>
      <c r="J4846" s="26" t="s">
        <v>13845</v>
      </c>
    </row>
    <row r="4847" spans="1:28" s="26" customFormat="1" ht="16" x14ac:dyDescent="0.2">
      <c r="A4847" s="25" t="s">
        <v>4590</v>
      </c>
      <c r="B4847" s="29">
        <v>37070.663194444445</v>
      </c>
      <c r="C4847" s="29">
        <v>37070.90625</v>
      </c>
      <c r="F4847" s="27">
        <v>1</v>
      </c>
      <c r="H4847" s="27"/>
      <c r="I4847" s="126" t="s">
        <v>7388</v>
      </c>
      <c r="J4847" s="26" t="s">
        <v>15695</v>
      </c>
    </row>
    <row r="4848" spans="1:28" s="26" customFormat="1" ht="16" x14ac:dyDescent="0.2">
      <c r="A4848" s="25" t="s">
        <v>4591</v>
      </c>
      <c r="B4848" s="29">
        <v>37071.670138888891</v>
      </c>
      <c r="C4848" s="29">
        <v>37071.909722222219</v>
      </c>
      <c r="F4848" s="27">
        <v>1</v>
      </c>
      <c r="H4848" s="27"/>
      <c r="I4848" s="126"/>
      <c r="J4848" s="26" t="s">
        <v>13846</v>
      </c>
    </row>
    <row r="4849" spans="1:28" s="26" customFormat="1" ht="16" x14ac:dyDescent="0.2">
      <c r="A4849" s="25" t="s">
        <v>4592</v>
      </c>
      <c r="B4849" s="29">
        <v>37074.760416666664</v>
      </c>
      <c r="C4849" s="29">
        <v>37074.902777777781</v>
      </c>
      <c r="F4849" s="27">
        <v>1</v>
      </c>
      <c r="H4849" s="27"/>
      <c r="I4849" s="126"/>
      <c r="J4849" s="26" t="s">
        <v>13847</v>
      </c>
    </row>
    <row r="4850" spans="1:28" s="8" customFormat="1" ht="16" x14ac:dyDescent="0.2">
      <c r="A4850" s="25" t="s">
        <v>4593</v>
      </c>
      <c r="B4850" s="29">
        <v>37075.659722222219</v>
      </c>
      <c r="C4850" s="29">
        <v>37075.913194444445</v>
      </c>
      <c r="D4850" s="26"/>
      <c r="E4850" s="26"/>
      <c r="F4850" s="27">
        <v>1</v>
      </c>
      <c r="G4850" s="26"/>
      <c r="H4850" s="27"/>
      <c r="I4850" s="126"/>
      <c r="J4850" s="26" t="s">
        <v>13848</v>
      </c>
      <c r="K4850" s="26"/>
      <c r="L4850" s="26"/>
      <c r="M4850" s="26"/>
      <c r="N4850" s="26"/>
      <c r="O4850" s="26"/>
      <c r="P4850" s="26"/>
      <c r="Q4850" s="26"/>
      <c r="R4850" s="26"/>
      <c r="S4850" s="26"/>
      <c r="T4850" s="26"/>
      <c r="U4850" s="26"/>
      <c r="V4850" s="26"/>
      <c r="W4850" s="26"/>
      <c r="X4850" s="26"/>
      <c r="Y4850" s="26"/>
      <c r="Z4850" s="26"/>
      <c r="AA4850" s="26"/>
      <c r="AB4850" s="26"/>
    </row>
    <row r="4851" spans="1:28" s="8" customFormat="1" ht="16" x14ac:dyDescent="0.2">
      <c r="A4851" s="25" t="s">
        <v>4594</v>
      </c>
      <c r="B4851" s="29">
        <v>37077.666666666664</v>
      </c>
      <c r="C4851" s="29">
        <v>37077.895833333336</v>
      </c>
      <c r="D4851" s="26"/>
      <c r="E4851" s="26"/>
      <c r="F4851" s="27">
        <v>1</v>
      </c>
      <c r="G4851" s="26"/>
      <c r="H4851" s="27"/>
      <c r="I4851" s="126"/>
      <c r="J4851" s="26" t="s">
        <v>13849</v>
      </c>
      <c r="K4851" s="26"/>
      <c r="L4851" s="26"/>
      <c r="M4851" s="26"/>
      <c r="N4851" s="26"/>
      <c r="O4851" s="26"/>
      <c r="P4851" s="26"/>
      <c r="Q4851" s="26"/>
      <c r="R4851" s="26"/>
      <c r="S4851" s="26"/>
      <c r="T4851" s="26"/>
      <c r="U4851" s="26"/>
      <c r="V4851" s="26"/>
      <c r="W4851" s="26"/>
      <c r="X4851" s="26"/>
      <c r="Y4851" s="26"/>
      <c r="Z4851" s="26"/>
      <c r="AA4851" s="26"/>
      <c r="AB4851" s="26"/>
    </row>
    <row r="4852" spans="1:28" s="26" customFormat="1" ht="16" x14ac:dyDescent="0.2">
      <c r="A4852" s="6" t="s">
        <v>4595</v>
      </c>
      <c r="B4852" s="7">
        <v>37081.677083333336</v>
      </c>
      <c r="C4852" s="7">
        <v>37081.743055555555</v>
      </c>
      <c r="D4852" s="8"/>
      <c r="E4852" s="8"/>
      <c r="F4852" s="9">
        <v>1</v>
      </c>
      <c r="G4852" s="8"/>
      <c r="H4852" s="9"/>
      <c r="I4852" s="127"/>
      <c r="J4852" s="58" t="s">
        <v>13830</v>
      </c>
      <c r="K4852" s="8"/>
      <c r="L4852" s="8"/>
      <c r="M4852" s="8"/>
      <c r="N4852" s="8"/>
      <c r="O4852" s="8"/>
      <c r="P4852" s="8"/>
      <c r="Q4852" s="8"/>
      <c r="R4852" s="8"/>
      <c r="S4852" s="8"/>
      <c r="T4852" s="8"/>
      <c r="U4852" s="8"/>
      <c r="V4852" s="8"/>
      <c r="W4852" s="8"/>
      <c r="X4852" s="8"/>
      <c r="Y4852" s="8"/>
      <c r="Z4852" s="8"/>
      <c r="AA4852" s="8"/>
      <c r="AB4852" s="8"/>
    </row>
    <row r="4853" spans="1:28" s="26" customFormat="1" ht="16" x14ac:dyDescent="0.2">
      <c r="A4853" s="6" t="s">
        <v>4596</v>
      </c>
      <c r="B4853" s="7">
        <v>37081.75</v>
      </c>
      <c r="C4853" s="7">
        <v>37081.875</v>
      </c>
      <c r="D4853" s="8"/>
      <c r="E4853" s="8"/>
      <c r="F4853" s="9">
        <v>1</v>
      </c>
      <c r="G4853" s="8"/>
      <c r="H4853" s="9"/>
      <c r="I4853" s="127"/>
      <c r="J4853" s="58" t="s">
        <v>13831</v>
      </c>
      <c r="K4853" s="8"/>
      <c r="L4853" s="8"/>
      <c r="M4853" s="8"/>
      <c r="N4853" s="8"/>
      <c r="O4853" s="8"/>
      <c r="P4853" s="8"/>
      <c r="Q4853" s="8"/>
      <c r="R4853" s="8"/>
      <c r="S4853" s="8"/>
      <c r="T4853" s="8"/>
      <c r="U4853" s="8"/>
      <c r="V4853" s="8"/>
      <c r="W4853" s="8"/>
      <c r="X4853" s="8"/>
      <c r="Y4853" s="8"/>
      <c r="Z4853" s="8"/>
      <c r="AA4853" s="8"/>
      <c r="AB4853" s="8"/>
    </row>
    <row r="4854" spans="1:28" s="26" customFormat="1" ht="16" x14ac:dyDescent="0.2">
      <c r="A4854" s="25" t="s">
        <v>4597</v>
      </c>
      <c r="B4854" s="29">
        <v>37083.677083333336</v>
      </c>
      <c r="C4854" s="29">
        <v>37083.881944444445</v>
      </c>
      <c r="F4854" s="27">
        <v>1</v>
      </c>
      <c r="H4854" s="27"/>
      <c r="I4854" s="126"/>
      <c r="J4854" s="26" t="s">
        <v>13850</v>
      </c>
    </row>
    <row r="4855" spans="1:28" s="8" customFormat="1" ht="16" x14ac:dyDescent="0.2">
      <c r="A4855" s="25" t="s">
        <v>4598</v>
      </c>
      <c r="B4855" s="29">
        <v>37084.743055555555</v>
      </c>
      <c r="C4855" s="29">
        <v>37084.829861111109</v>
      </c>
      <c r="D4855" s="26"/>
      <c r="E4855" s="26"/>
      <c r="F4855" s="27">
        <v>1</v>
      </c>
      <c r="G4855" s="26"/>
      <c r="H4855" s="27"/>
      <c r="I4855" s="126"/>
      <c r="J4855" s="26" t="s">
        <v>13851</v>
      </c>
      <c r="K4855" s="26"/>
      <c r="L4855" s="26"/>
      <c r="M4855" s="26"/>
      <c r="N4855" s="26"/>
      <c r="O4855" s="26"/>
      <c r="P4855" s="26"/>
      <c r="Q4855" s="26"/>
      <c r="R4855" s="26"/>
      <c r="S4855" s="26"/>
      <c r="T4855" s="26"/>
      <c r="U4855" s="26"/>
      <c r="V4855" s="26"/>
      <c r="W4855" s="26"/>
      <c r="X4855" s="26"/>
      <c r="Y4855" s="26"/>
      <c r="Z4855" s="26"/>
      <c r="AA4855" s="26"/>
      <c r="AB4855" s="26"/>
    </row>
    <row r="4856" spans="1:28" ht="16" x14ac:dyDescent="0.2">
      <c r="A4856" s="25" t="s">
        <v>4599</v>
      </c>
      <c r="B4856" s="29">
        <v>37085.652777777781</v>
      </c>
      <c r="C4856" s="29">
        <v>37085.739583333336</v>
      </c>
      <c r="D4856" s="26"/>
      <c r="E4856" s="26"/>
      <c r="F4856" s="27">
        <v>1</v>
      </c>
      <c r="G4856" s="26"/>
      <c r="H4856" s="27"/>
      <c r="I4856" s="126"/>
      <c r="J4856" s="26" t="s">
        <v>13852</v>
      </c>
      <c r="K4856" s="26"/>
      <c r="L4856" s="26"/>
      <c r="M4856" s="26"/>
      <c r="N4856" s="26"/>
      <c r="O4856" s="26"/>
      <c r="P4856" s="26"/>
      <c r="Q4856" s="26"/>
      <c r="R4856" s="26"/>
      <c r="S4856" s="26"/>
      <c r="T4856" s="26"/>
      <c r="U4856" s="26"/>
      <c r="V4856" s="26"/>
      <c r="W4856" s="26"/>
      <c r="X4856" s="26"/>
      <c r="Y4856" s="26"/>
      <c r="Z4856" s="26"/>
      <c r="AA4856" s="26"/>
      <c r="AB4856" s="26"/>
    </row>
    <row r="4857" spans="1:28" s="26" customFormat="1" ht="16" x14ac:dyDescent="0.2">
      <c r="A4857" s="6" t="s">
        <v>4600</v>
      </c>
      <c r="B4857" s="7">
        <v>37085.798611111109</v>
      </c>
      <c r="C4857" s="7">
        <v>37085.892361111109</v>
      </c>
      <c r="D4857" s="8"/>
      <c r="E4857" s="8"/>
      <c r="F4857" s="9">
        <v>1</v>
      </c>
      <c r="G4857" s="8"/>
      <c r="H4857" s="9"/>
      <c r="I4857" s="127"/>
      <c r="J4857" s="58" t="s">
        <v>13832</v>
      </c>
      <c r="K4857" s="8"/>
      <c r="L4857" s="8"/>
      <c r="M4857" s="8"/>
      <c r="N4857" s="8"/>
      <c r="O4857" s="8"/>
      <c r="P4857" s="8"/>
      <c r="Q4857" s="8"/>
      <c r="R4857" s="8"/>
      <c r="S4857" s="8"/>
      <c r="T4857" s="8"/>
      <c r="U4857" s="8"/>
      <c r="V4857" s="8"/>
      <c r="W4857" s="8"/>
      <c r="X4857" s="8"/>
      <c r="Y4857" s="8"/>
      <c r="Z4857" s="8"/>
      <c r="AA4857" s="8"/>
      <c r="AB4857" s="8"/>
    </row>
    <row r="4858" spans="1:28" s="26" customFormat="1" ht="16" x14ac:dyDescent="0.2">
      <c r="A4858" s="6" t="s">
        <v>4601</v>
      </c>
      <c r="B4858" s="7">
        <v>37089.822916666664</v>
      </c>
      <c r="C4858" s="7">
        <v>37089.881944444445</v>
      </c>
      <c r="D4858" s="8"/>
      <c r="E4858" s="8"/>
      <c r="F4858" s="9">
        <v>1</v>
      </c>
      <c r="G4858" s="8"/>
      <c r="H4858" s="9"/>
      <c r="I4858" s="127" t="s">
        <v>7388</v>
      </c>
      <c r="J4858" s="8" t="s">
        <v>13898</v>
      </c>
      <c r="K4858" s="8"/>
      <c r="L4858" s="8"/>
      <c r="M4858" s="8"/>
      <c r="N4858" s="8"/>
      <c r="O4858" s="8"/>
      <c r="P4858" s="8"/>
      <c r="Q4858" s="8"/>
      <c r="R4858" s="8"/>
      <c r="S4858" s="8"/>
      <c r="T4858" s="8"/>
      <c r="U4858" s="8"/>
      <c r="V4858" s="8"/>
      <c r="W4858" s="8"/>
      <c r="X4858" s="8"/>
      <c r="Y4858" s="8"/>
      <c r="Z4858" s="8"/>
      <c r="AA4858" s="8"/>
      <c r="AB4858" s="8"/>
    </row>
    <row r="4859" spans="1:28" s="26" customFormat="1" ht="16" x14ac:dyDescent="0.2">
      <c r="A4859" s="25" t="s">
        <v>4602</v>
      </c>
      <c r="B4859" s="29">
        <v>37090.732638888891</v>
      </c>
      <c r="C4859" s="29">
        <v>37090.826388888891</v>
      </c>
      <c r="F4859" s="27">
        <v>1</v>
      </c>
      <c r="H4859" s="27"/>
      <c r="I4859" s="126" t="s">
        <v>7388</v>
      </c>
      <c r="J4859" s="26" t="s">
        <v>15748</v>
      </c>
    </row>
    <row r="4860" spans="1:28" s="8" customFormat="1" ht="16" x14ac:dyDescent="0.2">
      <c r="A4860" s="25" t="s">
        <v>4603</v>
      </c>
      <c r="B4860" s="29">
        <v>37092.677083333336</v>
      </c>
      <c r="C4860" s="29">
        <v>37092.878472222219</v>
      </c>
      <c r="D4860" s="26"/>
      <c r="E4860" s="26"/>
      <c r="F4860" s="27">
        <v>2</v>
      </c>
      <c r="G4860" s="26"/>
      <c r="H4860" s="27"/>
      <c r="I4860" s="126"/>
      <c r="J4860" s="26" t="s">
        <v>13833</v>
      </c>
      <c r="K4860" s="26"/>
      <c r="L4860" s="26"/>
      <c r="M4860" s="26"/>
      <c r="N4860" s="26"/>
      <c r="O4860" s="26"/>
      <c r="P4860" s="26"/>
      <c r="Q4860" s="26"/>
      <c r="R4860" s="26"/>
      <c r="S4860" s="26"/>
      <c r="T4860" s="26"/>
      <c r="U4860" s="26"/>
      <c r="V4860" s="26"/>
      <c r="W4860" s="26"/>
      <c r="X4860" s="26"/>
      <c r="Y4860" s="26"/>
      <c r="Z4860" s="26"/>
      <c r="AA4860" s="26"/>
      <c r="AB4860" s="26"/>
    </row>
    <row r="4861" spans="1:28" s="26" customFormat="1" ht="16" x14ac:dyDescent="0.2">
      <c r="A4861" s="25" t="s">
        <v>4604</v>
      </c>
      <c r="B4861" s="29">
        <v>37095.673611111109</v>
      </c>
      <c r="C4861" s="29">
        <v>37095.927083333336</v>
      </c>
      <c r="F4861" s="27">
        <v>1</v>
      </c>
      <c r="H4861" s="27"/>
      <c r="I4861" s="126" t="s">
        <v>7388</v>
      </c>
      <c r="J4861" s="26" t="s">
        <v>15747</v>
      </c>
    </row>
    <row r="4862" spans="1:28" s="26" customFormat="1" ht="16" x14ac:dyDescent="0.2">
      <c r="A4862" s="6" t="s">
        <v>4605</v>
      </c>
      <c r="B4862" s="7">
        <v>37096.677083333336</v>
      </c>
      <c r="C4862" s="7">
        <v>37096.90625</v>
      </c>
      <c r="D4862" s="8"/>
      <c r="E4862" s="8"/>
      <c r="F4862" s="9">
        <v>1</v>
      </c>
      <c r="G4862" s="8"/>
      <c r="H4862" s="9"/>
      <c r="I4862" s="127"/>
      <c r="J4862" s="8" t="s">
        <v>13834</v>
      </c>
      <c r="K4862" s="8"/>
      <c r="L4862" s="8"/>
      <c r="M4862" s="8"/>
      <c r="N4862" s="8"/>
      <c r="O4862" s="8"/>
      <c r="P4862" s="8"/>
      <c r="Q4862" s="8"/>
      <c r="R4862" s="8"/>
      <c r="S4862" s="8"/>
      <c r="T4862" s="8"/>
      <c r="U4862" s="8"/>
      <c r="V4862" s="8"/>
      <c r="W4862" s="8"/>
      <c r="X4862" s="8"/>
      <c r="Y4862" s="8"/>
      <c r="Z4862" s="8"/>
      <c r="AA4862" s="8"/>
      <c r="AB4862" s="8"/>
    </row>
    <row r="4863" spans="1:28" s="26" customFormat="1" ht="16" x14ac:dyDescent="0.2">
      <c r="A4863" s="25" t="s">
        <v>4606</v>
      </c>
      <c r="B4863" s="29">
        <v>37102.652777777781</v>
      </c>
      <c r="C4863" s="29">
        <v>37102.75</v>
      </c>
      <c r="F4863" s="27">
        <v>1</v>
      </c>
      <c r="H4863" s="27"/>
      <c r="I4863" s="126"/>
      <c r="J4863" s="26" t="s">
        <v>13835</v>
      </c>
    </row>
    <row r="4864" spans="1:28" s="26" customFormat="1" ht="16" x14ac:dyDescent="0.2">
      <c r="A4864" s="25" t="s">
        <v>4607</v>
      </c>
      <c r="B4864" s="29">
        <v>37102.770833333336</v>
      </c>
      <c r="C4864" s="29">
        <v>37102.833333333336</v>
      </c>
      <c r="F4864" s="27">
        <v>1</v>
      </c>
      <c r="H4864" s="27"/>
      <c r="I4864" s="126"/>
      <c r="J4864" s="26" t="s">
        <v>13836</v>
      </c>
    </row>
    <row r="4865" spans="1:28" s="26" customFormat="1" ht="16" x14ac:dyDescent="0.2">
      <c r="A4865" s="25" t="s">
        <v>4608</v>
      </c>
      <c r="B4865" s="29">
        <v>37102.861111111109</v>
      </c>
      <c r="C4865" s="29">
        <v>37102.958333333336</v>
      </c>
      <c r="F4865" s="27">
        <v>1</v>
      </c>
      <c r="H4865" s="27"/>
      <c r="I4865" s="126"/>
      <c r="J4865" s="26" t="s">
        <v>13837</v>
      </c>
    </row>
    <row r="4866" spans="1:28" s="26" customFormat="1" ht="16" x14ac:dyDescent="0.2">
      <c r="A4866" s="25" t="s">
        <v>4609</v>
      </c>
      <c r="B4866" s="29">
        <v>37104.673611111109</v>
      </c>
      <c r="C4866" s="29">
        <v>37104.798611111109</v>
      </c>
      <c r="F4866" s="27">
        <v>1</v>
      </c>
      <c r="H4866" s="27"/>
      <c r="I4866" s="126"/>
      <c r="J4866" s="26" t="s">
        <v>13838</v>
      </c>
    </row>
    <row r="4867" spans="1:28" s="26" customFormat="1" ht="16" x14ac:dyDescent="0.2">
      <c r="A4867" s="25" t="s">
        <v>4610</v>
      </c>
      <c r="B4867" s="29">
        <v>37104.8125</v>
      </c>
      <c r="C4867" s="29">
        <v>37104.902777777781</v>
      </c>
      <c r="F4867" s="27">
        <v>1</v>
      </c>
      <c r="H4867" s="27"/>
      <c r="I4867" s="126"/>
      <c r="J4867" s="26" t="s">
        <v>13839</v>
      </c>
    </row>
    <row r="4868" spans="1:28" s="26" customFormat="1" ht="16" x14ac:dyDescent="0.2">
      <c r="A4868" s="25" t="s">
        <v>4611</v>
      </c>
      <c r="B4868" s="29">
        <v>37105.666666666664</v>
      </c>
      <c r="C4868" s="29">
        <v>37105.90625</v>
      </c>
      <c r="F4868" s="27">
        <v>1</v>
      </c>
      <c r="H4868" s="27"/>
      <c r="I4868" s="126"/>
      <c r="J4868" s="26" t="s">
        <v>13853</v>
      </c>
    </row>
    <row r="4869" spans="1:28" s="26" customFormat="1" ht="16" x14ac:dyDescent="0.2">
      <c r="A4869" s="25" t="s">
        <v>4612</v>
      </c>
      <c r="B4869" s="29">
        <v>37105.694444444445</v>
      </c>
      <c r="C4869" s="29">
        <v>37105.916666666664</v>
      </c>
      <c r="F4869" s="27">
        <v>1</v>
      </c>
      <c r="H4869" s="27"/>
      <c r="I4869" s="126"/>
      <c r="J4869" s="26" t="s">
        <v>13854</v>
      </c>
    </row>
    <row r="4870" spans="1:28" s="26" customFormat="1" ht="16" x14ac:dyDescent="0.2">
      <c r="A4870" s="25" t="s">
        <v>4613</v>
      </c>
      <c r="B4870" s="29">
        <v>37110.697916666664</v>
      </c>
      <c r="C4870" s="29">
        <v>37110.916666666664</v>
      </c>
      <c r="F4870" s="27">
        <v>1</v>
      </c>
      <c r="H4870" s="27"/>
      <c r="I4870" s="126"/>
      <c r="J4870" s="26" t="s">
        <v>13855</v>
      </c>
    </row>
    <row r="4871" spans="1:28" s="8" customFormat="1" ht="16" x14ac:dyDescent="0.2">
      <c r="A4871" s="25" t="s">
        <v>4614</v>
      </c>
      <c r="B4871" s="29">
        <v>37111.694444444445</v>
      </c>
      <c r="C4871" s="29">
        <v>37111.805555555555</v>
      </c>
      <c r="D4871" s="26"/>
      <c r="E4871" s="26"/>
      <c r="F4871" s="27">
        <v>1</v>
      </c>
      <c r="G4871" s="26"/>
      <c r="H4871" s="27"/>
      <c r="I4871" s="126"/>
      <c r="J4871" s="26" t="s">
        <v>13840</v>
      </c>
      <c r="K4871" s="26"/>
      <c r="L4871" s="26"/>
      <c r="M4871" s="26"/>
      <c r="N4871" s="26"/>
      <c r="O4871" s="26"/>
      <c r="P4871" s="26"/>
      <c r="Q4871" s="26"/>
      <c r="R4871" s="26"/>
      <c r="S4871" s="26"/>
      <c r="T4871" s="26"/>
      <c r="U4871" s="26"/>
      <c r="V4871" s="26"/>
      <c r="W4871" s="26"/>
      <c r="X4871" s="26"/>
      <c r="Y4871" s="26"/>
      <c r="Z4871" s="26"/>
      <c r="AA4871" s="26"/>
      <c r="AB4871" s="26"/>
    </row>
    <row r="4872" spans="1:28" s="8" customFormat="1" ht="16" x14ac:dyDescent="0.2">
      <c r="A4872" s="25" t="s">
        <v>4615</v>
      </c>
      <c r="B4872" s="29">
        <v>37111.829861111109</v>
      </c>
      <c r="C4872" s="29">
        <v>37111.913194444445</v>
      </c>
      <c r="D4872" s="26"/>
      <c r="E4872" s="26"/>
      <c r="F4872" s="27">
        <v>1</v>
      </c>
      <c r="G4872" s="26"/>
      <c r="H4872" s="27"/>
      <c r="I4872" s="126"/>
      <c r="J4872" s="26" t="s">
        <v>13856</v>
      </c>
      <c r="K4872" s="26"/>
      <c r="L4872" s="26"/>
      <c r="M4872" s="26"/>
      <c r="N4872" s="26"/>
      <c r="O4872" s="26"/>
      <c r="P4872" s="26"/>
      <c r="Q4872" s="26"/>
      <c r="R4872" s="26"/>
      <c r="S4872" s="26"/>
      <c r="T4872" s="26"/>
      <c r="U4872" s="26"/>
      <c r="V4872" s="26"/>
      <c r="W4872" s="26"/>
      <c r="X4872" s="26"/>
      <c r="Y4872" s="26"/>
      <c r="Z4872" s="26"/>
      <c r="AA4872" s="26"/>
      <c r="AB4872" s="26"/>
    </row>
    <row r="4873" spans="1:28" s="26" customFormat="1" ht="16" x14ac:dyDescent="0.2">
      <c r="A4873" s="6" t="s">
        <v>4616</v>
      </c>
      <c r="B4873" s="7">
        <v>37116.697916666664</v>
      </c>
      <c r="C4873" s="7">
        <v>37116.8125</v>
      </c>
      <c r="D4873" s="8"/>
      <c r="E4873" s="8"/>
      <c r="F4873" s="9">
        <v>1</v>
      </c>
      <c r="G4873" s="8"/>
      <c r="H4873" s="9"/>
      <c r="I4873" s="127"/>
      <c r="J4873" s="8" t="s">
        <v>15671</v>
      </c>
      <c r="K4873" s="8"/>
      <c r="L4873" s="8"/>
      <c r="M4873" s="8"/>
      <c r="N4873" s="8"/>
      <c r="O4873" s="8"/>
      <c r="P4873" s="8"/>
      <c r="Q4873" s="8"/>
      <c r="R4873" s="8"/>
      <c r="S4873" s="8"/>
      <c r="T4873" s="8"/>
      <c r="U4873" s="8"/>
      <c r="V4873" s="8"/>
      <c r="W4873" s="8"/>
      <c r="X4873" s="8"/>
      <c r="Y4873" s="8"/>
      <c r="Z4873" s="8"/>
      <c r="AA4873" s="8"/>
      <c r="AB4873" s="8"/>
    </row>
    <row r="4874" spans="1:28" s="8" customFormat="1" ht="16" x14ac:dyDescent="0.2">
      <c r="A4874" s="6" t="s">
        <v>4617</v>
      </c>
      <c r="B4874" s="7">
        <v>37116.840277777781</v>
      </c>
      <c r="C4874" s="7">
        <v>37116.90625</v>
      </c>
      <c r="F4874" s="9">
        <v>1</v>
      </c>
      <c r="H4874" s="9"/>
      <c r="I4874" s="127"/>
      <c r="J4874" s="8" t="s">
        <v>13857</v>
      </c>
    </row>
    <row r="4875" spans="1:28" s="8" customFormat="1" ht="16" x14ac:dyDescent="0.2">
      <c r="A4875" s="25" t="s">
        <v>4618</v>
      </c>
      <c r="B4875" s="29">
        <v>37117.680555555555</v>
      </c>
      <c r="C4875" s="29">
        <v>37117.78125</v>
      </c>
      <c r="D4875" s="26"/>
      <c r="E4875" s="26"/>
      <c r="F4875" s="27">
        <v>1</v>
      </c>
      <c r="G4875" s="26"/>
      <c r="H4875" s="27"/>
      <c r="I4875" s="126"/>
      <c r="J4875" s="26" t="s">
        <v>13858</v>
      </c>
      <c r="K4875" s="26"/>
      <c r="L4875" s="26"/>
      <c r="M4875" s="26"/>
      <c r="N4875" s="26"/>
      <c r="O4875" s="26"/>
      <c r="P4875" s="26"/>
      <c r="Q4875" s="26"/>
      <c r="R4875" s="26"/>
      <c r="S4875" s="26"/>
      <c r="T4875" s="26"/>
      <c r="U4875" s="26"/>
      <c r="V4875" s="26"/>
      <c r="W4875" s="26"/>
      <c r="X4875" s="26"/>
      <c r="Y4875" s="26"/>
      <c r="Z4875" s="26"/>
      <c r="AA4875" s="26"/>
      <c r="AB4875" s="26"/>
    </row>
    <row r="4876" spans="1:28" s="8" customFormat="1" ht="16" x14ac:dyDescent="0.2">
      <c r="A4876" s="6" t="s">
        <v>4619</v>
      </c>
      <c r="B4876" s="7">
        <v>37117.8125</v>
      </c>
      <c r="C4876" s="7">
        <v>37117.899305555555</v>
      </c>
      <c r="F4876" s="9">
        <v>1</v>
      </c>
      <c r="H4876" s="9"/>
      <c r="I4876" s="127"/>
      <c r="J4876" s="8" t="s">
        <v>13859</v>
      </c>
    </row>
    <row r="4877" spans="1:28" s="26" customFormat="1" ht="16" x14ac:dyDescent="0.2">
      <c r="A4877" s="6" t="s">
        <v>4620</v>
      </c>
      <c r="B4877" s="7">
        <v>37119.677083333336</v>
      </c>
      <c r="C4877" s="7">
        <v>37119.75</v>
      </c>
      <c r="D4877" s="8"/>
      <c r="E4877" s="8"/>
      <c r="F4877" s="9">
        <v>1</v>
      </c>
      <c r="G4877" s="8"/>
      <c r="H4877" s="9"/>
      <c r="I4877" s="127"/>
      <c r="J4877" s="8" t="s">
        <v>13860</v>
      </c>
      <c r="K4877" s="8"/>
      <c r="L4877" s="8"/>
      <c r="M4877" s="8"/>
      <c r="N4877" s="8"/>
      <c r="O4877" s="8"/>
      <c r="P4877" s="8"/>
      <c r="Q4877" s="8"/>
      <c r="R4877" s="8"/>
      <c r="S4877" s="8"/>
      <c r="T4877" s="8"/>
      <c r="U4877" s="8"/>
      <c r="V4877" s="8"/>
      <c r="W4877" s="8"/>
      <c r="X4877" s="8"/>
      <c r="Y4877" s="8"/>
      <c r="Z4877" s="8"/>
      <c r="AA4877" s="8"/>
      <c r="AB4877" s="8"/>
    </row>
    <row r="4878" spans="1:28" s="8" customFormat="1" ht="16" x14ac:dyDescent="0.2">
      <c r="A4878" s="6" t="s">
        <v>4621</v>
      </c>
      <c r="B4878" s="7">
        <v>37118.788194444445</v>
      </c>
      <c r="C4878" s="7">
        <v>37118.902777777781</v>
      </c>
      <c r="F4878" s="9">
        <v>1</v>
      </c>
      <c r="H4878" s="9"/>
      <c r="I4878" s="127"/>
      <c r="J4878" s="8" t="s">
        <v>13861</v>
      </c>
    </row>
    <row r="4879" spans="1:28" s="8" customFormat="1" ht="16" x14ac:dyDescent="0.2">
      <c r="A4879" s="25" t="s">
        <v>4622</v>
      </c>
      <c r="B4879" s="29">
        <v>37119.697916666664</v>
      </c>
      <c r="C4879" s="29">
        <v>37119.798611111109</v>
      </c>
      <c r="D4879" s="26"/>
      <c r="E4879" s="26"/>
      <c r="F4879" s="27">
        <v>1</v>
      </c>
      <c r="G4879" s="26"/>
      <c r="H4879" s="27"/>
      <c r="I4879" s="126"/>
      <c r="J4879" s="26" t="s">
        <v>13862</v>
      </c>
      <c r="K4879" s="26"/>
      <c r="L4879" s="26"/>
      <c r="M4879" s="26"/>
      <c r="N4879" s="26"/>
      <c r="O4879" s="26"/>
      <c r="P4879" s="26"/>
      <c r="Q4879" s="26"/>
      <c r="R4879" s="26"/>
      <c r="S4879" s="26"/>
      <c r="T4879" s="26"/>
      <c r="U4879" s="26"/>
      <c r="V4879" s="26"/>
      <c r="W4879" s="26"/>
      <c r="X4879" s="26"/>
      <c r="Y4879" s="26"/>
      <c r="Z4879" s="26"/>
      <c r="AA4879" s="26"/>
      <c r="AB4879" s="26"/>
    </row>
    <row r="4880" spans="1:28" s="26" customFormat="1" ht="16" x14ac:dyDescent="0.2">
      <c r="A4880" s="6" t="s">
        <v>4623</v>
      </c>
      <c r="B4880" s="7">
        <v>37119.809027777781</v>
      </c>
      <c r="C4880" s="7">
        <v>37119.913194444445</v>
      </c>
      <c r="D4880" s="8"/>
      <c r="E4880" s="8"/>
      <c r="F4880" s="9">
        <v>1</v>
      </c>
      <c r="G4880" s="8"/>
      <c r="H4880" s="9"/>
      <c r="I4880" s="127"/>
      <c r="J4880" s="8" t="s">
        <v>13863</v>
      </c>
      <c r="K4880" s="8"/>
      <c r="L4880" s="8"/>
      <c r="M4880" s="8"/>
      <c r="N4880" s="8"/>
      <c r="O4880" s="8"/>
      <c r="P4880" s="8"/>
      <c r="Q4880" s="8"/>
      <c r="R4880" s="8"/>
      <c r="S4880" s="8"/>
      <c r="T4880" s="8"/>
      <c r="U4880" s="8"/>
      <c r="V4880" s="8"/>
      <c r="W4880" s="8"/>
      <c r="X4880" s="8"/>
      <c r="Y4880" s="8"/>
      <c r="Z4880" s="8"/>
      <c r="AA4880" s="8"/>
      <c r="AB4880" s="8"/>
    </row>
    <row r="4881" spans="1:28" ht="16" x14ac:dyDescent="0.2">
      <c r="A4881" s="6" t="s">
        <v>4624</v>
      </c>
      <c r="B4881" s="7">
        <v>37120.684027777781</v>
      </c>
      <c r="C4881" s="7">
        <v>37120.791666666664</v>
      </c>
      <c r="D4881" s="8"/>
      <c r="E4881" s="8"/>
      <c r="F4881" s="9">
        <v>2</v>
      </c>
      <c r="G4881" s="8"/>
      <c r="H4881" s="9"/>
      <c r="I4881" s="127"/>
      <c r="J4881" s="8" t="s">
        <v>13899</v>
      </c>
      <c r="K4881" s="8"/>
      <c r="L4881" s="8"/>
      <c r="M4881" s="8"/>
      <c r="N4881" s="8"/>
      <c r="O4881" s="8"/>
      <c r="P4881" s="8"/>
      <c r="Q4881" s="8"/>
      <c r="R4881" s="8"/>
      <c r="S4881" s="8"/>
      <c r="T4881" s="8"/>
      <c r="U4881" s="8"/>
      <c r="V4881" s="8"/>
      <c r="W4881" s="8"/>
      <c r="X4881" s="8"/>
      <c r="Y4881" s="8"/>
      <c r="Z4881" s="8"/>
      <c r="AA4881" s="8"/>
      <c r="AB4881" s="8"/>
    </row>
    <row r="4882" spans="1:28" s="21" customFormat="1" ht="16" x14ac:dyDescent="0.2">
      <c r="A4882" s="25" t="s">
        <v>4625</v>
      </c>
      <c r="B4882" s="29">
        <v>37120.8125</v>
      </c>
      <c r="C4882" s="29">
        <v>37120.934027777781</v>
      </c>
      <c r="D4882" s="26"/>
      <c r="E4882" s="26"/>
      <c r="F4882" s="27">
        <v>1</v>
      </c>
      <c r="G4882" s="26"/>
      <c r="H4882" s="27"/>
      <c r="I4882" s="126"/>
      <c r="J4882" s="26" t="s">
        <v>13864</v>
      </c>
      <c r="K4882" s="26"/>
      <c r="L4882" s="26"/>
      <c r="M4882" s="26"/>
      <c r="N4882" s="26"/>
      <c r="O4882" s="26"/>
      <c r="P4882" s="26"/>
      <c r="Q4882" s="26"/>
      <c r="R4882" s="26"/>
      <c r="S4882" s="26"/>
      <c r="T4882" s="26"/>
      <c r="U4882" s="26"/>
      <c r="V4882" s="26"/>
      <c r="W4882" s="26"/>
      <c r="X4882" s="26"/>
      <c r="Y4882" s="26"/>
      <c r="Z4882" s="26"/>
      <c r="AA4882" s="26"/>
      <c r="AB4882" s="26"/>
    </row>
    <row r="4883" spans="1:28" s="8" customFormat="1" ht="16" x14ac:dyDescent="0.2">
      <c r="A4883" s="6" t="s">
        <v>4626</v>
      </c>
      <c r="B4883" s="7">
        <v>37121.711805555555</v>
      </c>
      <c r="C4883" s="7">
        <v>37121.833333333336</v>
      </c>
      <c r="F4883" s="9">
        <v>1</v>
      </c>
      <c r="H4883" s="9"/>
      <c r="I4883" s="127"/>
      <c r="J4883" s="8" t="s">
        <v>13865</v>
      </c>
    </row>
    <row r="4884" spans="1:28" s="8" customFormat="1" ht="16" x14ac:dyDescent="0.2">
      <c r="A4884" s="11" t="s">
        <v>4627</v>
      </c>
      <c r="B4884" s="12">
        <v>37121.854166666664</v>
      </c>
      <c r="C4884" s="12">
        <v>37121.920138888891</v>
      </c>
      <c r="D4884" s="13"/>
      <c r="E4884" s="13" t="s">
        <v>13</v>
      </c>
      <c r="F4884" s="14">
        <v>3</v>
      </c>
      <c r="G4884" s="13"/>
      <c r="H4884" s="14"/>
      <c r="I4884" s="128"/>
      <c r="J4884" s="13" t="s">
        <v>15499</v>
      </c>
      <c r="K4884" s="13"/>
      <c r="L4884" s="13"/>
      <c r="M4884" s="13"/>
      <c r="N4884" s="13"/>
      <c r="O4884" s="13"/>
      <c r="P4884" s="13"/>
      <c r="Q4884" s="13"/>
      <c r="R4884" s="13"/>
      <c r="S4884" s="13"/>
      <c r="T4884" s="13"/>
      <c r="U4884" s="13"/>
      <c r="V4884" s="13"/>
      <c r="W4884" s="13"/>
      <c r="X4884" s="13"/>
      <c r="Y4884" s="13"/>
      <c r="Z4884" s="13"/>
      <c r="AA4884" s="13"/>
      <c r="AB4884" s="13"/>
    </row>
    <row r="4885" spans="1:28" s="8" customFormat="1" ht="16" x14ac:dyDescent="0.2">
      <c r="A4885" s="6" t="s">
        <v>4628</v>
      </c>
      <c r="B4885" s="7">
        <v>37122.715277777781</v>
      </c>
      <c r="C4885" s="7">
        <v>37122.78125</v>
      </c>
      <c r="F4885" s="9">
        <v>1</v>
      </c>
      <c r="H4885" s="9"/>
      <c r="I4885" s="127"/>
      <c r="J4885" s="8" t="s">
        <v>13866</v>
      </c>
    </row>
    <row r="4886" spans="1:28" s="26" customFormat="1" ht="16" x14ac:dyDescent="0.2">
      <c r="A4886" s="6" t="s">
        <v>4629</v>
      </c>
      <c r="B4886" s="7">
        <v>37122.795138888891</v>
      </c>
      <c r="C4886" s="7">
        <v>37122.888888888891</v>
      </c>
      <c r="D4886" s="8"/>
      <c r="E4886" s="8"/>
      <c r="F4886" s="9">
        <v>1</v>
      </c>
      <c r="G4886" s="8"/>
      <c r="H4886" s="9"/>
      <c r="I4886" s="127"/>
      <c r="J4886" s="8" t="s">
        <v>13867</v>
      </c>
      <c r="K4886" s="8"/>
      <c r="L4886" s="8"/>
      <c r="M4886" s="8"/>
      <c r="N4886" s="8"/>
      <c r="O4886" s="8"/>
      <c r="P4886" s="8"/>
      <c r="Q4886" s="8"/>
      <c r="R4886" s="8"/>
      <c r="S4886" s="8"/>
      <c r="T4886" s="8"/>
      <c r="U4886" s="8"/>
      <c r="V4886" s="8"/>
      <c r="W4886" s="8"/>
      <c r="X4886" s="8"/>
      <c r="Y4886" s="8"/>
      <c r="Z4886" s="8"/>
      <c r="AA4886" s="8"/>
      <c r="AB4886" s="8"/>
    </row>
    <row r="4887" spans="1:28" s="26" customFormat="1" ht="16" x14ac:dyDescent="0.2">
      <c r="A4887" s="6" t="s">
        <v>4630</v>
      </c>
      <c r="B4887" s="7">
        <v>37124.673611111109</v>
      </c>
      <c r="C4887" s="7">
        <v>37124.881944444445</v>
      </c>
      <c r="D4887" s="8"/>
      <c r="E4887" s="8"/>
      <c r="F4887" s="9">
        <v>1</v>
      </c>
      <c r="G4887" s="8"/>
      <c r="H4887" s="9"/>
      <c r="I4887" s="127"/>
      <c r="J4887" s="8" t="s">
        <v>13868</v>
      </c>
      <c r="K4887" s="8"/>
      <c r="L4887" s="8"/>
      <c r="M4887" s="8"/>
      <c r="N4887" s="8"/>
      <c r="O4887" s="8"/>
      <c r="P4887" s="8"/>
      <c r="Q4887" s="8"/>
      <c r="R4887" s="8"/>
      <c r="S4887" s="8"/>
      <c r="T4887" s="8"/>
      <c r="U4887" s="8"/>
      <c r="V4887" s="8"/>
      <c r="W4887" s="8"/>
      <c r="X4887" s="8"/>
      <c r="Y4887" s="8"/>
      <c r="Z4887" s="8"/>
      <c r="AA4887" s="8"/>
      <c r="AB4887" s="8"/>
    </row>
    <row r="4888" spans="1:28" s="26" customFormat="1" ht="16" x14ac:dyDescent="0.2">
      <c r="A4888" s="25" t="s">
        <v>4631</v>
      </c>
      <c r="B4888" s="29">
        <v>37125.673611111109</v>
      </c>
      <c r="C4888" s="29">
        <v>37125.899305555555</v>
      </c>
      <c r="F4888" s="27">
        <v>1</v>
      </c>
      <c r="H4888" s="27"/>
      <c r="I4888" s="126"/>
      <c r="J4888" s="26" t="s">
        <v>13869</v>
      </c>
    </row>
    <row r="4889" spans="1:28" s="26" customFormat="1" ht="16" x14ac:dyDescent="0.2">
      <c r="A4889" s="25" t="s">
        <v>4632</v>
      </c>
      <c r="B4889" s="29">
        <v>37126.684027777781</v>
      </c>
      <c r="C4889" s="29">
        <v>37126.899305555555</v>
      </c>
      <c r="F4889" s="27">
        <v>1</v>
      </c>
      <c r="H4889" s="27"/>
      <c r="I4889" s="126"/>
      <c r="J4889" s="26" t="s">
        <v>13870</v>
      </c>
    </row>
    <row r="4890" spans="1:28" s="26" customFormat="1" ht="16" x14ac:dyDescent="0.2">
      <c r="A4890" s="25" t="s">
        <v>4633</v>
      </c>
      <c r="B4890" s="29">
        <v>37138.71875</v>
      </c>
      <c r="C4890" s="29">
        <v>37138.822916666664</v>
      </c>
      <c r="F4890" s="27">
        <v>1</v>
      </c>
      <c r="H4890" s="27"/>
      <c r="I4890" s="126"/>
      <c r="J4890" s="26" t="s">
        <v>13871</v>
      </c>
    </row>
    <row r="4891" spans="1:28" s="8" customFormat="1" ht="16" x14ac:dyDescent="0.2">
      <c r="A4891" s="25" t="s">
        <v>4634</v>
      </c>
      <c r="B4891" s="29">
        <v>37138.84375</v>
      </c>
      <c r="C4891" s="29">
        <v>37138.878472222219</v>
      </c>
      <c r="D4891" s="26"/>
      <c r="E4891" s="26"/>
      <c r="F4891" s="27">
        <v>1</v>
      </c>
      <c r="G4891" s="26"/>
      <c r="H4891" s="27"/>
      <c r="I4891" s="126"/>
      <c r="J4891" s="26" t="s">
        <v>13872</v>
      </c>
      <c r="K4891" s="26"/>
      <c r="L4891" s="26"/>
      <c r="M4891" s="26"/>
      <c r="N4891" s="26"/>
      <c r="O4891" s="26"/>
      <c r="P4891" s="26"/>
      <c r="Q4891" s="26"/>
      <c r="R4891" s="26"/>
      <c r="S4891" s="26"/>
      <c r="T4891" s="26"/>
      <c r="U4891" s="26"/>
      <c r="V4891" s="26"/>
      <c r="W4891" s="26"/>
      <c r="X4891" s="26"/>
      <c r="Y4891" s="26"/>
      <c r="Z4891" s="26"/>
      <c r="AA4891" s="26"/>
      <c r="AB4891" s="26"/>
    </row>
    <row r="4892" spans="1:28" s="26" customFormat="1" ht="16" x14ac:dyDescent="0.2">
      <c r="A4892" s="25" t="s">
        <v>4635</v>
      </c>
      <c r="B4892" s="29">
        <v>37140.701388888891</v>
      </c>
      <c r="C4892" s="29">
        <v>37140.826388888891</v>
      </c>
      <c r="F4892" s="27">
        <v>1</v>
      </c>
      <c r="H4892" s="27"/>
      <c r="I4892" s="126"/>
      <c r="J4892" s="26" t="s">
        <v>13874</v>
      </c>
    </row>
    <row r="4893" spans="1:28" s="26" customFormat="1" ht="16" x14ac:dyDescent="0.2">
      <c r="A4893" s="6" t="s">
        <v>4636</v>
      </c>
      <c r="B4893" s="7">
        <v>37141.673611111109</v>
      </c>
      <c r="C4893" s="7">
        <v>37141.84375</v>
      </c>
      <c r="D4893" s="8"/>
      <c r="E4893" s="8"/>
      <c r="F4893" s="9">
        <v>1</v>
      </c>
      <c r="G4893" s="8"/>
      <c r="H4893" s="9"/>
      <c r="I4893" s="127"/>
      <c r="J4893" s="8" t="s">
        <v>13873</v>
      </c>
      <c r="K4893" s="8"/>
      <c r="L4893" s="8"/>
      <c r="M4893" s="8"/>
      <c r="N4893" s="8"/>
      <c r="O4893" s="8"/>
      <c r="P4893" s="8"/>
      <c r="Q4893" s="8"/>
      <c r="R4893" s="8"/>
      <c r="S4893" s="8"/>
      <c r="T4893" s="8"/>
      <c r="U4893" s="8"/>
      <c r="V4893" s="8"/>
      <c r="W4893" s="8"/>
      <c r="X4893" s="8"/>
      <c r="Y4893" s="8"/>
      <c r="Z4893" s="8"/>
      <c r="AA4893" s="8"/>
      <c r="AB4893" s="8"/>
    </row>
    <row r="4894" spans="1:28" s="26" customFormat="1" ht="16" x14ac:dyDescent="0.2">
      <c r="A4894" s="25" t="s">
        <v>4637</v>
      </c>
      <c r="B4894" s="29">
        <v>37144.673611111109</v>
      </c>
      <c r="C4894" s="29">
        <v>37144.916666666664</v>
      </c>
      <c r="F4894" s="27">
        <v>1</v>
      </c>
      <c r="H4894" s="27"/>
      <c r="I4894" s="126"/>
      <c r="J4894" s="26" t="s">
        <v>13875</v>
      </c>
    </row>
    <row r="4895" spans="1:28" s="26" customFormat="1" ht="16" x14ac:dyDescent="0.2">
      <c r="A4895" s="25" t="s">
        <v>4638</v>
      </c>
      <c r="B4895" s="29">
        <v>37145.697916666664</v>
      </c>
      <c r="C4895" s="29">
        <v>37145.770833333336</v>
      </c>
      <c r="F4895" s="27">
        <v>1</v>
      </c>
      <c r="H4895" s="27"/>
      <c r="I4895" s="126"/>
      <c r="J4895" s="26" t="s">
        <v>13876</v>
      </c>
    </row>
    <row r="4896" spans="1:28" s="8" customFormat="1" ht="16" x14ac:dyDescent="0.2">
      <c r="A4896" s="25" t="s">
        <v>4639</v>
      </c>
      <c r="B4896" s="29">
        <v>37145.78125</v>
      </c>
      <c r="C4896" s="29">
        <v>37145.868055555555</v>
      </c>
      <c r="D4896" s="26"/>
      <c r="E4896" s="26"/>
      <c r="F4896" s="27">
        <v>1</v>
      </c>
      <c r="G4896" s="26"/>
      <c r="H4896" s="27"/>
      <c r="I4896" s="126"/>
      <c r="J4896" s="26" t="s">
        <v>13877</v>
      </c>
      <c r="K4896" s="26"/>
      <c r="L4896" s="26"/>
      <c r="M4896" s="26"/>
      <c r="N4896" s="26"/>
      <c r="O4896" s="26"/>
      <c r="P4896" s="26"/>
      <c r="Q4896" s="26"/>
      <c r="R4896" s="26"/>
      <c r="S4896" s="26"/>
      <c r="T4896" s="26"/>
      <c r="U4896" s="26"/>
      <c r="V4896" s="26"/>
      <c r="W4896" s="26"/>
      <c r="X4896" s="26"/>
      <c r="Y4896" s="26"/>
      <c r="Z4896" s="26"/>
      <c r="AA4896" s="26"/>
      <c r="AB4896" s="26"/>
    </row>
    <row r="4897" spans="1:28" s="26" customFormat="1" ht="16" x14ac:dyDescent="0.2">
      <c r="A4897" s="25" t="s">
        <v>4640</v>
      </c>
      <c r="B4897" s="29">
        <v>37146.711805555555</v>
      </c>
      <c r="C4897" s="29">
        <v>37146.732638888891</v>
      </c>
      <c r="F4897" s="27">
        <v>1</v>
      </c>
      <c r="H4897" s="27"/>
      <c r="I4897" s="126"/>
      <c r="J4897" s="26" t="s">
        <v>13878</v>
      </c>
    </row>
    <row r="4898" spans="1:28" s="8" customFormat="1" ht="16" x14ac:dyDescent="0.2">
      <c r="A4898" s="6" t="s">
        <v>4641</v>
      </c>
      <c r="B4898" s="7">
        <v>37146.753472222219</v>
      </c>
      <c r="C4898" s="7">
        <v>37146.770833333336</v>
      </c>
      <c r="F4898" s="9">
        <v>1</v>
      </c>
      <c r="H4898" s="9"/>
      <c r="I4898" s="127"/>
      <c r="J4898" s="8" t="s">
        <v>13879</v>
      </c>
    </row>
    <row r="4899" spans="1:28" s="8" customFormat="1" ht="16" x14ac:dyDescent="0.2">
      <c r="A4899" s="25" t="s">
        <v>4642</v>
      </c>
      <c r="B4899" s="29">
        <v>37147.663194444445</v>
      </c>
      <c r="C4899" s="29">
        <v>37147.895833333336</v>
      </c>
      <c r="D4899" s="26"/>
      <c r="E4899" s="26"/>
      <c r="F4899" s="27">
        <v>1</v>
      </c>
      <c r="G4899" s="26"/>
      <c r="H4899" s="27"/>
      <c r="I4899" s="126"/>
      <c r="J4899" s="26" t="s">
        <v>13880</v>
      </c>
      <c r="K4899" s="26"/>
      <c r="L4899" s="26"/>
      <c r="M4899" s="26"/>
      <c r="N4899" s="26"/>
      <c r="O4899" s="26"/>
      <c r="P4899" s="26"/>
      <c r="Q4899" s="26"/>
      <c r="R4899" s="26"/>
      <c r="S4899" s="26"/>
      <c r="T4899" s="26"/>
      <c r="U4899" s="26"/>
      <c r="V4899" s="26"/>
      <c r="W4899" s="26"/>
      <c r="X4899" s="26"/>
      <c r="Y4899" s="26"/>
      <c r="Z4899" s="26"/>
      <c r="AA4899" s="26"/>
      <c r="AB4899" s="26"/>
    </row>
    <row r="4900" spans="1:28" s="26" customFormat="1" ht="16" x14ac:dyDescent="0.2">
      <c r="A4900" s="6" t="s">
        <v>4643</v>
      </c>
      <c r="B4900" s="7">
        <v>37151.677083333336</v>
      </c>
      <c r="C4900" s="7">
        <v>37151.899305555555</v>
      </c>
      <c r="D4900" s="8"/>
      <c r="E4900" s="8"/>
      <c r="F4900" s="9">
        <v>1</v>
      </c>
      <c r="G4900" s="8"/>
      <c r="H4900" s="9"/>
      <c r="I4900" s="127"/>
      <c r="J4900" s="8" t="s">
        <v>13881</v>
      </c>
      <c r="K4900" s="8"/>
      <c r="L4900" s="8"/>
      <c r="M4900" s="8"/>
      <c r="N4900" s="8"/>
      <c r="O4900" s="8"/>
      <c r="P4900" s="8"/>
      <c r="Q4900" s="8"/>
      <c r="R4900" s="8"/>
      <c r="S4900" s="8"/>
      <c r="T4900" s="8"/>
      <c r="U4900" s="8"/>
      <c r="V4900" s="8"/>
      <c r="W4900" s="8"/>
      <c r="X4900" s="8"/>
      <c r="Y4900" s="8"/>
      <c r="Z4900" s="8"/>
      <c r="AA4900" s="8"/>
      <c r="AB4900" s="8"/>
    </row>
    <row r="4901" spans="1:28" s="26" customFormat="1" ht="16" x14ac:dyDescent="0.2">
      <c r="A4901" s="6" t="s">
        <v>4644</v>
      </c>
      <c r="B4901" s="7">
        <v>37152.680555555555</v>
      </c>
      <c r="C4901" s="7">
        <v>37152.875</v>
      </c>
      <c r="D4901" s="8"/>
      <c r="E4901" s="8"/>
      <c r="F4901" s="9">
        <v>1</v>
      </c>
      <c r="G4901" s="8"/>
      <c r="H4901" s="9"/>
      <c r="I4901" s="127"/>
      <c r="J4901" s="8" t="s">
        <v>13882</v>
      </c>
      <c r="K4901" s="8"/>
      <c r="L4901" s="8"/>
      <c r="M4901" s="8"/>
      <c r="N4901" s="8"/>
      <c r="O4901" s="8"/>
      <c r="P4901" s="8"/>
      <c r="Q4901" s="8"/>
      <c r="R4901" s="8"/>
      <c r="S4901" s="8"/>
      <c r="T4901" s="8"/>
      <c r="U4901" s="8"/>
      <c r="V4901" s="8"/>
      <c r="W4901" s="8"/>
      <c r="X4901" s="8"/>
      <c r="Y4901" s="8"/>
      <c r="Z4901" s="8"/>
      <c r="AA4901" s="8"/>
      <c r="AB4901" s="8"/>
    </row>
    <row r="4902" spans="1:28" s="26" customFormat="1" ht="16" x14ac:dyDescent="0.2">
      <c r="A4902" s="25" t="s">
        <v>4645</v>
      </c>
      <c r="B4902" s="29">
        <v>37153.680555555555</v>
      </c>
      <c r="C4902" s="29">
        <v>37153.868055555555</v>
      </c>
      <c r="F4902" s="27">
        <v>2</v>
      </c>
      <c r="H4902" s="27"/>
      <c r="I4902" s="126"/>
      <c r="J4902" s="26" t="s">
        <v>13883</v>
      </c>
    </row>
    <row r="4903" spans="1:28" s="26" customFormat="1" ht="16" x14ac:dyDescent="0.2">
      <c r="A4903" s="25" t="s">
        <v>4646</v>
      </c>
      <c r="B4903" s="29">
        <v>37154.690972222219</v>
      </c>
      <c r="C4903" s="29">
        <v>37154.840277777781</v>
      </c>
      <c r="F4903" s="27">
        <v>1</v>
      </c>
      <c r="H4903" s="27"/>
      <c r="I4903" s="126"/>
      <c r="J4903" s="26" t="s">
        <v>13884</v>
      </c>
    </row>
    <row r="4904" spans="1:28" s="8" customFormat="1" ht="16" x14ac:dyDescent="0.2">
      <c r="A4904" s="25" t="s">
        <v>4647</v>
      </c>
      <c r="B4904" s="29">
        <v>37155.663194444445</v>
      </c>
      <c r="C4904" s="29">
        <v>37155.913194444445</v>
      </c>
      <c r="D4904" s="26"/>
      <c r="E4904" s="26"/>
      <c r="F4904" s="27">
        <v>1</v>
      </c>
      <c r="G4904" s="26"/>
      <c r="H4904" s="27"/>
      <c r="I4904" s="126"/>
      <c r="J4904" s="26" t="s">
        <v>13885</v>
      </c>
      <c r="K4904" s="26"/>
      <c r="L4904" s="26"/>
      <c r="M4904" s="26"/>
      <c r="N4904" s="26"/>
      <c r="O4904" s="26"/>
      <c r="P4904" s="26"/>
      <c r="Q4904" s="26"/>
      <c r="R4904" s="26"/>
      <c r="S4904" s="26"/>
      <c r="T4904" s="26"/>
      <c r="U4904" s="26"/>
      <c r="V4904" s="26"/>
      <c r="W4904" s="26"/>
      <c r="X4904" s="26"/>
      <c r="Y4904" s="26"/>
      <c r="Z4904" s="26"/>
      <c r="AA4904" s="26"/>
      <c r="AB4904" s="26"/>
    </row>
    <row r="4905" spans="1:28" s="26" customFormat="1" ht="16" x14ac:dyDescent="0.2">
      <c r="A4905" s="25" t="s">
        <v>4648</v>
      </c>
      <c r="B4905" s="29">
        <v>37158.694444444445</v>
      </c>
      <c r="C4905" s="29">
        <v>37158.923611111109</v>
      </c>
      <c r="F4905" s="27">
        <v>1</v>
      </c>
      <c r="H4905" s="27"/>
      <c r="I4905" s="126"/>
      <c r="J4905" s="26" t="s">
        <v>13886</v>
      </c>
    </row>
    <row r="4906" spans="1:28" s="26" customFormat="1" ht="16" x14ac:dyDescent="0.2">
      <c r="A4906" s="6" t="s">
        <v>4649</v>
      </c>
      <c r="B4906" s="7">
        <v>37161.659722222219</v>
      </c>
      <c r="C4906" s="7">
        <v>37161.875</v>
      </c>
      <c r="D4906" s="8"/>
      <c r="E4906" s="8"/>
      <c r="F4906" s="9">
        <v>1</v>
      </c>
      <c r="G4906" s="8"/>
      <c r="H4906" s="9"/>
      <c r="I4906" s="127"/>
      <c r="J4906" s="8" t="s">
        <v>13887</v>
      </c>
      <c r="K4906" s="8"/>
      <c r="L4906" s="8"/>
      <c r="M4906" s="8"/>
      <c r="N4906" s="8"/>
      <c r="O4906" s="8"/>
      <c r="P4906" s="8"/>
      <c r="Q4906" s="8"/>
      <c r="R4906" s="8"/>
      <c r="S4906" s="8"/>
      <c r="T4906" s="8"/>
      <c r="U4906" s="8"/>
      <c r="V4906" s="8"/>
      <c r="W4906" s="8"/>
      <c r="X4906" s="8"/>
      <c r="Y4906" s="8"/>
      <c r="Z4906" s="8"/>
      <c r="AA4906" s="8"/>
      <c r="AB4906" s="8"/>
    </row>
    <row r="4907" spans="1:28" s="26" customFormat="1" ht="16" x14ac:dyDescent="0.2">
      <c r="A4907" s="25" t="s">
        <v>4650</v>
      </c>
      <c r="B4907" s="29">
        <v>37162.684027777781</v>
      </c>
      <c r="C4907" s="29">
        <v>37162.878472222219</v>
      </c>
      <c r="F4907" s="27">
        <v>1</v>
      </c>
      <c r="H4907" s="27"/>
      <c r="I4907" s="126"/>
      <c r="J4907" s="26" t="s">
        <v>13888</v>
      </c>
    </row>
    <row r="4908" spans="1:28" s="26" customFormat="1" ht="16" x14ac:dyDescent="0.2">
      <c r="A4908" s="25" t="s">
        <v>4651</v>
      </c>
      <c r="B4908" s="29">
        <v>37166.645833333336</v>
      </c>
      <c r="C4908" s="29">
        <v>37166.708333333336</v>
      </c>
      <c r="F4908" s="27">
        <v>1</v>
      </c>
      <c r="H4908" s="27"/>
      <c r="I4908" s="126"/>
      <c r="J4908" s="26" t="s">
        <v>13889</v>
      </c>
    </row>
    <row r="4909" spans="1:28" s="26" customFormat="1" ht="16" x14ac:dyDescent="0.2">
      <c r="A4909" s="25" t="s">
        <v>4652</v>
      </c>
      <c r="B4909" s="29">
        <v>37166.729166666664</v>
      </c>
      <c r="C4909" s="29">
        <v>37166.8125</v>
      </c>
      <c r="F4909" s="27">
        <v>1</v>
      </c>
      <c r="H4909" s="27"/>
      <c r="I4909" s="126"/>
      <c r="J4909" s="26" t="s">
        <v>13890</v>
      </c>
    </row>
    <row r="4910" spans="1:28" s="26" customFormat="1" ht="16" x14ac:dyDescent="0.2">
      <c r="A4910" s="25" t="s">
        <v>4653</v>
      </c>
      <c r="B4910" s="29">
        <v>37166.833333333336</v>
      </c>
      <c r="C4910" s="29">
        <v>37166.947916666664</v>
      </c>
      <c r="F4910" s="27">
        <v>1</v>
      </c>
      <c r="H4910" s="27"/>
      <c r="I4910" s="126"/>
      <c r="J4910" s="26" t="s">
        <v>13891</v>
      </c>
    </row>
    <row r="4911" spans="1:28" s="8" customFormat="1" ht="16" x14ac:dyDescent="0.2">
      <c r="A4911" s="25" t="s">
        <v>4654</v>
      </c>
      <c r="B4911" s="29">
        <v>37167.65625</v>
      </c>
      <c r="C4911" s="29">
        <v>37167.916666666664</v>
      </c>
      <c r="D4911" s="26" t="s">
        <v>4655</v>
      </c>
      <c r="E4911" s="26"/>
      <c r="F4911" s="27">
        <v>1</v>
      </c>
      <c r="G4911" s="26"/>
      <c r="H4911" s="27"/>
      <c r="I4911" s="126"/>
      <c r="J4911" s="66" t="s">
        <v>13477</v>
      </c>
      <c r="K4911" s="26"/>
      <c r="L4911" s="26"/>
      <c r="M4911" s="26"/>
      <c r="N4911" s="26"/>
      <c r="O4911" s="26"/>
      <c r="P4911" s="26"/>
      <c r="Q4911" s="26"/>
      <c r="R4911" s="26"/>
      <c r="S4911" s="26"/>
      <c r="T4911" s="26"/>
      <c r="U4911" s="26"/>
      <c r="V4911" s="26"/>
      <c r="W4911" s="26"/>
      <c r="X4911" s="26"/>
      <c r="Y4911" s="26"/>
      <c r="Z4911" s="26"/>
      <c r="AA4911" s="26"/>
      <c r="AB4911" s="26"/>
    </row>
    <row r="4912" spans="1:28" s="26" customFormat="1" ht="16" x14ac:dyDescent="0.2">
      <c r="A4912" s="25" t="s">
        <v>4656</v>
      </c>
      <c r="B4912" s="29">
        <v>37168.680555555555</v>
      </c>
      <c r="C4912" s="29">
        <v>37168.923611111109</v>
      </c>
      <c r="F4912" s="27">
        <v>1</v>
      </c>
      <c r="H4912" s="27"/>
      <c r="I4912" s="126"/>
      <c r="J4912" s="66" t="s">
        <v>13892</v>
      </c>
    </row>
    <row r="4913" spans="1:28" s="8" customFormat="1" ht="16" x14ac:dyDescent="0.2">
      <c r="A4913" s="6" t="s">
        <v>4657</v>
      </c>
      <c r="B4913" s="7">
        <v>37172.635416666664</v>
      </c>
      <c r="C4913" s="7">
        <v>37172.680555555555</v>
      </c>
      <c r="F4913" s="9">
        <v>1</v>
      </c>
      <c r="H4913" s="9"/>
      <c r="I4913" s="127"/>
      <c r="J4913" s="8" t="s">
        <v>13893</v>
      </c>
    </row>
    <row r="4914" spans="1:28" s="8" customFormat="1" ht="16" x14ac:dyDescent="0.2">
      <c r="A4914" s="25" t="s">
        <v>4658</v>
      </c>
      <c r="B4914" s="29">
        <v>37172.708333333336</v>
      </c>
      <c r="C4914" s="29">
        <v>37172.927083333336</v>
      </c>
      <c r="D4914" s="26"/>
      <c r="E4914" s="26"/>
      <c r="F4914" s="27">
        <v>1</v>
      </c>
      <c r="G4914" s="26"/>
      <c r="H4914" s="27"/>
      <c r="I4914" s="126"/>
      <c r="J4914" s="66" t="s">
        <v>13894</v>
      </c>
      <c r="K4914" s="26"/>
      <c r="L4914" s="26"/>
      <c r="M4914" s="26"/>
      <c r="N4914" s="26"/>
      <c r="O4914" s="26"/>
      <c r="P4914" s="26"/>
      <c r="Q4914" s="26"/>
      <c r="R4914" s="26"/>
      <c r="S4914" s="26"/>
      <c r="T4914" s="26"/>
      <c r="U4914" s="26"/>
      <c r="V4914" s="26"/>
      <c r="W4914" s="26"/>
      <c r="X4914" s="26"/>
      <c r="Y4914" s="26"/>
      <c r="Z4914" s="26"/>
      <c r="AA4914" s="26"/>
      <c r="AB4914" s="26"/>
    </row>
    <row r="4915" spans="1:28" s="8" customFormat="1" ht="16" x14ac:dyDescent="0.2">
      <c r="A4915" s="6" t="s">
        <v>4659</v>
      </c>
      <c r="B4915" s="7">
        <v>37173.649305555555</v>
      </c>
      <c r="C4915" s="7">
        <v>37173.902777777781</v>
      </c>
      <c r="F4915" s="9">
        <v>1</v>
      </c>
      <c r="H4915" s="9"/>
      <c r="I4915" s="127"/>
      <c r="J4915" s="8" t="s">
        <v>13895</v>
      </c>
    </row>
    <row r="4916" spans="1:28" s="26" customFormat="1" ht="16" x14ac:dyDescent="0.2">
      <c r="A4916" s="6" t="s">
        <v>4660</v>
      </c>
      <c r="B4916" s="7">
        <v>37175.645833333336</v>
      </c>
      <c r="C4916" s="7">
        <v>37175.815972222219</v>
      </c>
      <c r="D4916" s="8"/>
      <c r="E4916" s="8"/>
      <c r="F4916" s="9">
        <v>1</v>
      </c>
      <c r="G4916" s="8"/>
      <c r="H4916" s="9"/>
      <c r="I4916" s="127"/>
      <c r="J4916" s="8" t="s">
        <v>15672</v>
      </c>
      <c r="K4916" s="8"/>
      <c r="L4916" s="8"/>
      <c r="M4916" s="8"/>
      <c r="N4916" s="8"/>
      <c r="O4916" s="8"/>
      <c r="P4916" s="8"/>
      <c r="Q4916" s="8"/>
      <c r="R4916" s="8"/>
      <c r="S4916" s="8"/>
      <c r="T4916" s="8"/>
      <c r="U4916" s="8"/>
      <c r="V4916" s="8"/>
      <c r="W4916" s="8"/>
      <c r="X4916" s="8"/>
      <c r="Y4916" s="8"/>
      <c r="Z4916" s="8"/>
      <c r="AA4916" s="8"/>
      <c r="AB4916" s="8"/>
    </row>
    <row r="4917" spans="1:28" s="73" customFormat="1" ht="16" x14ac:dyDescent="0.2">
      <c r="A4917" s="6" t="s">
        <v>4661</v>
      </c>
      <c r="B4917" s="7">
        <v>37175.833333333336</v>
      </c>
      <c r="C4917" s="7">
        <v>37175.923611111109</v>
      </c>
      <c r="D4917" s="8"/>
      <c r="E4917" s="8"/>
      <c r="F4917" s="9">
        <v>1</v>
      </c>
      <c r="G4917" s="8"/>
      <c r="H4917" s="9"/>
      <c r="I4917" s="127"/>
      <c r="J4917" s="8" t="s">
        <v>13896</v>
      </c>
      <c r="K4917" s="8"/>
      <c r="L4917" s="8"/>
      <c r="M4917" s="8"/>
      <c r="N4917" s="8"/>
      <c r="O4917" s="8"/>
      <c r="P4917" s="8"/>
      <c r="Q4917" s="8"/>
      <c r="R4917" s="8"/>
      <c r="S4917" s="8"/>
      <c r="T4917" s="8"/>
      <c r="U4917" s="8"/>
      <c r="V4917" s="8"/>
      <c r="W4917" s="8"/>
      <c r="X4917" s="8"/>
      <c r="Y4917" s="8"/>
      <c r="Z4917" s="8"/>
      <c r="AA4917" s="8"/>
      <c r="AB4917" s="8"/>
    </row>
    <row r="4918" spans="1:28" s="26" customFormat="1" ht="16" x14ac:dyDescent="0.2">
      <c r="A4918" s="25" t="s">
        <v>4662</v>
      </c>
      <c r="B4918" s="29">
        <v>37176.701388888891</v>
      </c>
      <c r="C4918" s="29">
        <v>37176.875</v>
      </c>
      <c r="F4918" s="27">
        <v>1</v>
      </c>
      <c r="H4918" s="27"/>
      <c r="I4918" s="126"/>
      <c r="J4918" s="66" t="s">
        <v>13897</v>
      </c>
    </row>
    <row r="4919" spans="1:28" s="8" customFormat="1" ht="16" x14ac:dyDescent="0.2">
      <c r="A4919" s="11" t="s">
        <v>4663</v>
      </c>
      <c r="B4919" s="12">
        <v>37182.670138888891</v>
      </c>
      <c r="C4919" s="12">
        <v>37182.770833333336</v>
      </c>
      <c r="D4919" s="13"/>
      <c r="E4919" s="13"/>
      <c r="F4919" s="14">
        <v>3</v>
      </c>
      <c r="G4919" s="13"/>
      <c r="H4919" s="14"/>
      <c r="I4919" s="128"/>
      <c r="J4919" s="13" t="s">
        <v>13900</v>
      </c>
      <c r="K4919" s="13"/>
      <c r="L4919" s="13"/>
      <c r="M4919" s="13"/>
      <c r="N4919" s="13"/>
      <c r="O4919" s="13"/>
      <c r="P4919" s="13"/>
      <c r="Q4919" s="13"/>
      <c r="R4919" s="13"/>
      <c r="S4919" s="13"/>
      <c r="T4919" s="13"/>
      <c r="U4919" s="13"/>
      <c r="V4919" s="13"/>
      <c r="W4919" s="13"/>
      <c r="X4919" s="13"/>
      <c r="Y4919" s="13"/>
      <c r="Z4919" s="13"/>
      <c r="AA4919" s="13"/>
      <c r="AB4919" s="13"/>
    </row>
    <row r="4920" spans="1:28" s="26" customFormat="1" ht="16" x14ac:dyDescent="0.2">
      <c r="A4920" s="25" t="s">
        <v>4664</v>
      </c>
      <c r="B4920" s="29">
        <v>37183.6875</v>
      </c>
      <c r="C4920" s="29">
        <v>37183.798611111109</v>
      </c>
      <c r="F4920" s="27">
        <v>1</v>
      </c>
      <c r="H4920" s="27"/>
      <c r="I4920" s="126" t="s">
        <v>7388</v>
      </c>
      <c r="J4920" s="66" t="s">
        <v>15746</v>
      </c>
    </row>
    <row r="4921" spans="1:28" s="26" customFormat="1" ht="16" x14ac:dyDescent="0.2">
      <c r="A4921" s="6" t="s">
        <v>4665</v>
      </c>
      <c r="B4921" s="7">
        <v>37187.6875</v>
      </c>
      <c r="C4921" s="7">
        <v>37187.927083333336</v>
      </c>
      <c r="D4921" s="8"/>
      <c r="E4921" s="8"/>
      <c r="F4921" s="9">
        <v>1</v>
      </c>
      <c r="G4921" s="8"/>
      <c r="H4921" s="9"/>
      <c r="I4921" s="127"/>
      <c r="J4921" s="8" t="s">
        <v>13901</v>
      </c>
      <c r="K4921" s="8"/>
      <c r="L4921" s="8"/>
      <c r="M4921" s="8"/>
      <c r="N4921" s="8"/>
      <c r="O4921" s="8"/>
      <c r="P4921" s="8"/>
      <c r="Q4921" s="8"/>
      <c r="R4921" s="8"/>
      <c r="S4921" s="8"/>
      <c r="T4921" s="8"/>
      <c r="U4921" s="8"/>
      <c r="V4921" s="8"/>
      <c r="W4921" s="8"/>
      <c r="X4921" s="8"/>
      <c r="Y4921" s="8"/>
      <c r="Z4921" s="8"/>
      <c r="AA4921" s="8"/>
      <c r="AB4921" s="8"/>
    </row>
    <row r="4922" spans="1:28" s="26" customFormat="1" ht="16" x14ac:dyDescent="0.2">
      <c r="A4922" s="25" t="s">
        <v>4666</v>
      </c>
      <c r="B4922" s="29">
        <v>37190.663194444445</v>
      </c>
      <c r="C4922" s="29">
        <v>37190.90625</v>
      </c>
      <c r="F4922" s="27">
        <v>1</v>
      </c>
      <c r="H4922" s="27"/>
      <c r="I4922" s="126"/>
      <c r="J4922" s="66" t="s">
        <v>13902</v>
      </c>
    </row>
    <row r="4923" spans="1:28" s="8" customFormat="1" ht="16" x14ac:dyDescent="0.2">
      <c r="A4923" s="6" t="s">
        <v>4667</v>
      </c>
      <c r="B4923" s="7">
        <v>37194.708333333336</v>
      </c>
      <c r="C4923" s="7">
        <v>37194.965277777781</v>
      </c>
      <c r="F4923" s="9">
        <v>1</v>
      </c>
      <c r="H4923" s="9"/>
      <c r="I4923" s="127"/>
      <c r="J4923" s="8" t="s">
        <v>13903</v>
      </c>
    </row>
    <row r="4924" spans="1:28" s="8" customFormat="1" ht="16" x14ac:dyDescent="0.2">
      <c r="A4924" s="6" t="s">
        <v>4668</v>
      </c>
      <c r="B4924" s="7">
        <v>37195.701388888891</v>
      </c>
      <c r="C4924" s="7">
        <v>37195.961805555555</v>
      </c>
      <c r="F4924" s="9">
        <v>1</v>
      </c>
      <c r="H4924" s="9"/>
      <c r="I4924" s="127"/>
      <c r="J4924" s="8" t="s">
        <v>13904</v>
      </c>
    </row>
    <row r="4925" spans="1:28" s="26" customFormat="1" ht="16" x14ac:dyDescent="0.2">
      <c r="A4925" s="6" t="s">
        <v>4669</v>
      </c>
      <c r="B4925" s="7">
        <v>37196.694444444445</v>
      </c>
      <c r="C4925" s="7">
        <v>37196.986111111109</v>
      </c>
      <c r="D4925" s="8"/>
      <c r="E4925" s="8"/>
      <c r="F4925" s="9">
        <v>1</v>
      </c>
      <c r="G4925" s="8"/>
      <c r="H4925" s="9"/>
      <c r="I4925" s="127"/>
      <c r="J4925" s="8" t="s">
        <v>13905</v>
      </c>
      <c r="K4925" s="8"/>
      <c r="L4925" s="8"/>
      <c r="M4925" s="8"/>
      <c r="N4925" s="8"/>
      <c r="O4925" s="8"/>
      <c r="P4925" s="8"/>
      <c r="Q4925" s="8"/>
      <c r="R4925" s="8"/>
      <c r="S4925" s="8"/>
      <c r="T4925" s="8"/>
      <c r="U4925" s="8"/>
      <c r="V4925" s="8"/>
      <c r="W4925" s="8"/>
      <c r="X4925" s="8"/>
      <c r="Y4925" s="8"/>
      <c r="Z4925" s="8"/>
      <c r="AA4925" s="8"/>
      <c r="AB4925" s="8"/>
    </row>
    <row r="4926" spans="1:28" s="26" customFormat="1" ht="16" x14ac:dyDescent="0.2">
      <c r="A4926" s="6" t="s">
        <v>4670</v>
      </c>
      <c r="B4926" s="7">
        <v>37201.715277777781</v>
      </c>
      <c r="C4926" s="7">
        <v>37201.892361111109</v>
      </c>
      <c r="D4926" s="8"/>
      <c r="E4926" s="8"/>
      <c r="F4926" s="9">
        <v>1</v>
      </c>
      <c r="G4926" s="8"/>
      <c r="H4926" s="9"/>
      <c r="I4926" s="127"/>
      <c r="J4926" s="8" t="s">
        <v>13906</v>
      </c>
      <c r="K4926" s="8"/>
      <c r="L4926" s="8"/>
      <c r="M4926" s="8"/>
      <c r="N4926" s="8"/>
      <c r="O4926" s="8"/>
      <c r="P4926" s="8"/>
      <c r="Q4926" s="8"/>
      <c r="R4926" s="8"/>
      <c r="S4926" s="8"/>
      <c r="T4926" s="8"/>
      <c r="U4926" s="8"/>
      <c r="V4926" s="8"/>
      <c r="W4926" s="8"/>
      <c r="X4926" s="8"/>
      <c r="Y4926" s="8"/>
      <c r="Z4926" s="8"/>
      <c r="AA4926" s="8"/>
      <c r="AB4926" s="8"/>
    </row>
    <row r="4927" spans="1:28" s="26" customFormat="1" ht="16" x14ac:dyDescent="0.2">
      <c r="A4927" s="25" t="s">
        <v>4671</v>
      </c>
      <c r="B4927" s="29">
        <v>37202.715277777781</v>
      </c>
      <c r="C4927" s="29">
        <v>37202.892361111109</v>
      </c>
      <c r="F4927" s="27">
        <v>1</v>
      </c>
      <c r="H4927" s="27"/>
      <c r="I4927" s="126"/>
      <c r="J4927" s="66" t="s">
        <v>13907</v>
      </c>
    </row>
    <row r="4928" spans="1:28" s="26" customFormat="1" ht="16" x14ac:dyDescent="0.2">
      <c r="A4928" s="25" t="s">
        <v>4672</v>
      </c>
      <c r="B4928" s="29">
        <v>37202.694444444445</v>
      </c>
      <c r="C4928" s="29">
        <v>37202.986111111109</v>
      </c>
      <c r="F4928" s="27">
        <v>1</v>
      </c>
      <c r="H4928" s="27"/>
      <c r="I4928" s="126"/>
      <c r="J4928" s="66" t="s">
        <v>13908</v>
      </c>
    </row>
    <row r="4929" spans="1:28" s="26" customFormat="1" ht="16" x14ac:dyDescent="0.2">
      <c r="A4929" s="25" t="s">
        <v>4673</v>
      </c>
      <c r="B4929" s="29">
        <v>37204.704861111109</v>
      </c>
      <c r="C4929" s="29">
        <v>37204.951388888891</v>
      </c>
      <c r="F4929" s="27">
        <v>1</v>
      </c>
      <c r="H4929" s="27"/>
      <c r="I4929" s="126"/>
      <c r="J4929" s="66" t="s">
        <v>13909</v>
      </c>
    </row>
    <row r="4930" spans="1:28" s="8" customFormat="1" ht="16" x14ac:dyDescent="0.2">
      <c r="A4930" s="25" t="s">
        <v>4674</v>
      </c>
      <c r="B4930" s="29">
        <v>37208.739583333336</v>
      </c>
      <c r="C4930" s="29">
        <v>37208.930555555555</v>
      </c>
      <c r="D4930" s="26"/>
      <c r="E4930" s="26"/>
      <c r="F4930" s="27">
        <v>1</v>
      </c>
      <c r="G4930" s="26"/>
      <c r="H4930" s="27"/>
      <c r="I4930" s="126"/>
      <c r="J4930" s="66" t="s">
        <v>13910</v>
      </c>
      <c r="K4930" s="26"/>
      <c r="L4930" s="26"/>
      <c r="M4930" s="26"/>
      <c r="N4930" s="26"/>
      <c r="O4930" s="26"/>
      <c r="P4930" s="26"/>
      <c r="Q4930" s="26"/>
      <c r="R4930" s="26"/>
      <c r="S4930" s="26"/>
      <c r="T4930" s="26"/>
      <c r="U4930" s="26"/>
      <c r="V4930" s="26"/>
      <c r="W4930" s="26"/>
      <c r="X4930" s="26"/>
      <c r="Y4930" s="26"/>
      <c r="Z4930" s="26"/>
      <c r="AA4930" s="26"/>
      <c r="AB4930" s="26"/>
    </row>
    <row r="4931" spans="1:28" s="8" customFormat="1" ht="16" x14ac:dyDescent="0.2">
      <c r="A4931" s="25" t="s">
        <v>4675</v>
      </c>
      <c r="B4931" s="29">
        <v>37210.725694444445</v>
      </c>
      <c r="C4931" s="29">
        <v>37210.951388888891</v>
      </c>
      <c r="D4931" s="26"/>
      <c r="E4931" s="26"/>
      <c r="F4931" s="27">
        <v>1</v>
      </c>
      <c r="G4931" s="26"/>
      <c r="H4931" s="27"/>
      <c r="I4931" s="126"/>
      <c r="J4931" s="66" t="s">
        <v>13911</v>
      </c>
      <c r="K4931" s="26"/>
      <c r="L4931" s="26"/>
      <c r="M4931" s="26"/>
      <c r="N4931" s="26"/>
      <c r="O4931" s="26"/>
      <c r="P4931" s="26"/>
      <c r="Q4931" s="26"/>
      <c r="R4931" s="26"/>
      <c r="S4931" s="26"/>
      <c r="T4931" s="26"/>
      <c r="U4931" s="26"/>
      <c r="V4931" s="26"/>
      <c r="W4931" s="26"/>
      <c r="X4931" s="26"/>
      <c r="Y4931" s="26"/>
      <c r="Z4931" s="26"/>
      <c r="AA4931" s="26"/>
      <c r="AB4931" s="26"/>
    </row>
    <row r="4932" spans="1:28" ht="16" x14ac:dyDescent="0.2">
      <c r="A4932" s="6" t="s">
        <v>4676</v>
      </c>
      <c r="B4932" s="7">
        <v>37211.715277777781</v>
      </c>
      <c r="C4932" s="7">
        <v>37211.947916666664</v>
      </c>
      <c r="D4932" s="8"/>
      <c r="E4932" s="8"/>
      <c r="F4932" s="9">
        <v>1</v>
      </c>
      <c r="G4932" s="8"/>
      <c r="H4932" s="9"/>
      <c r="I4932" s="127"/>
      <c r="J4932" s="8" t="s">
        <v>13912</v>
      </c>
      <c r="K4932" s="8"/>
      <c r="L4932" s="8"/>
      <c r="M4932" s="8"/>
      <c r="N4932" s="8"/>
      <c r="O4932" s="8"/>
      <c r="P4932" s="8"/>
      <c r="Q4932" s="8"/>
      <c r="R4932" s="8"/>
      <c r="S4932" s="8"/>
      <c r="T4932" s="8"/>
      <c r="U4932" s="8"/>
      <c r="V4932" s="8"/>
      <c r="W4932" s="8"/>
      <c r="X4932" s="8"/>
      <c r="Y4932" s="8"/>
      <c r="Z4932" s="8"/>
      <c r="AA4932" s="8"/>
      <c r="AB4932" s="8"/>
    </row>
    <row r="4933" spans="1:28" s="8" customFormat="1" ht="16" x14ac:dyDescent="0.2">
      <c r="A4933" s="6" t="s">
        <v>4677</v>
      </c>
      <c r="B4933" s="7">
        <v>37221.711805555555</v>
      </c>
      <c r="C4933" s="7">
        <v>37221.965277777781</v>
      </c>
      <c r="F4933" s="9">
        <v>1</v>
      </c>
      <c r="H4933" s="9"/>
      <c r="I4933" s="127"/>
      <c r="J4933" s="8" t="s">
        <v>13913</v>
      </c>
    </row>
    <row r="4934" spans="1:28" s="26" customFormat="1" ht="16" x14ac:dyDescent="0.2">
      <c r="A4934" s="6" t="s">
        <v>4678</v>
      </c>
      <c r="B4934" s="7">
        <v>37224.708333333336</v>
      </c>
      <c r="C4934" s="7">
        <v>37224.829861111109</v>
      </c>
      <c r="D4934" s="8"/>
      <c r="E4934" s="8"/>
      <c r="F4934" s="9">
        <v>1</v>
      </c>
      <c r="G4934" s="8"/>
      <c r="H4934" s="9"/>
      <c r="I4934" s="127"/>
      <c r="J4934" s="8" t="s">
        <v>13914</v>
      </c>
      <c r="K4934" s="8"/>
      <c r="L4934" s="8"/>
      <c r="M4934" s="8"/>
      <c r="N4934" s="8"/>
      <c r="O4934" s="8"/>
      <c r="P4934" s="8"/>
      <c r="Q4934" s="8"/>
      <c r="R4934" s="8"/>
      <c r="S4934" s="8"/>
      <c r="T4934" s="8"/>
      <c r="U4934" s="8"/>
      <c r="V4934" s="8"/>
      <c r="W4934" s="8"/>
      <c r="X4934" s="8"/>
      <c r="Y4934" s="8"/>
      <c r="Z4934" s="8"/>
      <c r="AA4934" s="8"/>
      <c r="AB4934" s="8"/>
    </row>
    <row r="4935" spans="1:28" ht="16" x14ac:dyDescent="0.2">
      <c r="A4935" s="6" t="s">
        <v>4679</v>
      </c>
      <c r="B4935" s="7">
        <v>37237.708333333336</v>
      </c>
      <c r="C4935" s="7">
        <v>37237.972222222219</v>
      </c>
      <c r="D4935" s="8"/>
      <c r="E4935" s="8"/>
      <c r="F4935" s="9">
        <v>1</v>
      </c>
      <c r="G4935" s="8"/>
      <c r="H4935" s="9"/>
      <c r="I4935" s="127"/>
      <c r="J4935" s="8" t="s">
        <v>13915</v>
      </c>
      <c r="K4935" s="8"/>
      <c r="L4935" s="8"/>
      <c r="M4935" s="8"/>
      <c r="N4935" s="8"/>
      <c r="O4935" s="8"/>
      <c r="P4935" s="8"/>
      <c r="Q4935" s="8"/>
      <c r="R4935" s="8"/>
      <c r="S4935" s="8"/>
      <c r="T4935" s="8"/>
      <c r="U4935" s="8"/>
      <c r="V4935" s="8"/>
      <c r="W4935" s="8"/>
      <c r="X4935" s="8"/>
      <c r="Y4935" s="8"/>
      <c r="Z4935" s="8"/>
      <c r="AA4935" s="8"/>
      <c r="AB4935" s="8"/>
    </row>
    <row r="4936" spans="1:28" s="8" customFormat="1" ht="16" x14ac:dyDescent="0.2">
      <c r="A4936" s="25" t="s">
        <v>4680</v>
      </c>
      <c r="B4936" s="29">
        <v>37238.701388888891</v>
      </c>
      <c r="C4936" s="29">
        <v>37238.979166666664</v>
      </c>
      <c r="D4936" s="26"/>
      <c r="E4936" s="26"/>
      <c r="F4936" s="27">
        <v>1</v>
      </c>
      <c r="G4936" s="26"/>
      <c r="H4936" s="27"/>
      <c r="I4936" s="126"/>
      <c r="J4936" s="66" t="s">
        <v>13916</v>
      </c>
      <c r="K4936" s="26"/>
      <c r="L4936" s="26"/>
      <c r="M4936" s="26"/>
      <c r="N4936" s="26"/>
      <c r="O4936" s="26"/>
      <c r="P4936" s="26"/>
      <c r="Q4936" s="26"/>
      <c r="R4936" s="26"/>
      <c r="S4936" s="26"/>
      <c r="T4936" s="26"/>
      <c r="U4936" s="26"/>
      <c r="V4936" s="26"/>
      <c r="W4936" s="26"/>
      <c r="X4936" s="26"/>
      <c r="Y4936" s="26"/>
      <c r="Z4936" s="26"/>
      <c r="AA4936" s="26"/>
      <c r="AB4936" s="26"/>
    </row>
    <row r="4937" spans="1:28" s="26" customFormat="1" ht="16" x14ac:dyDescent="0.2">
      <c r="A4937" s="6" t="s">
        <v>4681</v>
      </c>
      <c r="B4937" s="7">
        <v>37242.743055555555</v>
      </c>
      <c r="C4937" s="7">
        <v>37242.878472222219</v>
      </c>
      <c r="D4937" s="8"/>
      <c r="E4937" s="8"/>
      <c r="F4937" s="9">
        <v>1</v>
      </c>
      <c r="G4937" s="8"/>
      <c r="H4937" s="9"/>
      <c r="I4937" s="127"/>
      <c r="J4937" s="8" t="s">
        <v>8201</v>
      </c>
      <c r="K4937" s="8"/>
      <c r="L4937" s="8"/>
      <c r="M4937" s="8"/>
      <c r="N4937" s="8"/>
      <c r="O4937" s="8"/>
      <c r="P4937" s="8"/>
      <c r="Q4937" s="8"/>
      <c r="R4937" s="8"/>
      <c r="S4937" s="8"/>
      <c r="T4937" s="8"/>
      <c r="U4937" s="8"/>
      <c r="V4937" s="8"/>
      <c r="W4937" s="8"/>
      <c r="X4937" s="8"/>
      <c r="Y4937" s="8"/>
      <c r="Z4937" s="8"/>
      <c r="AA4937" s="8"/>
      <c r="AB4937" s="8"/>
    </row>
    <row r="4938" spans="1:28" s="26" customFormat="1" ht="16" x14ac:dyDescent="0.2">
      <c r="A4938" s="6" t="s">
        <v>4682</v>
      </c>
      <c r="B4938" s="7">
        <v>37244.673611111109</v>
      </c>
      <c r="C4938" s="7">
        <v>37244.8125</v>
      </c>
      <c r="D4938" s="8"/>
      <c r="E4938" s="8"/>
      <c r="F4938" s="9">
        <v>1</v>
      </c>
      <c r="G4938" s="8"/>
      <c r="H4938" s="9"/>
      <c r="I4938" s="127"/>
      <c r="J4938" s="8" t="s">
        <v>13931</v>
      </c>
      <c r="K4938" s="8"/>
      <c r="L4938" s="8"/>
      <c r="M4938" s="8"/>
      <c r="N4938" s="8"/>
      <c r="O4938" s="8"/>
      <c r="P4938" s="8"/>
      <c r="Q4938" s="8"/>
      <c r="R4938" s="8"/>
      <c r="S4938" s="8"/>
      <c r="T4938" s="8"/>
      <c r="U4938" s="8"/>
      <c r="V4938" s="8"/>
      <c r="W4938" s="8"/>
      <c r="X4938" s="8"/>
      <c r="Y4938" s="8"/>
      <c r="Z4938" s="8"/>
      <c r="AA4938" s="8"/>
      <c r="AB4938" s="8"/>
    </row>
    <row r="4939" spans="1:28" s="26" customFormat="1" ht="16" x14ac:dyDescent="0.2">
      <c r="A4939" s="25" t="s">
        <v>4683</v>
      </c>
      <c r="B4939" s="29">
        <v>37244.836805555555</v>
      </c>
      <c r="C4939" s="29">
        <v>37244.947916666664</v>
      </c>
      <c r="F4939" s="27">
        <v>1</v>
      </c>
      <c r="H4939" s="27"/>
      <c r="I4939" s="126"/>
      <c r="J4939" s="66" t="s">
        <v>13917</v>
      </c>
    </row>
    <row r="4940" spans="1:28" s="21" customFormat="1" ht="16" x14ac:dyDescent="0.2">
      <c r="A4940" s="25" t="s">
        <v>4684</v>
      </c>
      <c r="B4940" s="29">
        <v>37244.958333333336</v>
      </c>
      <c r="C4940" s="29">
        <v>37244.979166666664</v>
      </c>
      <c r="D4940" s="26"/>
      <c r="E4940" s="26"/>
      <c r="F4940" s="27">
        <v>2</v>
      </c>
      <c r="G4940" s="26"/>
      <c r="H4940" s="27"/>
      <c r="I4940" s="126"/>
      <c r="J4940" s="66" t="s">
        <v>13918</v>
      </c>
      <c r="K4940" s="26"/>
      <c r="L4940" s="26"/>
      <c r="M4940" s="26"/>
      <c r="N4940" s="26"/>
      <c r="O4940" s="26"/>
      <c r="P4940" s="26"/>
      <c r="Q4940" s="26"/>
      <c r="R4940" s="26"/>
      <c r="S4940" s="26"/>
      <c r="T4940" s="26"/>
      <c r="U4940" s="26"/>
      <c r="V4940" s="26"/>
      <c r="W4940" s="26"/>
      <c r="X4940" s="26"/>
      <c r="Y4940" s="26"/>
      <c r="Z4940" s="26"/>
      <c r="AA4940" s="26"/>
      <c r="AB4940" s="26"/>
    </row>
    <row r="4941" spans="1:28" s="21" customFormat="1" ht="16" x14ac:dyDescent="0.2">
      <c r="A4941" s="25" t="s">
        <v>7865</v>
      </c>
      <c r="B4941" s="29"/>
      <c r="C4941" s="29"/>
      <c r="D4941" s="26"/>
      <c r="E4941" s="26"/>
      <c r="F4941" s="27">
        <v>1</v>
      </c>
      <c r="G4941" s="26"/>
      <c r="H4941" s="27"/>
      <c r="I4941" s="126"/>
      <c r="J4941" s="66" t="s">
        <v>13919</v>
      </c>
      <c r="K4941" s="26"/>
      <c r="L4941" s="26"/>
      <c r="M4941" s="26"/>
      <c r="N4941" s="26"/>
      <c r="O4941" s="26"/>
      <c r="P4941" s="26"/>
      <c r="Q4941" s="26"/>
      <c r="R4941" s="26"/>
      <c r="S4941" s="26"/>
      <c r="T4941" s="26"/>
      <c r="U4941" s="26"/>
      <c r="V4941" s="26"/>
      <c r="W4941" s="26"/>
      <c r="X4941" s="26"/>
      <c r="Y4941" s="26"/>
      <c r="Z4941" s="26"/>
      <c r="AA4941" s="26"/>
      <c r="AB4941" s="26"/>
    </row>
    <row r="4942" spans="1:28" s="8" customFormat="1" ht="16" x14ac:dyDescent="0.2">
      <c r="A4942" s="71" t="s">
        <v>7866</v>
      </c>
      <c r="B4942" s="72"/>
      <c r="C4942" s="72"/>
      <c r="D4942" s="73"/>
      <c r="E4942" s="73" t="s">
        <v>7451</v>
      </c>
      <c r="F4942" s="74"/>
      <c r="G4942" s="73"/>
      <c r="H4942" s="74"/>
      <c r="I4942" s="130"/>
      <c r="J4942" s="73" t="s">
        <v>7451</v>
      </c>
      <c r="K4942" s="73"/>
      <c r="L4942" s="73"/>
      <c r="M4942" s="73"/>
      <c r="N4942" s="73"/>
      <c r="O4942" s="73"/>
      <c r="P4942" s="73"/>
      <c r="Q4942" s="73"/>
      <c r="R4942" s="73"/>
      <c r="S4942" s="73"/>
      <c r="T4942" s="73"/>
      <c r="U4942" s="73"/>
      <c r="V4942" s="73"/>
      <c r="W4942" s="73"/>
      <c r="X4942" s="73"/>
      <c r="Y4942" s="73"/>
      <c r="Z4942" s="73"/>
      <c r="AA4942" s="73"/>
      <c r="AB4942" s="73"/>
    </row>
    <row r="4943" spans="1:28" s="8" customFormat="1" ht="16" x14ac:dyDescent="0.2">
      <c r="A4943" s="71" t="s">
        <v>7867</v>
      </c>
      <c r="B4943" s="72"/>
      <c r="C4943" s="72"/>
      <c r="D4943" s="73"/>
      <c r="E4943" s="73" t="s">
        <v>7451</v>
      </c>
      <c r="F4943" s="74"/>
      <c r="G4943" s="73"/>
      <c r="H4943" s="74"/>
      <c r="I4943" s="130"/>
      <c r="J4943" s="73" t="s">
        <v>7451</v>
      </c>
      <c r="K4943" s="73"/>
      <c r="L4943" s="73"/>
      <c r="M4943" s="73"/>
      <c r="N4943" s="73"/>
      <c r="O4943" s="73"/>
      <c r="P4943" s="73"/>
      <c r="Q4943" s="73"/>
      <c r="R4943" s="73"/>
      <c r="S4943" s="73"/>
      <c r="T4943" s="73"/>
      <c r="U4943" s="73"/>
      <c r="V4943" s="73"/>
      <c r="W4943" s="73"/>
      <c r="X4943" s="73"/>
      <c r="Y4943" s="73"/>
      <c r="Z4943" s="73"/>
      <c r="AA4943" s="73"/>
      <c r="AB4943" s="73"/>
    </row>
    <row r="4944" spans="1:28" ht="16" x14ac:dyDescent="0.2">
      <c r="A4944" s="6" t="s">
        <v>4685</v>
      </c>
      <c r="B4944" s="7">
        <v>37293.71875</v>
      </c>
      <c r="C4944" s="7">
        <v>37293.826388888891</v>
      </c>
      <c r="D4944" s="8" t="s">
        <v>4686</v>
      </c>
      <c r="E4944" s="8"/>
      <c r="F4944" s="9">
        <v>1</v>
      </c>
      <c r="G4944" s="8"/>
      <c r="H4944" s="9"/>
      <c r="I4944" s="127"/>
      <c r="J4944" s="8" t="s">
        <v>13932</v>
      </c>
      <c r="K4944" s="8"/>
      <c r="L4944" s="8"/>
      <c r="M4944" s="8"/>
      <c r="N4944" s="8"/>
      <c r="O4944" s="8"/>
      <c r="P4944" s="8"/>
      <c r="Q4944" s="8"/>
      <c r="R4944" s="8"/>
      <c r="S4944" s="8"/>
      <c r="T4944" s="8"/>
      <c r="U4944" s="8"/>
      <c r="V4944" s="8"/>
      <c r="W4944" s="8"/>
      <c r="X4944" s="8"/>
      <c r="Y4944" s="8"/>
      <c r="Z4944" s="8"/>
      <c r="AA4944" s="8"/>
      <c r="AB4944" s="8"/>
    </row>
    <row r="4945" spans="1:28" s="26" customFormat="1" ht="16" x14ac:dyDescent="0.2">
      <c r="A4945" s="6" t="s">
        <v>4687</v>
      </c>
      <c r="B4945" s="7">
        <v>37293.847222222219</v>
      </c>
      <c r="C4945" s="7">
        <v>37293.944444444445</v>
      </c>
      <c r="D4945" s="8" t="s">
        <v>4686</v>
      </c>
      <c r="E4945" s="8"/>
      <c r="F4945" s="9">
        <v>1</v>
      </c>
      <c r="G4945" s="8"/>
      <c r="H4945" s="9"/>
      <c r="I4945" s="127"/>
      <c r="J4945" s="8" t="s">
        <v>13933</v>
      </c>
      <c r="K4945" s="8"/>
      <c r="L4945" s="8"/>
      <c r="M4945" s="8"/>
      <c r="N4945" s="8"/>
      <c r="O4945" s="8"/>
      <c r="P4945" s="8"/>
      <c r="Q4945" s="8"/>
      <c r="R4945" s="8"/>
      <c r="S4945" s="8"/>
      <c r="T4945" s="8"/>
      <c r="U4945" s="8"/>
      <c r="V4945" s="8"/>
      <c r="W4945" s="8"/>
      <c r="X4945" s="8"/>
      <c r="Y4945" s="8"/>
      <c r="Z4945" s="8"/>
      <c r="AA4945" s="8"/>
      <c r="AB4945" s="8"/>
    </row>
    <row r="4946" spans="1:28" s="26" customFormat="1" ht="16" x14ac:dyDescent="0.2">
      <c r="A4946" s="6" t="s">
        <v>4688</v>
      </c>
      <c r="B4946" s="7">
        <v>37294.722222222219</v>
      </c>
      <c r="C4946" s="7">
        <v>37294.954861111109</v>
      </c>
      <c r="D4946" s="8" t="s">
        <v>4689</v>
      </c>
      <c r="E4946" s="8"/>
      <c r="F4946" s="9">
        <v>1</v>
      </c>
      <c r="G4946" s="8"/>
      <c r="H4946" s="9"/>
      <c r="I4946" s="127"/>
      <c r="J4946" s="8" t="s">
        <v>8202</v>
      </c>
      <c r="K4946" s="8"/>
      <c r="L4946" s="8"/>
      <c r="M4946" s="8"/>
      <c r="N4946" s="8"/>
      <c r="O4946" s="8"/>
      <c r="P4946" s="8"/>
      <c r="Q4946" s="8"/>
      <c r="R4946" s="8"/>
      <c r="S4946" s="8"/>
      <c r="T4946" s="8"/>
      <c r="U4946" s="8"/>
      <c r="V4946" s="8"/>
      <c r="W4946" s="8"/>
      <c r="X4946" s="8"/>
      <c r="Y4946" s="8"/>
      <c r="Z4946" s="8"/>
      <c r="AA4946" s="8"/>
      <c r="AB4946" s="8"/>
    </row>
    <row r="4947" spans="1:28" s="26" customFormat="1" ht="16" x14ac:dyDescent="0.2">
      <c r="A4947" s="25" t="s">
        <v>4690</v>
      </c>
      <c r="B4947" s="29">
        <v>37295.78125</v>
      </c>
      <c r="C4947" s="29">
        <v>37295.965277777781</v>
      </c>
      <c r="F4947" s="27">
        <v>1</v>
      </c>
      <c r="H4947" s="27"/>
      <c r="I4947" s="126"/>
      <c r="J4947" s="66" t="s">
        <v>13920</v>
      </c>
    </row>
    <row r="4948" spans="1:28" s="8" customFormat="1" ht="16" x14ac:dyDescent="0.2">
      <c r="A4948" s="25" t="s">
        <v>4691</v>
      </c>
      <c r="B4948" s="29">
        <v>37299.75</v>
      </c>
      <c r="C4948" s="29">
        <v>37299.9375</v>
      </c>
      <c r="D4948" s="26"/>
      <c r="E4948" s="26"/>
      <c r="F4948" s="27">
        <v>1</v>
      </c>
      <c r="G4948" s="26"/>
      <c r="H4948" s="27"/>
      <c r="I4948" s="126"/>
      <c r="J4948" s="66" t="s">
        <v>13921</v>
      </c>
      <c r="K4948" s="26"/>
      <c r="L4948" s="26"/>
      <c r="M4948" s="26"/>
      <c r="N4948" s="26"/>
      <c r="O4948" s="26"/>
      <c r="P4948" s="26"/>
      <c r="Q4948" s="26"/>
      <c r="R4948" s="26"/>
      <c r="S4948" s="26"/>
      <c r="T4948" s="26"/>
      <c r="U4948" s="26"/>
      <c r="V4948" s="26"/>
      <c r="W4948" s="26"/>
      <c r="X4948" s="26"/>
      <c r="Y4948" s="26"/>
      <c r="Z4948" s="26"/>
      <c r="AA4948" s="26"/>
      <c r="AB4948" s="26"/>
    </row>
    <row r="4949" spans="1:28" s="26" customFormat="1" ht="16" x14ac:dyDescent="0.2">
      <c r="A4949" s="25" t="s">
        <v>4692</v>
      </c>
      <c r="B4949" s="29">
        <v>37300.715277777781</v>
      </c>
      <c r="C4949" s="29">
        <v>37300.881944444445</v>
      </c>
      <c r="F4949" s="27">
        <v>1</v>
      </c>
      <c r="H4949" s="27"/>
      <c r="I4949" s="126"/>
      <c r="J4949" s="66" t="s">
        <v>13922</v>
      </c>
    </row>
    <row r="4950" spans="1:28" s="26" customFormat="1" ht="16" x14ac:dyDescent="0.2">
      <c r="A4950" s="6" t="s">
        <v>4693</v>
      </c>
      <c r="B4950" s="7">
        <v>37301.71875</v>
      </c>
      <c r="C4950" s="7">
        <v>37301.815972222219</v>
      </c>
      <c r="D4950" s="8"/>
      <c r="E4950" s="8"/>
      <c r="F4950" s="9">
        <v>1</v>
      </c>
      <c r="G4950" s="8"/>
      <c r="H4950" s="9"/>
      <c r="I4950" s="127"/>
      <c r="J4950" s="8" t="s">
        <v>15673</v>
      </c>
      <c r="K4950" s="8"/>
      <c r="L4950" s="8"/>
      <c r="M4950" s="8"/>
      <c r="N4950" s="8"/>
      <c r="O4950" s="8"/>
      <c r="P4950" s="8"/>
      <c r="Q4950" s="8"/>
      <c r="R4950" s="8"/>
      <c r="S4950" s="8"/>
      <c r="T4950" s="8"/>
      <c r="U4950" s="8"/>
      <c r="V4950" s="8"/>
      <c r="W4950" s="8"/>
      <c r="X4950" s="8"/>
      <c r="Y4950" s="8"/>
      <c r="Z4950" s="8"/>
      <c r="AA4950" s="8"/>
      <c r="AB4950" s="8"/>
    </row>
    <row r="4951" spans="1:28" s="26" customFormat="1" ht="16" x14ac:dyDescent="0.2">
      <c r="A4951" s="25" t="s">
        <v>4694</v>
      </c>
      <c r="B4951" s="29">
        <v>37301.829861111109</v>
      </c>
      <c r="C4951" s="29">
        <v>37301.961805555555</v>
      </c>
      <c r="F4951" s="27">
        <v>1</v>
      </c>
      <c r="H4951" s="27"/>
      <c r="I4951" s="126"/>
      <c r="J4951" s="66" t="s">
        <v>13923</v>
      </c>
    </row>
    <row r="4952" spans="1:28" s="26" customFormat="1" ht="16" x14ac:dyDescent="0.2">
      <c r="A4952" s="6" t="s">
        <v>4695</v>
      </c>
      <c r="B4952" s="7">
        <v>37306.736111111109</v>
      </c>
      <c r="C4952" s="7">
        <v>37306.798611111109</v>
      </c>
      <c r="D4952" s="8" t="s">
        <v>4696</v>
      </c>
      <c r="E4952" s="8"/>
      <c r="F4952" s="9">
        <v>1</v>
      </c>
      <c r="G4952" s="8"/>
      <c r="H4952" s="9"/>
      <c r="I4952" s="127"/>
      <c r="J4952" s="8" t="s">
        <v>13924</v>
      </c>
      <c r="K4952" s="8"/>
      <c r="L4952" s="8"/>
      <c r="M4952" s="8"/>
      <c r="N4952" s="8"/>
      <c r="O4952" s="8"/>
      <c r="P4952" s="8"/>
      <c r="Q4952" s="8"/>
      <c r="R4952" s="8"/>
      <c r="S4952" s="8"/>
      <c r="T4952" s="8"/>
      <c r="U4952" s="8"/>
      <c r="V4952" s="8"/>
      <c r="W4952" s="8"/>
      <c r="X4952" s="8"/>
      <c r="Y4952" s="8"/>
      <c r="Z4952" s="8"/>
      <c r="AA4952" s="8"/>
      <c r="AB4952" s="8"/>
    </row>
    <row r="4953" spans="1:28" s="26" customFormat="1" ht="16" x14ac:dyDescent="0.2">
      <c r="A4953" s="25" t="s">
        <v>4697</v>
      </c>
      <c r="B4953" s="29">
        <v>37306.833333333336</v>
      </c>
      <c r="C4953" s="29">
        <v>37306.931944444441</v>
      </c>
      <c r="D4953" s="26" t="s">
        <v>4696</v>
      </c>
      <c r="F4953" s="27">
        <v>1</v>
      </c>
      <c r="H4953" s="27"/>
      <c r="I4953" s="126"/>
      <c r="J4953" s="66" t="s">
        <v>15914</v>
      </c>
    </row>
    <row r="4954" spans="1:28" s="26" customFormat="1" ht="16" x14ac:dyDescent="0.2">
      <c r="A4954" s="25" t="s">
        <v>4698</v>
      </c>
      <c r="B4954" s="29">
        <v>37307.71875</v>
      </c>
      <c r="C4954" s="29">
        <v>37307.902777777781</v>
      </c>
      <c r="D4954" s="26" t="s">
        <v>4696</v>
      </c>
      <c r="F4954" s="27">
        <v>1</v>
      </c>
      <c r="H4954" s="27"/>
      <c r="I4954" s="126"/>
      <c r="J4954" s="66" t="s">
        <v>13925</v>
      </c>
    </row>
    <row r="4955" spans="1:28" s="26" customFormat="1" ht="16" x14ac:dyDescent="0.2">
      <c r="A4955" s="25" t="s">
        <v>4699</v>
      </c>
      <c r="B4955" s="29">
        <v>37313.704861111109</v>
      </c>
      <c r="C4955" s="29">
        <v>37313.805555555555</v>
      </c>
      <c r="F4955" s="27">
        <v>1</v>
      </c>
      <c r="H4955" s="27"/>
      <c r="I4955" s="126"/>
      <c r="J4955" s="66" t="s">
        <v>13926</v>
      </c>
    </row>
    <row r="4956" spans="1:28" s="8" customFormat="1" ht="16" x14ac:dyDescent="0.2">
      <c r="A4956" s="25" t="s">
        <v>4700</v>
      </c>
      <c r="B4956" s="29">
        <v>37313.819444444445</v>
      </c>
      <c r="C4956" s="29">
        <v>37313.909722222219</v>
      </c>
      <c r="D4956" s="26"/>
      <c r="E4956" s="26"/>
      <c r="F4956" s="27">
        <v>1</v>
      </c>
      <c r="G4956" s="26"/>
      <c r="H4956" s="27"/>
      <c r="I4956" s="126"/>
      <c r="J4956" s="66" t="s">
        <v>13927</v>
      </c>
      <c r="K4956" s="26"/>
      <c r="L4956" s="26"/>
      <c r="M4956" s="26"/>
      <c r="N4956" s="26"/>
      <c r="O4956" s="26"/>
      <c r="P4956" s="26"/>
      <c r="Q4956" s="26"/>
      <c r="R4956" s="26"/>
      <c r="S4956" s="26"/>
      <c r="T4956" s="26"/>
      <c r="U4956" s="26"/>
      <c r="V4956" s="26"/>
      <c r="W4956" s="26"/>
      <c r="X4956" s="26"/>
      <c r="Y4956" s="26"/>
      <c r="Z4956" s="26"/>
      <c r="AA4956" s="26"/>
      <c r="AB4956" s="26"/>
    </row>
    <row r="4957" spans="1:28" s="26" customFormat="1" ht="16" x14ac:dyDescent="0.2">
      <c r="A4957" s="25" t="s">
        <v>4701</v>
      </c>
      <c r="B4957" s="29">
        <v>37313.958333333336</v>
      </c>
      <c r="C4957" s="29">
        <v>37313.982638888891</v>
      </c>
      <c r="F4957" s="27">
        <v>1</v>
      </c>
      <c r="H4957" s="27"/>
      <c r="I4957" s="126"/>
      <c r="J4957" s="66" t="s">
        <v>13928</v>
      </c>
    </row>
    <row r="4958" spans="1:28" s="8" customFormat="1" ht="16" x14ac:dyDescent="0.2">
      <c r="A4958" s="6" t="s">
        <v>4702</v>
      </c>
      <c r="B4958" s="7">
        <v>37314.708333333336</v>
      </c>
      <c r="C4958" s="7">
        <v>37314.815972222219</v>
      </c>
      <c r="F4958" s="9">
        <v>1</v>
      </c>
      <c r="H4958" s="9"/>
      <c r="I4958" s="127"/>
      <c r="J4958" s="8" t="s">
        <v>13929</v>
      </c>
    </row>
    <row r="4959" spans="1:28" s="8" customFormat="1" ht="16" x14ac:dyDescent="0.2">
      <c r="A4959" s="25" t="s">
        <v>4703</v>
      </c>
      <c r="B4959" s="29">
        <v>37314.840277777781</v>
      </c>
      <c r="C4959" s="29">
        <v>37314.923611111109</v>
      </c>
      <c r="D4959" s="26"/>
      <c r="E4959" s="26"/>
      <c r="F4959" s="27">
        <v>1</v>
      </c>
      <c r="G4959" s="26"/>
      <c r="H4959" s="27"/>
      <c r="I4959" s="126"/>
      <c r="J4959" s="66" t="s">
        <v>13930</v>
      </c>
      <c r="K4959" s="26"/>
      <c r="L4959" s="26"/>
      <c r="M4959" s="26"/>
      <c r="N4959" s="26"/>
      <c r="O4959" s="26"/>
      <c r="P4959" s="26"/>
      <c r="Q4959" s="26"/>
      <c r="R4959" s="26"/>
      <c r="S4959" s="26"/>
      <c r="T4959" s="26"/>
      <c r="U4959" s="26"/>
      <c r="V4959" s="26"/>
      <c r="W4959" s="26"/>
      <c r="X4959" s="26"/>
      <c r="Y4959" s="26"/>
      <c r="Z4959" s="26"/>
      <c r="AA4959" s="26"/>
      <c r="AB4959" s="26"/>
    </row>
    <row r="4960" spans="1:28" s="8" customFormat="1" ht="16" x14ac:dyDescent="0.2">
      <c r="A4960" s="6" t="s">
        <v>4704</v>
      </c>
      <c r="B4960" s="7">
        <v>37314.975694444445</v>
      </c>
      <c r="C4960" s="7">
        <v>37314.982638888891</v>
      </c>
      <c r="F4960" s="9">
        <v>1</v>
      </c>
      <c r="H4960" s="9"/>
      <c r="I4960" s="127"/>
      <c r="J4960" s="8" t="s">
        <v>15674</v>
      </c>
    </row>
    <row r="4961" spans="1:28" s="8" customFormat="1" ht="16" x14ac:dyDescent="0.2">
      <c r="A4961" s="6" t="s">
        <v>4705</v>
      </c>
      <c r="B4961" s="7">
        <v>37315.697916666664</v>
      </c>
      <c r="C4961" s="7">
        <v>37315.770833333336</v>
      </c>
      <c r="D4961" s="8" t="s">
        <v>4706</v>
      </c>
      <c r="F4961" s="18">
        <v>2</v>
      </c>
      <c r="H4961" s="9"/>
      <c r="I4961" s="127"/>
      <c r="J4961" s="8" t="s">
        <v>7394</v>
      </c>
    </row>
    <row r="4962" spans="1:28" s="8" customFormat="1" ht="16" x14ac:dyDescent="0.2">
      <c r="A4962" s="6" t="s">
        <v>4707</v>
      </c>
      <c r="B4962" s="7">
        <v>37315.833333333336</v>
      </c>
      <c r="C4962" s="7">
        <v>37315.840277777781</v>
      </c>
      <c r="F4962" s="9">
        <v>1</v>
      </c>
      <c r="H4962" s="9"/>
      <c r="I4962" s="127"/>
      <c r="J4962" s="8" t="s">
        <v>7520</v>
      </c>
    </row>
    <row r="4963" spans="1:28" s="8" customFormat="1" ht="16" x14ac:dyDescent="0.2">
      <c r="A4963" s="6" t="s">
        <v>4708</v>
      </c>
      <c r="B4963" s="7">
        <v>37315.854166666664</v>
      </c>
      <c r="C4963" s="7">
        <v>37315.861111111109</v>
      </c>
      <c r="F4963" s="9">
        <v>1</v>
      </c>
      <c r="H4963" s="9"/>
      <c r="I4963" s="127"/>
      <c r="J4963" s="8" t="s">
        <v>7521</v>
      </c>
    </row>
    <row r="4964" spans="1:28" ht="16" x14ac:dyDescent="0.2">
      <c r="A4964" s="6" t="s">
        <v>4709</v>
      </c>
      <c r="B4964" s="7">
        <v>37315.878472222219</v>
      </c>
      <c r="C4964" s="7">
        <v>37315.916666666664</v>
      </c>
      <c r="D4964" s="8"/>
      <c r="E4964" s="8"/>
      <c r="F4964" s="9">
        <v>1</v>
      </c>
      <c r="G4964" s="8"/>
      <c r="H4964" s="9"/>
      <c r="I4964" s="127"/>
      <c r="J4964" s="8" t="s">
        <v>7522</v>
      </c>
      <c r="K4964" s="8"/>
      <c r="L4964" s="8"/>
      <c r="M4964" s="8"/>
      <c r="N4964" s="8"/>
      <c r="O4964" s="8"/>
      <c r="P4964" s="8"/>
      <c r="Q4964" s="8"/>
      <c r="R4964" s="8"/>
      <c r="S4964" s="8"/>
      <c r="T4964" s="8"/>
      <c r="U4964" s="8"/>
      <c r="V4964" s="8"/>
      <c r="W4964" s="8"/>
      <c r="X4964" s="8"/>
      <c r="Y4964" s="8"/>
      <c r="Z4964" s="8"/>
      <c r="AA4964" s="8"/>
      <c r="AB4964" s="8"/>
    </row>
    <row r="4965" spans="1:28" ht="16" x14ac:dyDescent="0.2">
      <c r="A4965" s="6" t="s">
        <v>4710</v>
      </c>
      <c r="B4965" s="7">
        <v>37315.923611111109</v>
      </c>
      <c r="C4965" s="7">
        <v>37315.944444444445</v>
      </c>
      <c r="D4965" s="8"/>
      <c r="E4965" s="8"/>
      <c r="F4965" s="9">
        <v>1</v>
      </c>
      <c r="G4965" s="8"/>
      <c r="H4965" s="9"/>
      <c r="I4965" s="127"/>
      <c r="J4965" s="8" t="s">
        <v>7523</v>
      </c>
      <c r="K4965" s="8"/>
      <c r="L4965" s="8"/>
      <c r="M4965" s="8"/>
      <c r="N4965" s="8"/>
      <c r="O4965" s="8"/>
      <c r="P4965" s="8"/>
      <c r="Q4965" s="8"/>
      <c r="R4965" s="8"/>
      <c r="S4965" s="8"/>
      <c r="T4965" s="8"/>
      <c r="U4965" s="8"/>
      <c r="V4965" s="8"/>
      <c r="W4965" s="8"/>
      <c r="X4965" s="8"/>
      <c r="Y4965" s="8"/>
      <c r="Z4965" s="8"/>
      <c r="AA4965" s="8"/>
      <c r="AB4965" s="8"/>
    </row>
    <row r="4966" spans="1:28" s="26" customFormat="1" ht="16" x14ac:dyDescent="0.2">
      <c r="A4966" s="6" t="s">
        <v>4711</v>
      </c>
      <c r="B4966" s="7">
        <v>37315.954861111109</v>
      </c>
      <c r="C4966" s="7">
        <v>37315.975694444445</v>
      </c>
      <c r="D4966" s="8"/>
      <c r="E4966" s="8"/>
      <c r="F4966" s="9">
        <v>1</v>
      </c>
      <c r="G4966" s="8"/>
      <c r="H4966" s="9"/>
      <c r="I4966" s="127"/>
      <c r="J4966" s="8" t="s">
        <v>7524</v>
      </c>
      <c r="K4966" s="8"/>
      <c r="L4966" s="8"/>
      <c r="M4966" s="8"/>
      <c r="N4966" s="8"/>
      <c r="O4966" s="8"/>
      <c r="P4966" s="8"/>
      <c r="Q4966" s="8"/>
      <c r="R4966" s="8"/>
      <c r="S4966" s="8"/>
      <c r="T4966" s="8"/>
      <c r="U4966" s="8"/>
      <c r="V4966" s="8"/>
      <c r="W4966" s="8"/>
      <c r="X4966" s="8"/>
      <c r="Y4966" s="8"/>
      <c r="Z4966" s="8"/>
      <c r="AA4966" s="8"/>
      <c r="AB4966" s="8"/>
    </row>
    <row r="4967" spans="1:28" s="26" customFormat="1" ht="16" x14ac:dyDescent="0.2">
      <c r="A4967" s="6" t="s">
        <v>4712</v>
      </c>
      <c r="B4967" s="7">
        <v>37315.986111111109</v>
      </c>
      <c r="C4967" s="7">
        <v>37315.996527777781</v>
      </c>
      <c r="D4967" s="8"/>
      <c r="E4967" s="8"/>
      <c r="F4967" s="9">
        <v>1</v>
      </c>
      <c r="G4967" s="8"/>
      <c r="H4967" s="9"/>
      <c r="I4967" s="127"/>
      <c r="J4967" s="8" t="s">
        <v>8192</v>
      </c>
      <c r="K4967" s="8"/>
      <c r="L4967" s="8"/>
      <c r="M4967" s="8"/>
      <c r="N4967" s="8"/>
      <c r="O4967" s="8"/>
      <c r="P4967" s="8"/>
      <c r="Q4967" s="8"/>
      <c r="R4967" s="8"/>
      <c r="S4967" s="8"/>
      <c r="T4967" s="8"/>
      <c r="U4967" s="8"/>
      <c r="V4967" s="8"/>
      <c r="W4967" s="8"/>
      <c r="X4967" s="8"/>
      <c r="Y4967" s="8"/>
      <c r="Z4967" s="8"/>
      <c r="AA4967" s="8"/>
      <c r="AB4967" s="8"/>
    </row>
    <row r="4968" spans="1:28" s="26" customFormat="1" ht="16" x14ac:dyDescent="0.2">
      <c r="A4968" s="25" t="s">
        <v>4713</v>
      </c>
      <c r="B4968" s="29">
        <v>37319.736111111109</v>
      </c>
      <c r="C4968" s="29">
        <v>37319.965277777781</v>
      </c>
      <c r="D4968" s="26" t="s">
        <v>4714</v>
      </c>
      <c r="F4968" s="27">
        <v>1</v>
      </c>
      <c r="H4968" s="27"/>
      <c r="I4968" s="126"/>
      <c r="J4968" s="66" t="s">
        <v>13934</v>
      </c>
    </row>
    <row r="4969" spans="1:28" s="26" customFormat="1" ht="16" x14ac:dyDescent="0.2">
      <c r="A4969" s="25" t="s">
        <v>4715</v>
      </c>
      <c r="B4969" s="29">
        <v>37320.75</v>
      </c>
      <c r="C4969" s="29">
        <v>37320.934027777781</v>
      </c>
      <c r="D4969" s="26" t="s">
        <v>4716</v>
      </c>
      <c r="F4969" s="27">
        <v>1</v>
      </c>
      <c r="H4969" s="27"/>
      <c r="I4969" s="126" t="s">
        <v>7388</v>
      </c>
      <c r="J4969" s="66" t="s">
        <v>15745</v>
      </c>
    </row>
    <row r="4970" spans="1:28" s="24" customFormat="1" ht="16" x14ac:dyDescent="0.2">
      <c r="A4970" s="25" t="s">
        <v>4717</v>
      </c>
      <c r="B4970" s="29">
        <v>37321.75</v>
      </c>
      <c r="C4970" s="29">
        <v>37321.951388888891</v>
      </c>
      <c r="D4970" s="26"/>
      <c r="E4970" s="26"/>
      <c r="F4970" s="27">
        <v>1</v>
      </c>
      <c r="G4970" s="26"/>
      <c r="H4970" s="27"/>
      <c r="I4970" s="126"/>
      <c r="J4970" s="66" t="s">
        <v>13942</v>
      </c>
      <c r="K4970" s="26"/>
      <c r="L4970" s="26"/>
      <c r="M4970" s="26"/>
      <c r="N4970" s="26"/>
      <c r="O4970" s="26"/>
      <c r="P4970" s="26"/>
      <c r="Q4970" s="26"/>
      <c r="R4970" s="26"/>
      <c r="S4970" s="26"/>
      <c r="T4970" s="26"/>
      <c r="U4970" s="26"/>
      <c r="V4970" s="26"/>
      <c r="W4970" s="26"/>
      <c r="X4970" s="26"/>
      <c r="Y4970" s="26"/>
      <c r="Z4970" s="26"/>
      <c r="AA4970" s="26"/>
      <c r="AB4970" s="26"/>
    </row>
    <row r="4971" spans="1:28" s="26" customFormat="1" ht="16" x14ac:dyDescent="0.2">
      <c r="A4971" s="25" t="s">
        <v>4718</v>
      </c>
      <c r="B4971" s="29">
        <v>37322.732638888891</v>
      </c>
      <c r="C4971" s="29">
        <v>37322.934027777781</v>
      </c>
      <c r="F4971" s="27">
        <v>1</v>
      </c>
      <c r="H4971" s="27"/>
      <c r="I4971" s="126"/>
      <c r="J4971" s="66" t="s">
        <v>13943</v>
      </c>
    </row>
    <row r="4972" spans="1:28" s="8" customFormat="1" ht="16" x14ac:dyDescent="0.2">
      <c r="A4972" s="6" t="s">
        <v>4719</v>
      </c>
      <c r="B4972" s="7">
        <v>37323.777777777781</v>
      </c>
      <c r="C4972" s="7">
        <v>37323.861111111109</v>
      </c>
      <c r="F4972" s="9">
        <v>1</v>
      </c>
      <c r="H4972" s="9"/>
      <c r="I4972" s="127"/>
      <c r="J4972" s="58" t="s">
        <v>15915</v>
      </c>
    </row>
    <row r="4973" spans="1:28" s="26" customFormat="1" ht="16" x14ac:dyDescent="0.2">
      <c r="A4973" s="25" t="s">
        <v>4720</v>
      </c>
      <c r="B4973" s="29">
        <v>37328.694444444445</v>
      </c>
      <c r="C4973" s="29">
        <v>37328.847222222219</v>
      </c>
      <c r="F4973" s="27">
        <v>1</v>
      </c>
      <c r="H4973" s="27"/>
      <c r="I4973" s="126"/>
      <c r="J4973" s="66" t="s">
        <v>13944</v>
      </c>
    </row>
    <row r="4974" spans="1:28" s="26" customFormat="1" ht="16" x14ac:dyDescent="0.2">
      <c r="A4974" s="6" t="s">
        <v>4721</v>
      </c>
      <c r="B4974" s="7">
        <v>37329.697916666664</v>
      </c>
      <c r="C4974" s="7">
        <v>37329.885416666664</v>
      </c>
      <c r="D4974" s="8"/>
      <c r="E4974" s="8"/>
      <c r="F4974" s="9">
        <v>1</v>
      </c>
      <c r="G4974" s="8"/>
      <c r="H4974" s="9"/>
      <c r="I4974" s="127"/>
      <c r="J4974" s="58" t="s">
        <v>13935</v>
      </c>
      <c r="K4974" s="8"/>
      <c r="L4974" s="8"/>
      <c r="M4974" s="8"/>
      <c r="N4974" s="8"/>
      <c r="O4974" s="8"/>
      <c r="P4974" s="8"/>
      <c r="Q4974" s="8"/>
      <c r="R4974" s="8"/>
      <c r="S4974" s="8"/>
      <c r="T4974" s="8"/>
      <c r="U4974" s="8"/>
      <c r="V4974" s="8"/>
      <c r="W4974" s="8"/>
      <c r="X4974" s="8"/>
      <c r="Y4974" s="8"/>
      <c r="Z4974" s="8"/>
      <c r="AA4974" s="8"/>
      <c r="AB4974" s="8"/>
    </row>
    <row r="4975" spans="1:28" s="13" customFormat="1" ht="16" x14ac:dyDescent="0.2">
      <c r="A4975" s="25" t="s">
        <v>4722</v>
      </c>
      <c r="B4975" s="29">
        <v>37330.711805555555</v>
      </c>
      <c r="C4975" s="29">
        <v>37330.940972222219</v>
      </c>
      <c r="D4975" s="26"/>
      <c r="E4975" s="26"/>
      <c r="F4975" s="27">
        <v>1</v>
      </c>
      <c r="G4975" s="26"/>
      <c r="H4975" s="27"/>
      <c r="I4975" s="126"/>
      <c r="J4975" s="66" t="s">
        <v>13945</v>
      </c>
      <c r="K4975" s="26"/>
      <c r="L4975" s="26"/>
      <c r="M4975" s="26"/>
      <c r="N4975" s="26"/>
      <c r="O4975" s="26"/>
      <c r="P4975" s="26"/>
      <c r="Q4975" s="26"/>
      <c r="R4975" s="26"/>
      <c r="S4975" s="26"/>
      <c r="T4975" s="26"/>
      <c r="U4975" s="26"/>
      <c r="V4975" s="26"/>
      <c r="W4975" s="26"/>
      <c r="X4975" s="26"/>
      <c r="Y4975" s="26"/>
      <c r="Z4975" s="26"/>
      <c r="AA4975" s="26"/>
      <c r="AB4975" s="26"/>
    </row>
    <row r="4976" spans="1:28" s="26" customFormat="1" ht="16" x14ac:dyDescent="0.2">
      <c r="A4976" s="25" t="s">
        <v>4723</v>
      </c>
      <c r="B4976" s="29">
        <v>37334.722222222219</v>
      </c>
      <c r="C4976" s="29">
        <v>37334.951388888891</v>
      </c>
      <c r="F4976" s="27">
        <v>1</v>
      </c>
      <c r="H4976" s="27"/>
      <c r="I4976" s="126"/>
      <c r="J4976" s="66" t="s">
        <v>13946</v>
      </c>
    </row>
    <row r="4977" spans="1:28" s="26" customFormat="1" ht="16" x14ac:dyDescent="0.2">
      <c r="A4977" s="11" t="s">
        <v>4724</v>
      </c>
      <c r="B4977" s="12">
        <v>37335.722222222219</v>
      </c>
      <c r="C4977" s="12">
        <v>37335.9375</v>
      </c>
      <c r="D4977" s="13"/>
      <c r="E4977" s="13"/>
      <c r="F4977" s="14">
        <v>3</v>
      </c>
      <c r="G4977" s="13"/>
      <c r="H4977" s="14"/>
      <c r="I4977" s="128"/>
      <c r="J4977" s="13" t="s">
        <v>13244</v>
      </c>
      <c r="K4977" s="13"/>
      <c r="L4977" s="13"/>
      <c r="M4977" s="13"/>
      <c r="N4977" s="13"/>
      <c r="O4977" s="13"/>
      <c r="P4977" s="13"/>
      <c r="Q4977" s="13"/>
      <c r="R4977" s="13"/>
      <c r="S4977" s="13"/>
      <c r="T4977" s="13"/>
      <c r="U4977" s="13"/>
      <c r="V4977" s="13"/>
      <c r="W4977" s="13"/>
      <c r="X4977" s="13"/>
      <c r="Y4977" s="13"/>
      <c r="Z4977" s="13"/>
      <c r="AA4977" s="13"/>
      <c r="AB4977" s="13"/>
    </row>
    <row r="4978" spans="1:28" s="8" customFormat="1" ht="16" x14ac:dyDescent="0.2">
      <c r="A4978" s="25" t="s">
        <v>4725</v>
      </c>
      <c r="B4978" s="29">
        <v>37336.725694444445</v>
      </c>
      <c r="C4978" s="29">
        <v>37336.9375</v>
      </c>
      <c r="D4978" s="26"/>
      <c r="E4978" s="26"/>
      <c r="F4978" s="27">
        <v>1</v>
      </c>
      <c r="G4978" s="26"/>
      <c r="H4978" s="27"/>
      <c r="I4978" s="126"/>
      <c r="J4978" s="66" t="s">
        <v>13947</v>
      </c>
      <c r="K4978" s="26"/>
      <c r="L4978" s="26"/>
      <c r="M4978" s="26"/>
      <c r="N4978" s="26"/>
      <c r="O4978" s="26"/>
      <c r="P4978" s="26"/>
      <c r="Q4978" s="26"/>
      <c r="R4978" s="26"/>
      <c r="S4978" s="26"/>
      <c r="T4978" s="26"/>
      <c r="U4978" s="26"/>
      <c r="V4978" s="26"/>
      <c r="W4978" s="26"/>
      <c r="X4978" s="26"/>
      <c r="Y4978" s="26"/>
      <c r="Z4978" s="26"/>
      <c r="AA4978" s="26"/>
      <c r="AB4978" s="26"/>
    </row>
    <row r="4979" spans="1:28" s="26" customFormat="1" ht="16" x14ac:dyDescent="0.2">
      <c r="A4979" s="25" t="s">
        <v>4726</v>
      </c>
      <c r="B4979" s="29">
        <v>37337.701388888891</v>
      </c>
      <c r="C4979" s="29">
        <v>37337.930555555555</v>
      </c>
      <c r="F4979" s="27">
        <v>1</v>
      </c>
      <c r="H4979" s="27"/>
      <c r="I4979" s="126" t="s">
        <v>7388</v>
      </c>
      <c r="J4979" s="66" t="s">
        <v>15995</v>
      </c>
    </row>
    <row r="4980" spans="1:28" s="26" customFormat="1" ht="16" x14ac:dyDescent="0.2">
      <c r="A4980" s="6" t="s">
        <v>4727</v>
      </c>
      <c r="B4980" s="7">
        <v>37341.770833333336</v>
      </c>
      <c r="C4980" s="7">
        <v>37341.875</v>
      </c>
      <c r="D4980" s="8"/>
      <c r="E4980" s="8"/>
      <c r="F4980" s="9">
        <v>1</v>
      </c>
      <c r="G4980" s="8"/>
      <c r="H4980" s="9"/>
      <c r="I4980" s="127"/>
      <c r="J4980" s="58" t="s">
        <v>15916</v>
      </c>
      <c r="K4980" s="8"/>
      <c r="L4980" s="8"/>
      <c r="M4980" s="8"/>
      <c r="N4980" s="8"/>
      <c r="O4980" s="8"/>
      <c r="P4980" s="8"/>
      <c r="Q4980" s="8"/>
      <c r="R4980" s="8"/>
      <c r="S4980" s="8"/>
      <c r="T4980" s="8"/>
      <c r="U4980" s="8"/>
      <c r="V4980" s="8"/>
      <c r="W4980" s="8"/>
      <c r="X4980" s="8"/>
      <c r="Y4980" s="8"/>
      <c r="Z4980" s="8"/>
      <c r="AA4980" s="8"/>
      <c r="AB4980" s="8"/>
    </row>
    <row r="4981" spans="1:28" s="24" customFormat="1" ht="16" x14ac:dyDescent="0.2">
      <c r="A4981" s="25" t="s">
        <v>4728</v>
      </c>
      <c r="B4981" s="29">
        <v>37347.680555555555</v>
      </c>
      <c r="C4981" s="29">
        <v>37347.829861111109</v>
      </c>
      <c r="D4981" s="26"/>
      <c r="E4981" s="26"/>
      <c r="F4981" s="27">
        <v>1</v>
      </c>
      <c r="G4981" s="26"/>
      <c r="H4981" s="27"/>
      <c r="I4981" s="126" t="s">
        <v>7388</v>
      </c>
      <c r="J4981" s="66" t="s">
        <v>15994</v>
      </c>
      <c r="K4981" s="26"/>
      <c r="L4981" s="26"/>
      <c r="M4981" s="26"/>
      <c r="N4981" s="26"/>
      <c r="O4981" s="26"/>
      <c r="P4981" s="26"/>
      <c r="Q4981" s="26"/>
      <c r="R4981" s="26"/>
      <c r="S4981" s="26"/>
      <c r="T4981" s="26"/>
      <c r="U4981" s="26"/>
      <c r="V4981" s="26"/>
      <c r="W4981" s="26"/>
      <c r="X4981" s="26"/>
      <c r="Y4981" s="26"/>
      <c r="Z4981" s="26"/>
      <c r="AA4981" s="26"/>
      <c r="AB4981" s="26"/>
    </row>
    <row r="4982" spans="1:28" s="8" customFormat="1" ht="16" x14ac:dyDescent="0.2">
      <c r="A4982" s="25" t="s">
        <v>4729</v>
      </c>
      <c r="B4982" s="29">
        <v>37347.847222222219</v>
      </c>
      <c r="C4982" s="29">
        <v>37347.902777777781</v>
      </c>
      <c r="D4982" s="26"/>
      <c r="E4982" s="26"/>
      <c r="F4982" s="27">
        <v>1</v>
      </c>
      <c r="G4982" s="26"/>
      <c r="H4982" s="27"/>
      <c r="I4982" s="126" t="s">
        <v>7388</v>
      </c>
      <c r="J4982" s="66" t="s">
        <v>15993</v>
      </c>
      <c r="K4982" s="26"/>
      <c r="L4982" s="26"/>
      <c r="M4982" s="26"/>
      <c r="N4982" s="26"/>
      <c r="O4982" s="26"/>
      <c r="P4982" s="26"/>
      <c r="Q4982" s="26"/>
      <c r="R4982" s="26"/>
      <c r="S4982" s="26"/>
      <c r="T4982" s="26"/>
      <c r="U4982" s="26"/>
      <c r="V4982" s="26"/>
      <c r="W4982" s="26"/>
      <c r="X4982" s="26"/>
      <c r="Y4982" s="26"/>
      <c r="Z4982" s="26"/>
      <c r="AA4982" s="26"/>
      <c r="AB4982" s="26"/>
    </row>
    <row r="4983" spans="1:28" s="8" customFormat="1" ht="16" x14ac:dyDescent="0.2">
      <c r="A4983" s="6" t="s">
        <v>4730</v>
      </c>
      <c r="B4983" s="7">
        <v>37348.663194444445</v>
      </c>
      <c r="C4983" s="7">
        <v>37348.729166666664</v>
      </c>
      <c r="F4983" s="9">
        <v>1</v>
      </c>
      <c r="H4983" s="9"/>
      <c r="I4983" s="127" t="s">
        <v>13</v>
      </c>
      <c r="J4983" s="58" t="s">
        <v>15918</v>
      </c>
    </row>
    <row r="4984" spans="1:28" s="26" customFormat="1" ht="16" x14ac:dyDescent="0.2">
      <c r="A4984" s="6" t="s">
        <v>4731</v>
      </c>
      <c r="B4984" s="7">
        <v>37348.756944444445</v>
      </c>
      <c r="C4984" s="7">
        <v>37348.913194444445</v>
      </c>
      <c r="D4984" s="8"/>
      <c r="E4984" s="8"/>
      <c r="F4984" s="9">
        <v>2</v>
      </c>
      <c r="G4984" s="8"/>
      <c r="H4984" s="9"/>
      <c r="I4984" s="127"/>
      <c r="J4984" s="58" t="s">
        <v>15917</v>
      </c>
      <c r="K4984" s="8"/>
      <c r="L4984" s="8"/>
      <c r="M4984" s="8"/>
      <c r="N4984" s="8"/>
      <c r="O4984" s="8"/>
      <c r="P4984" s="8"/>
      <c r="Q4984" s="8"/>
      <c r="R4984" s="8"/>
      <c r="S4984" s="8"/>
      <c r="T4984" s="8"/>
      <c r="U4984" s="8"/>
      <c r="V4984" s="8"/>
      <c r="W4984" s="8"/>
      <c r="X4984" s="8"/>
      <c r="Y4984" s="8"/>
      <c r="Z4984" s="8"/>
      <c r="AA4984" s="8"/>
      <c r="AB4984" s="8"/>
    </row>
    <row r="4985" spans="1:28" s="122" customFormat="1" ht="16" x14ac:dyDescent="0.2">
      <c r="A4985" s="6" t="s">
        <v>4732</v>
      </c>
      <c r="B4985" s="7">
        <v>37349.677083333336</v>
      </c>
      <c r="C4985" s="7">
        <v>37349.822916666664</v>
      </c>
      <c r="D4985" s="8"/>
      <c r="E4985" s="8"/>
      <c r="F4985" s="9">
        <v>1</v>
      </c>
      <c r="G4985" s="8"/>
      <c r="H4985" s="9"/>
      <c r="I4985" s="127"/>
      <c r="J4985" s="58" t="s">
        <v>13936</v>
      </c>
      <c r="K4985" s="8"/>
      <c r="L4985" s="8"/>
      <c r="M4985" s="8"/>
      <c r="N4985" s="8"/>
      <c r="O4985" s="8"/>
      <c r="P4985" s="8"/>
      <c r="Q4985" s="8"/>
      <c r="R4985" s="8"/>
      <c r="S4985" s="8"/>
      <c r="T4985" s="8"/>
      <c r="U4985" s="8"/>
      <c r="V4985" s="8"/>
      <c r="W4985" s="8"/>
      <c r="X4985" s="8"/>
      <c r="Y4985" s="8"/>
      <c r="Z4985" s="8"/>
      <c r="AA4985" s="8"/>
      <c r="AB4985" s="8"/>
    </row>
    <row r="4986" spans="1:28" s="8" customFormat="1" ht="16" x14ac:dyDescent="0.2">
      <c r="A4986" s="120" t="s">
        <v>4733</v>
      </c>
      <c r="B4986" s="121">
        <v>37349.84375</v>
      </c>
      <c r="C4986" s="121">
        <v>37349.993055555555</v>
      </c>
      <c r="D4986" s="122"/>
      <c r="E4986" s="122"/>
      <c r="F4986" s="123">
        <v>2</v>
      </c>
      <c r="G4986" s="122"/>
      <c r="H4986" s="123"/>
      <c r="I4986" s="127"/>
      <c r="J4986" s="124" t="s">
        <v>15919</v>
      </c>
      <c r="K4986" s="122"/>
      <c r="L4986" s="122"/>
      <c r="M4986" s="122"/>
      <c r="N4986" s="122"/>
      <c r="O4986" s="122"/>
      <c r="P4986" s="122"/>
      <c r="Q4986" s="122"/>
      <c r="R4986" s="122"/>
      <c r="S4986" s="122"/>
      <c r="T4986" s="122"/>
      <c r="U4986" s="122"/>
      <c r="V4986" s="122"/>
      <c r="W4986" s="122"/>
      <c r="X4986" s="122"/>
      <c r="Y4986" s="122"/>
      <c r="Z4986" s="122"/>
      <c r="AA4986" s="122"/>
      <c r="AB4986" s="122"/>
    </row>
    <row r="4987" spans="1:28" s="26" customFormat="1" ht="16" x14ac:dyDescent="0.2">
      <c r="A4987" s="25" t="s">
        <v>4734</v>
      </c>
      <c r="B4987" s="29">
        <v>37355.6875</v>
      </c>
      <c r="C4987" s="29">
        <v>37355.881944444445</v>
      </c>
      <c r="F4987" s="27">
        <v>1</v>
      </c>
      <c r="H4987" s="27"/>
      <c r="I4987" s="126"/>
      <c r="J4987" s="66" t="s">
        <v>13948</v>
      </c>
    </row>
    <row r="4988" spans="1:28" s="26" customFormat="1" ht="16" x14ac:dyDescent="0.2">
      <c r="A4988" s="6" t="s">
        <v>4735</v>
      </c>
      <c r="B4988" s="7">
        <v>37356.708333333336</v>
      </c>
      <c r="C4988" s="7">
        <v>37356.84375</v>
      </c>
      <c r="D4988" s="8"/>
      <c r="E4988" s="8"/>
      <c r="F4988" s="9">
        <v>1</v>
      </c>
      <c r="G4988" s="8"/>
      <c r="H4988" s="9"/>
      <c r="I4988" s="127"/>
      <c r="J4988" s="58" t="s">
        <v>13937</v>
      </c>
      <c r="K4988" s="8"/>
      <c r="L4988" s="8"/>
      <c r="M4988" s="8"/>
      <c r="N4988" s="8"/>
      <c r="O4988" s="8"/>
      <c r="P4988" s="8"/>
      <c r="Q4988" s="8"/>
      <c r="R4988" s="8"/>
      <c r="S4988" s="8"/>
      <c r="T4988" s="8"/>
      <c r="U4988" s="8"/>
      <c r="V4988" s="8"/>
      <c r="W4988" s="8"/>
      <c r="X4988" s="8"/>
      <c r="Y4988" s="8"/>
      <c r="Z4988" s="8"/>
      <c r="AA4988" s="8"/>
      <c r="AB4988" s="8"/>
    </row>
    <row r="4989" spans="1:28" s="26" customFormat="1" ht="16" x14ac:dyDescent="0.2">
      <c r="A4989" s="25" t="s">
        <v>4736</v>
      </c>
      <c r="B4989" s="29">
        <v>37357.694444444445</v>
      </c>
      <c r="C4989" s="29">
        <v>37357.857638888891</v>
      </c>
      <c r="F4989" s="27">
        <v>1</v>
      </c>
      <c r="H4989" s="27"/>
      <c r="I4989" s="126" t="s">
        <v>7388</v>
      </c>
      <c r="J4989" s="66" t="s">
        <v>15744</v>
      </c>
    </row>
    <row r="4990" spans="1:28" s="26" customFormat="1" ht="16" x14ac:dyDescent="0.2">
      <c r="A4990" s="25" t="s">
        <v>4737</v>
      </c>
      <c r="B4990" s="29">
        <v>37363.666666666664</v>
      </c>
      <c r="C4990" s="29">
        <v>37363.788194444445</v>
      </c>
      <c r="F4990" s="27">
        <v>1</v>
      </c>
      <c r="H4990" s="27"/>
      <c r="I4990" s="126"/>
      <c r="J4990" s="66" t="s">
        <v>15675</v>
      </c>
    </row>
    <row r="4991" spans="1:28" s="26" customFormat="1" ht="16" x14ac:dyDescent="0.2">
      <c r="A4991" s="25" t="s">
        <v>4738</v>
      </c>
      <c r="B4991" s="29">
        <v>37363.802083333336</v>
      </c>
      <c r="C4991" s="29">
        <v>37363.875</v>
      </c>
      <c r="F4991" s="27">
        <v>1</v>
      </c>
      <c r="H4991" s="27"/>
      <c r="I4991" s="126"/>
      <c r="J4991" s="66" t="s">
        <v>13949</v>
      </c>
    </row>
    <row r="4992" spans="1:28" ht="16" x14ac:dyDescent="0.2">
      <c r="A4992" s="25" t="s">
        <v>4739</v>
      </c>
      <c r="B4992" s="29">
        <v>37364.732638888891</v>
      </c>
      <c r="C4992" s="29">
        <v>37364.822916666664</v>
      </c>
      <c r="D4992" s="26"/>
      <c r="E4992" s="26"/>
      <c r="F4992" s="27">
        <v>1</v>
      </c>
      <c r="G4992" s="26"/>
      <c r="H4992" s="27"/>
      <c r="I4992" s="126"/>
      <c r="J4992" s="66" t="s">
        <v>13950</v>
      </c>
      <c r="K4992" s="26"/>
      <c r="L4992" s="26"/>
      <c r="M4992" s="26"/>
      <c r="N4992" s="26"/>
      <c r="O4992" s="26"/>
      <c r="P4992" s="26"/>
      <c r="Q4992" s="26"/>
      <c r="R4992" s="26"/>
      <c r="S4992" s="26"/>
      <c r="T4992" s="26"/>
      <c r="U4992" s="26"/>
      <c r="V4992" s="26"/>
      <c r="W4992" s="26"/>
      <c r="X4992" s="26"/>
      <c r="Y4992" s="26"/>
      <c r="Z4992" s="26"/>
      <c r="AA4992" s="26"/>
      <c r="AB4992" s="26"/>
    </row>
    <row r="4993" spans="1:28" s="8" customFormat="1" ht="16" x14ac:dyDescent="0.2">
      <c r="A4993" s="25" t="s">
        <v>4740</v>
      </c>
      <c r="B4993" s="29">
        <v>37365.666666666664</v>
      </c>
      <c r="C4993" s="29">
        <v>37365.895833333336</v>
      </c>
      <c r="D4993" s="26"/>
      <c r="E4993" s="26"/>
      <c r="F4993" s="27">
        <v>1</v>
      </c>
      <c r="G4993" s="26"/>
      <c r="H4993" s="27"/>
      <c r="I4993" s="126"/>
      <c r="J4993" s="66" t="s">
        <v>13951</v>
      </c>
      <c r="K4993" s="26"/>
      <c r="L4993" s="26"/>
      <c r="M4993" s="26"/>
      <c r="N4993" s="26"/>
      <c r="O4993" s="26"/>
      <c r="P4993" s="26"/>
      <c r="Q4993" s="26"/>
      <c r="R4993" s="26"/>
      <c r="S4993" s="26"/>
      <c r="T4993" s="26"/>
      <c r="U4993" s="26"/>
      <c r="V4993" s="26"/>
      <c r="W4993" s="26"/>
      <c r="X4993" s="26"/>
      <c r="Y4993" s="26"/>
      <c r="Z4993" s="26"/>
      <c r="AA4993" s="26"/>
      <c r="AB4993" s="26"/>
    </row>
    <row r="4994" spans="1:28" ht="16" x14ac:dyDescent="0.2">
      <c r="A4994" s="25" t="s">
        <v>4741</v>
      </c>
      <c r="B4994" s="29">
        <v>37368.684027777781</v>
      </c>
      <c r="C4994" s="29">
        <v>37368.885416666664</v>
      </c>
      <c r="D4994" s="26" t="s">
        <v>4742</v>
      </c>
      <c r="E4994" s="26"/>
      <c r="F4994" s="27">
        <v>1</v>
      </c>
      <c r="G4994" s="26"/>
      <c r="H4994" s="27"/>
      <c r="I4994" s="126" t="s">
        <v>7388</v>
      </c>
      <c r="J4994" s="84" t="s">
        <v>15743</v>
      </c>
      <c r="K4994" s="26"/>
      <c r="L4994" s="26"/>
      <c r="M4994" s="26"/>
      <c r="N4994" s="26"/>
      <c r="O4994" s="26"/>
      <c r="P4994" s="26"/>
      <c r="Q4994" s="26"/>
      <c r="R4994" s="26"/>
      <c r="S4994" s="26"/>
      <c r="T4994" s="26"/>
      <c r="U4994" s="26"/>
      <c r="V4994" s="26"/>
      <c r="W4994" s="26"/>
      <c r="X4994" s="26"/>
      <c r="Y4994" s="26"/>
      <c r="Z4994" s="26"/>
      <c r="AA4994" s="26"/>
      <c r="AB4994" s="26"/>
    </row>
    <row r="4995" spans="1:28" s="8" customFormat="1" ht="16" x14ac:dyDescent="0.2">
      <c r="A4995" s="6" t="s">
        <v>4743</v>
      </c>
      <c r="B4995" s="7">
        <v>37371.694444444445</v>
      </c>
      <c r="C4995" s="7">
        <v>37371.809027777781</v>
      </c>
      <c r="F4995" s="9">
        <v>1</v>
      </c>
      <c r="H4995" s="9"/>
      <c r="I4995" s="127" t="s">
        <v>13</v>
      </c>
      <c r="J4995" s="58" t="s">
        <v>15924</v>
      </c>
    </row>
    <row r="4996" spans="1:28" s="26" customFormat="1" ht="16" x14ac:dyDescent="0.2">
      <c r="A4996" s="25" t="s">
        <v>4744</v>
      </c>
      <c r="B4996" s="29">
        <v>37375.670138888891</v>
      </c>
      <c r="C4996" s="29">
        <v>37375.916666666664</v>
      </c>
      <c r="D4996" s="26" t="s">
        <v>4745</v>
      </c>
      <c r="F4996" s="27">
        <v>1</v>
      </c>
      <c r="H4996" s="27"/>
      <c r="I4996" s="126" t="s">
        <v>7388</v>
      </c>
      <c r="J4996" s="84" t="s">
        <v>15742</v>
      </c>
    </row>
    <row r="4997" spans="1:28" s="8" customFormat="1" ht="16" x14ac:dyDescent="0.2">
      <c r="A4997" s="6" t="s">
        <v>4746</v>
      </c>
      <c r="B4997" s="7">
        <v>37376.652777777781</v>
      </c>
      <c r="C4997" s="7">
        <v>37376.934027777781</v>
      </c>
      <c r="F4997" s="9">
        <v>1</v>
      </c>
      <c r="H4997" s="9"/>
      <c r="I4997" s="127"/>
      <c r="J4997" s="58" t="s">
        <v>13938</v>
      </c>
    </row>
    <row r="4998" spans="1:28" s="26" customFormat="1" ht="16" x14ac:dyDescent="0.2">
      <c r="A4998" s="25" t="s">
        <v>4747</v>
      </c>
      <c r="B4998" s="29">
        <v>37377.666666666664</v>
      </c>
      <c r="C4998" s="29">
        <v>37377.892361111109</v>
      </c>
      <c r="F4998" s="27">
        <v>1</v>
      </c>
      <c r="H4998" s="27"/>
      <c r="I4998" s="126"/>
      <c r="J4998" s="66" t="s">
        <v>13952</v>
      </c>
    </row>
    <row r="4999" spans="1:28" s="8" customFormat="1" ht="16" x14ac:dyDescent="0.2">
      <c r="A4999" s="6" t="s">
        <v>4748</v>
      </c>
      <c r="B4999" s="7">
        <v>37378.65625</v>
      </c>
      <c r="C4999" s="7">
        <v>37378.916666666664</v>
      </c>
      <c r="F4999" s="9">
        <v>1</v>
      </c>
      <c r="H4999" s="9"/>
      <c r="I4999" s="127"/>
      <c r="J4999" s="58" t="s">
        <v>13939</v>
      </c>
    </row>
    <row r="5000" spans="1:28" s="8" customFormat="1" ht="16" x14ac:dyDescent="0.2">
      <c r="A5000" s="25" t="s">
        <v>4749</v>
      </c>
      <c r="B5000" s="29">
        <v>37379.652777777781</v>
      </c>
      <c r="C5000" s="29">
        <v>37379.899305555555</v>
      </c>
      <c r="D5000" s="26"/>
      <c r="E5000" s="26"/>
      <c r="F5000" s="27">
        <v>1</v>
      </c>
      <c r="G5000" s="26"/>
      <c r="H5000" s="27"/>
      <c r="I5000" s="126"/>
      <c r="J5000" s="66" t="s">
        <v>13953</v>
      </c>
      <c r="K5000" s="26"/>
      <c r="L5000" s="26"/>
      <c r="M5000" s="26"/>
      <c r="N5000" s="26"/>
      <c r="O5000" s="26"/>
      <c r="P5000" s="26"/>
      <c r="Q5000" s="26"/>
      <c r="R5000" s="26"/>
      <c r="S5000" s="26"/>
      <c r="T5000" s="26"/>
      <c r="U5000" s="26"/>
      <c r="V5000" s="26"/>
      <c r="W5000" s="26"/>
      <c r="X5000" s="26"/>
      <c r="Y5000" s="26"/>
      <c r="Z5000" s="26"/>
      <c r="AA5000" s="26"/>
      <c r="AB5000" s="26"/>
    </row>
    <row r="5001" spans="1:28" s="24" customFormat="1" ht="16" x14ac:dyDescent="0.2">
      <c r="A5001" s="6" t="s">
        <v>4750</v>
      </c>
      <c r="B5001" s="7">
        <v>37384.763888888891</v>
      </c>
      <c r="C5001" s="7">
        <v>37384.847222222219</v>
      </c>
      <c r="D5001" s="8"/>
      <c r="E5001" s="8"/>
      <c r="F5001" s="9">
        <v>1</v>
      </c>
      <c r="G5001" s="8"/>
      <c r="H5001" s="9"/>
      <c r="I5001" s="127"/>
      <c r="J5001" s="58" t="s">
        <v>13940</v>
      </c>
      <c r="K5001" s="8"/>
      <c r="L5001" s="8"/>
      <c r="M5001" s="8"/>
      <c r="N5001" s="8"/>
      <c r="O5001" s="8"/>
      <c r="P5001" s="8"/>
      <c r="Q5001" s="8"/>
      <c r="R5001" s="8"/>
      <c r="S5001" s="8"/>
      <c r="T5001" s="8"/>
      <c r="U5001" s="8"/>
      <c r="V5001" s="8"/>
      <c r="W5001" s="8"/>
      <c r="X5001" s="8"/>
      <c r="Y5001" s="8"/>
      <c r="Z5001" s="8"/>
      <c r="AA5001" s="8"/>
      <c r="AB5001" s="8"/>
    </row>
    <row r="5002" spans="1:28" s="24" customFormat="1" ht="16" x14ac:dyDescent="0.2">
      <c r="A5002" s="6" t="s">
        <v>4751</v>
      </c>
      <c r="B5002" s="7">
        <v>37385.659722222219</v>
      </c>
      <c r="C5002" s="7">
        <v>37385.902777777781</v>
      </c>
      <c r="D5002" s="8"/>
      <c r="E5002" s="8"/>
      <c r="F5002" s="9">
        <v>1</v>
      </c>
      <c r="G5002" s="8"/>
      <c r="H5002" s="9"/>
      <c r="I5002" s="127"/>
      <c r="J5002" s="58" t="s">
        <v>13941</v>
      </c>
      <c r="K5002" s="8"/>
      <c r="L5002" s="8"/>
      <c r="M5002" s="8"/>
      <c r="N5002" s="8"/>
      <c r="O5002" s="8"/>
      <c r="P5002" s="8"/>
      <c r="Q5002" s="8"/>
      <c r="R5002" s="8"/>
      <c r="S5002" s="8"/>
      <c r="T5002" s="8"/>
      <c r="U5002" s="8"/>
      <c r="V5002" s="8"/>
      <c r="W5002" s="8"/>
      <c r="X5002" s="8"/>
      <c r="Y5002" s="8"/>
      <c r="Z5002" s="8"/>
      <c r="AA5002" s="8"/>
      <c r="AB5002" s="8"/>
    </row>
    <row r="5003" spans="1:28" s="26" customFormat="1" ht="16" x14ac:dyDescent="0.2">
      <c r="A5003" s="6" t="s">
        <v>4752</v>
      </c>
      <c r="B5003" s="7">
        <v>37392.663194444445</v>
      </c>
      <c r="C5003" s="7">
        <v>37392.75</v>
      </c>
      <c r="D5003" s="8"/>
      <c r="E5003" s="8"/>
      <c r="F5003" s="9">
        <v>2</v>
      </c>
      <c r="G5003" s="8"/>
      <c r="H5003" s="9"/>
      <c r="I5003" s="127"/>
      <c r="J5003" s="8" t="s">
        <v>15443</v>
      </c>
      <c r="K5003" s="8"/>
      <c r="L5003" s="8"/>
      <c r="M5003" s="8"/>
      <c r="N5003" s="8"/>
      <c r="O5003" s="8"/>
      <c r="P5003" s="8"/>
      <c r="Q5003" s="8"/>
      <c r="R5003" s="8"/>
      <c r="S5003" s="8"/>
      <c r="T5003" s="8"/>
      <c r="U5003" s="8"/>
      <c r="V5003" s="8"/>
      <c r="W5003" s="8"/>
      <c r="X5003" s="8"/>
      <c r="Y5003" s="8"/>
      <c r="Z5003" s="8"/>
      <c r="AA5003" s="8"/>
      <c r="AB5003" s="8"/>
    </row>
    <row r="5004" spans="1:28" s="8" customFormat="1" ht="16" x14ac:dyDescent="0.2">
      <c r="A5004" s="6" t="s">
        <v>4753</v>
      </c>
      <c r="B5004" s="7">
        <v>37391.770833333336</v>
      </c>
      <c r="C5004" s="7">
        <v>37391.875</v>
      </c>
      <c r="F5004" s="9">
        <v>1</v>
      </c>
      <c r="H5004" s="9"/>
      <c r="I5004" s="127"/>
      <c r="J5004" s="8" t="s">
        <v>15444</v>
      </c>
    </row>
    <row r="5005" spans="1:28" s="8" customFormat="1" ht="16" x14ac:dyDescent="0.2">
      <c r="A5005" s="25" t="s">
        <v>4754</v>
      </c>
      <c r="B5005" s="29">
        <v>37392.65625</v>
      </c>
      <c r="C5005" s="29">
        <v>37392.809027777781</v>
      </c>
      <c r="D5005" s="26"/>
      <c r="E5005" s="26"/>
      <c r="F5005" s="27">
        <v>1</v>
      </c>
      <c r="G5005" s="26"/>
      <c r="H5005" s="27"/>
      <c r="I5005" s="126" t="s">
        <v>13</v>
      </c>
      <c r="J5005" s="66" t="s">
        <v>15920</v>
      </c>
      <c r="K5005" s="26"/>
      <c r="L5005" s="26"/>
      <c r="M5005" s="26"/>
      <c r="N5005" s="26"/>
      <c r="O5005" s="26"/>
      <c r="P5005" s="26"/>
      <c r="Q5005" s="26"/>
      <c r="R5005" s="26"/>
      <c r="S5005" s="26"/>
      <c r="T5005" s="26"/>
      <c r="U5005" s="26"/>
      <c r="V5005" s="26"/>
      <c r="W5005" s="26"/>
      <c r="X5005" s="26"/>
      <c r="Y5005" s="26"/>
      <c r="Z5005" s="26"/>
      <c r="AA5005" s="26"/>
      <c r="AB5005" s="26"/>
    </row>
    <row r="5006" spans="1:28" s="26" customFormat="1" ht="16" x14ac:dyDescent="0.2">
      <c r="A5006" s="6" t="s">
        <v>4755</v>
      </c>
      <c r="B5006" s="7">
        <v>37393.677083333336</v>
      </c>
      <c r="C5006" s="7">
        <v>37393.84375</v>
      </c>
      <c r="D5006" s="8"/>
      <c r="E5006" s="8"/>
      <c r="F5006" s="9">
        <v>1</v>
      </c>
      <c r="G5006" s="8"/>
      <c r="H5006" s="9"/>
      <c r="I5006" s="127" t="s">
        <v>15866</v>
      </c>
      <c r="J5006" s="58" t="s">
        <v>15921</v>
      </c>
      <c r="K5006" s="8"/>
      <c r="L5006" s="8"/>
      <c r="M5006" s="8"/>
      <c r="N5006" s="8"/>
      <c r="O5006" s="8"/>
      <c r="P5006" s="8"/>
      <c r="Q5006" s="8"/>
      <c r="R5006" s="8"/>
      <c r="S5006" s="8"/>
      <c r="T5006" s="8"/>
      <c r="U5006" s="8"/>
      <c r="V5006" s="8"/>
      <c r="W5006" s="8"/>
      <c r="X5006" s="8"/>
      <c r="Y5006" s="8"/>
      <c r="Z5006" s="8"/>
      <c r="AA5006" s="8"/>
      <c r="AB5006" s="8"/>
    </row>
    <row r="5007" spans="1:28" s="26" customFormat="1" ht="16" x14ac:dyDescent="0.2">
      <c r="A5007" s="6" t="s">
        <v>4756</v>
      </c>
      <c r="B5007" s="7">
        <v>37411.597222222219</v>
      </c>
      <c r="C5007" s="7">
        <v>37411.729166666664</v>
      </c>
      <c r="D5007" s="8"/>
      <c r="E5007" s="8"/>
      <c r="F5007" s="9">
        <v>1</v>
      </c>
      <c r="G5007" s="8"/>
      <c r="H5007" s="9"/>
      <c r="I5007" s="127"/>
      <c r="J5007" s="58" t="s">
        <v>13954</v>
      </c>
      <c r="K5007" s="8"/>
      <c r="L5007" s="8"/>
      <c r="M5007" s="8"/>
      <c r="N5007" s="8"/>
      <c r="O5007" s="8"/>
      <c r="P5007" s="8"/>
      <c r="Q5007" s="8"/>
      <c r="R5007" s="8"/>
      <c r="S5007" s="8"/>
      <c r="T5007" s="8"/>
      <c r="U5007" s="8"/>
      <c r="V5007" s="8"/>
      <c r="W5007" s="8"/>
      <c r="X5007" s="8"/>
      <c r="Y5007" s="8"/>
      <c r="Z5007" s="8"/>
      <c r="AA5007" s="8"/>
      <c r="AB5007" s="8"/>
    </row>
    <row r="5008" spans="1:28" s="26" customFormat="1" ht="16" x14ac:dyDescent="0.2">
      <c r="A5008" s="25" t="s">
        <v>4757</v>
      </c>
      <c r="B5008" s="29">
        <v>37411.770833333336</v>
      </c>
      <c r="C5008" s="29">
        <v>37411.864583333336</v>
      </c>
      <c r="F5008" s="27">
        <v>1</v>
      </c>
      <c r="H5008" s="27"/>
      <c r="I5008" s="126" t="s">
        <v>7388</v>
      </c>
      <c r="J5008" s="66" t="s">
        <v>15800</v>
      </c>
    </row>
    <row r="5009" spans="1:28" s="8" customFormat="1" ht="16" x14ac:dyDescent="0.2">
      <c r="A5009" s="25" t="s">
        <v>4758</v>
      </c>
      <c r="B5009" s="29">
        <v>37412.829861111109</v>
      </c>
      <c r="C5009" s="29">
        <v>37412.871527777781</v>
      </c>
      <c r="D5009" s="26"/>
      <c r="E5009" s="26"/>
      <c r="F5009" s="27">
        <v>1</v>
      </c>
      <c r="G5009" s="26"/>
      <c r="H5009" s="27"/>
      <c r="I5009" s="126"/>
      <c r="J5009" s="66" t="s">
        <v>13989</v>
      </c>
      <c r="K5009" s="26"/>
      <c r="L5009" s="26"/>
      <c r="M5009" s="26"/>
      <c r="N5009" s="26"/>
      <c r="O5009" s="26"/>
      <c r="P5009" s="26"/>
      <c r="Q5009" s="26"/>
      <c r="R5009" s="26"/>
      <c r="S5009" s="26"/>
      <c r="T5009" s="26"/>
      <c r="U5009" s="26"/>
      <c r="V5009" s="26"/>
      <c r="W5009" s="26"/>
      <c r="X5009" s="26"/>
      <c r="Y5009" s="26"/>
      <c r="Z5009" s="26"/>
      <c r="AA5009" s="26"/>
      <c r="AB5009" s="26"/>
    </row>
    <row r="5010" spans="1:28" s="122" customFormat="1" ht="16" x14ac:dyDescent="0.2">
      <c r="A5010" s="6" t="s">
        <v>4759</v>
      </c>
      <c r="B5010" s="7">
        <v>37412.899305555555</v>
      </c>
      <c r="C5010" s="7">
        <v>37412.944444444445</v>
      </c>
      <c r="D5010" s="8"/>
      <c r="E5010" s="8"/>
      <c r="F5010" s="9">
        <v>1</v>
      </c>
      <c r="G5010" s="8"/>
      <c r="H5010" s="9"/>
      <c r="I5010" s="127"/>
      <c r="J5010" s="58" t="s">
        <v>15922</v>
      </c>
      <c r="K5010" s="8"/>
      <c r="L5010" s="8"/>
      <c r="M5010" s="8"/>
      <c r="N5010" s="8"/>
      <c r="O5010" s="8"/>
      <c r="P5010" s="8"/>
      <c r="Q5010" s="8"/>
      <c r="R5010" s="8"/>
      <c r="S5010" s="8"/>
      <c r="T5010" s="8"/>
      <c r="U5010" s="8"/>
      <c r="V5010" s="8"/>
      <c r="W5010" s="8"/>
      <c r="X5010" s="8"/>
      <c r="Y5010" s="8"/>
      <c r="Z5010" s="8"/>
      <c r="AA5010" s="8"/>
      <c r="AB5010" s="8"/>
    </row>
    <row r="5011" spans="1:28" s="8" customFormat="1" ht="16" x14ac:dyDescent="0.2">
      <c r="A5011" s="120" t="s">
        <v>4760</v>
      </c>
      <c r="B5011" s="121">
        <v>37413.635416666664</v>
      </c>
      <c r="C5011" s="121">
        <v>37413.680555555555</v>
      </c>
      <c r="D5011" s="122"/>
      <c r="E5011" s="122"/>
      <c r="F5011" s="123">
        <v>1</v>
      </c>
      <c r="G5011" s="122"/>
      <c r="H5011" s="123"/>
      <c r="I5011" s="127" t="s">
        <v>13</v>
      </c>
      <c r="J5011" s="124" t="s">
        <v>15923</v>
      </c>
      <c r="K5011" s="122"/>
      <c r="L5011" s="122"/>
      <c r="M5011" s="122"/>
      <c r="N5011" s="122"/>
      <c r="O5011" s="122"/>
      <c r="P5011" s="122"/>
      <c r="Q5011" s="122"/>
      <c r="R5011" s="122"/>
      <c r="S5011" s="122"/>
      <c r="T5011" s="122"/>
      <c r="U5011" s="122"/>
      <c r="V5011" s="122"/>
      <c r="W5011" s="122"/>
      <c r="X5011" s="122"/>
      <c r="Y5011" s="122"/>
      <c r="Z5011" s="122"/>
      <c r="AA5011" s="122"/>
      <c r="AB5011" s="122"/>
    </row>
    <row r="5012" spans="1:28" s="26" customFormat="1" ht="16" x14ac:dyDescent="0.2">
      <c r="A5012" s="6" t="s">
        <v>4761</v>
      </c>
      <c r="B5012" s="7">
        <v>37413.704861111109</v>
      </c>
      <c r="C5012" s="7">
        <v>37413.760416666664</v>
      </c>
      <c r="D5012" s="8"/>
      <c r="E5012" s="8"/>
      <c r="F5012" s="9">
        <v>1</v>
      </c>
      <c r="G5012" s="8"/>
      <c r="H5012" s="9"/>
      <c r="I5012" s="127"/>
      <c r="J5012" s="58" t="s">
        <v>13955</v>
      </c>
      <c r="K5012" s="8"/>
      <c r="L5012" s="8"/>
      <c r="M5012" s="8"/>
      <c r="N5012" s="8"/>
      <c r="O5012" s="8"/>
      <c r="P5012" s="8"/>
      <c r="Q5012" s="8"/>
      <c r="R5012" s="8"/>
      <c r="S5012" s="8"/>
      <c r="T5012" s="8"/>
      <c r="U5012" s="8"/>
      <c r="V5012" s="8"/>
      <c r="W5012" s="8"/>
      <c r="X5012" s="8"/>
      <c r="Y5012" s="8"/>
      <c r="Z5012" s="8"/>
      <c r="AA5012" s="8"/>
      <c r="AB5012" s="8"/>
    </row>
    <row r="5013" spans="1:28" s="26" customFormat="1" ht="16" x14ac:dyDescent="0.2">
      <c r="A5013" s="6" t="s">
        <v>4762</v>
      </c>
      <c r="B5013" s="7">
        <v>37413.78125</v>
      </c>
      <c r="C5013" s="7">
        <v>37413.847222222219</v>
      </c>
      <c r="D5013" s="8"/>
      <c r="E5013" s="8"/>
      <c r="F5013" s="9">
        <v>1</v>
      </c>
      <c r="G5013" s="8"/>
      <c r="H5013" s="9"/>
      <c r="I5013" s="127"/>
      <c r="J5013" s="58" t="s">
        <v>13956</v>
      </c>
      <c r="K5013" s="8"/>
      <c r="L5013" s="8"/>
      <c r="M5013" s="8"/>
      <c r="N5013" s="8"/>
      <c r="O5013" s="8"/>
      <c r="P5013" s="8"/>
      <c r="Q5013" s="8"/>
      <c r="R5013" s="8"/>
      <c r="S5013" s="8"/>
      <c r="T5013" s="8"/>
      <c r="U5013" s="8"/>
      <c r="V5013" s="8"/>
      <c r="W5013" s="8"/>
      <c r="X5013" s="8"/>
      <c r="Y5013" s="8"/>
      <c r="Z5013" s="8"/>
      <c r="AA5013" s="8"/>
      <c r="AB5013" s="8"/>
    </row>
    <row r="5014" spans="1:28" s="8" customFormat="1" ht="16" x14ac:dyDescent="0.2">
      <c r="A5014" s="25" t="s">
        <v>4763</v>
      </c>
      <c r="B5014" s="29">
        <v>37413.861111111109</v>
      </c>
      <c r="C5014" s="29">
        <v>37413.90625</v>
      </c>
      <c r="D5014" s="26"/>
      <c r="E5014" s="26"/>
      <c r="F5014" s="27">
        <v>1</v>
      </c>
      <c r="G5014" s="26"/>
      <c r="H5014" s="27"/>
      <c r="I5014" s="126"/>
      <c r="J5014" s="66" t="s">
        <v>13987</v>
      </c>
      <c r="K5014" s="26"/>
      <c r="L5014" s="26"/>
      <c r="M5014" s="26"/>
      <c r="N5014" s="26"/>
      <c r="O5014" s="26"/>
      <c r="P5014" s="26"/>
      <c r="Q5014" s="26"/>
      <c r="R5014" s="26"/>
      <c r="S5014" s="26"/>
      <c r="T5014" s="26"/>
      <c r="U5014" s="26"/>
      <c r="V5014" s="26"/>
      <c r="W5014" s="26"/>
      <c r="X5014" s="26"/>
      <c r="Y5014" s="26"/>
      <c r="Z5014" s="26"/>
      <c r="AA5014" s="26"/>
      <c r="AB5014" s="26"/>
    </row>
    <row r="5015" spans="1:28" s="26" customFormat="1" ht="16" x14ac:dyDescent="0.2">
      <c r="A5015" s="25" t="s">
        <v>4764</v>
      </c>
      <c r="B5015" s="29">
        <v>37417.704861111109</v>
      </c>
      <c r="C5015" s="29">
        <v>37417.875</v>
      </c>
      <c r="F5015" s="27">
        <v>1</v>
      </c>
      <c r="H5015" s="27"/>
      <c r="I5015" s="126"/>
      <c r="J5015" s="66" t="s">
        <v>13988</v>
      </c>
    </row>
    <row r="5016" spans="1:28" s="8" customFormat="1" ht="16" x14ac:dyDescent="0.2">
      <c r="A5016" s="6" t="s">
        <v>4765</v>
      </c>
      <c r="B5016" s="7">
        <v>37419.666666666664</v>
      </c>
      <c r="C5016" s="7">
        <v>37419.777777777781</v>
      </c>
      <c r="F5016" s="9">
        <v>2</v>
      </c>
      <c r="H5016" s="9"/>
      <c r="I5016" s="127" t="s">
        <v>13</v>
      </c>
      <c r="J5016" s="58" t="s">
        <v>15676</v>
      </c>
    </row>
    <row r="5017" spans="1:28" s="8" customFormat="1" ht="16" x14ac:dyDescent="0.2">
      <c r="A5017" s="25" t="s">
        <v>4766</v>
      </c>
      <c r="B5017" s="29">
        <v>37419.805555555555</v>
      </c>
      <c r="C5017" s="29">
        <v>37419.916666666664</v>
      </c>
      <c r="D5017" s="26"/>
      <c r="E5017" s="26"/>
      <c r="F5017" s="27">
        <v>1</v>
      </c>
      <c r="G5017" s="26"/>
      <c r="H5017" s="27"/>
      <c r="I5017" s="126"/>
      <c r="J5017" s="66" t="s">
        <v>13986</v>
      </c>
      <c r="K5017" s="26"/>
      <c r="L5017" s="26"/>
      <c r="M5017" s="26"/>
      <c r="N5017" s="26"/>
      <c r="O5017" s="26"/>
      <c r="P5017" s="26"/>
      <c r="Q5017" s="26"/>
      <c r="R5017" s="26"/>
      <c r="S5017" s="26"/>
      <c r="T5017" s="26"/>
      <c r="U5017" s="26"/>
      <c r="V5017" s="26"/>
      <c r="W5017" s="26"/>
      <c r="X5017" s="26"/>
      <c r="Y5017" s="26"/>
      <c r="Z5017" s="26"/>
      <c r="AA5017" s="26"/>
      <c r="AB5017" s="26"/>
    </row>
    <row r="5018" spans="1:28" s="26" customFormat="1" ht="16" x14ac:dyDescent="0.2">
      <c r="A5018" s="6" t="s">
        <v>4767</v>
      </c>
      <c r="B5018" s="7">
        <v>37420.690972222219</v>
      </c>
      <c r="C5018" s="7">
        <v>37420.913194444445</v>
      </c>
      <c r="D5018" s="8"/>
      <c r="E5018" s="8"/>
      <c r="F5018" s="9">
        <v>2</v>
      </c>
      <c r="G5018" s="8"/>
      <c r="H5018" s="9"/>
      <c r="I5018" s="127"/>
      <c r="J5018" s="58" t="s">
        <v>14284</v>
      </c>
      <c r="K5018" s="8"/>
      <c r="L5018" s="8"/>
      <c r="M5018" s="8"/>
      <c r="N5018" s="8"/>
      <c r="O5018" s="8"/>
      <c r="P5018" s="8"/>
      <c r="Q5018" s="8"/>
      <c r="R5018" s="8"/>
      <c r="S5018" s="8"/>
      <c r="T5018" s="8"/>
      <c r="U5018" s="8"/>
      <c r="V5018" s="8"/>
      <c r="W5018" s="8"/>
      <c r="X5018" s="8"/>
      <c r="Y5018" s="8"/>
      <c r="Z5018" s="8"/>
      <c r="AA5018" s="8"/>
      <c r="AB5018" s="8"/>
    </row>
    <row r="5019" spans="1:28" s="26" customFormat="1" ht="16" x14ac:dyDescent="0.2">
      <c r="A5019" s="6" t="s">
        <v>4768</v>
      </c>
      <c r="B5019" s="7">
        <v>37425.670138888891</v>
      </c>
      <c r="C5019" s="7">
        <v>37425.90625</v>
      </c>
      <c r="D5019" s="8"/>
      <c r="E5019" s="8"/>
      <c r="F5019" s="9">
        <v>1</v>
      </c>
      <c r="G5019" s="8"/>
      <c r="H5019" s="9"/>
      <c r="I5019" s="127"/>
      <c r="J5019" s="58" t="s">
        <v>13957</v>
      </c>
      <c r="K5019" s="8"/>
      <c r="L5019" s="8"/>
      <c r="M5019" s="8"/>
      <c r="N5019" s="8"/>
      <c r="O5019" s="8"/>
      <c r="P5019" s="8"/>
      <c r="Q5019" s="8"/>
      <c r="R5019" s="8"/>
      <c r="S5019" s="8"/>
      <c r="T5019" s="8"/>
      <c r="U5019" s="8"/>
      <c r="V5019" s="8"/>
      <c r="W5019" s="8"/>
      <c r="X5019" s="8"/>
      <c r="Y5019" s="8"/>
      <c r="Z5019" s="8"/>
      <c r="AA5019" s="8"/>
      <c r="AB5019" s="8"/>
    </row>
    <row r="5020" spans="1:28" s="26" customFormat="1" ht="16" x14ac:dyDescent="0.2">
      <c r="A5020" s="25" t="s">
        <v>4769</v>
      </c>
      <c r="B5020" s="29">
        <v>37426.670138888891</v>
      </c>
      <c r="C5020" s="29">
        <v>37426.701388888891</v>
      </c>
      <c r="F5020" s="27">
        <v>1</v>
      </c>
      <c r="H5020" s="27"/>
      <c r="I5020" s="126"/>
      <c r="J5020" s="26" t="s">
        <v>13984</v>
      </c>
    </row>
    <row r="5021" spans="1:28" s="8" customFormat="1" ht="16" x14ac:dyDescent="0.2">
      <c r="A5021" s="25" t="s">
        <v>4770</v>
      </c>
      <c r="B5021" s="29">
        <v>37426.722222222219</v>
      </c>
      <c r="C5021" s="29">
        <v>37426.920138888891</v>
      </c>
      <c r="D5021" s="26"/>
      <c r="E5021" s="26"/>
      <c r="F5021" s="27">
        <v>1</v>
      </c>
      <c r="G5021" s="26"/>
      <c r="H5021" s="27"/>
      <c r="I5021" s="126"/>
      <c r="J5021" s="26" t="s">
        <v>13985</v>
      </c>
      <c r="K5021" s="26"/>
      <c r="L5021" s="26"/>
      <c r="M5021" s="26"/>
      <c r="N5021" s="26"/>
      <c r="O5021" s="26"/>
      <c r="P5021" s="26"/>
      <c r="Q5021" s="26"/>
      <c r="R5021" s="26"/>
      <c r="S5021" s="26"/>
      <c r="T5021" s="26"/>
      <c r="U5021" s="26"/>
      <c r="V5021" s="26"/>
      <c r="W5021" s="26"/>
      <c r="X5021" s="26"/>
      <c r="Y5021" s="26"/>
      <c r="Z5021" s="26"/>
      <c r="AA5021" s="26"/>
      <c r="AB5021" s="26"/>
    </row>
    <row r="5022" spans="1:28" s="8" customFormat="1" ht="16" x14ac:dyDescent="0.2">
      <c r="A5022" s="25" t="s">
        <v>4771</v>
      </c>
      <c r="B5022" s="29">
        <v>37427.673611111109</v>
      </c>
      <c r="C5022" s="29">
        <v>37427.913194444445</v>
      </c>
      <c r="D5022" s="26"/>
      <c r="E5022" s="26"/>
      <c r="F5022" s="27">
        <v>1</v>
      </c>
      <c r="G5022" s="26"/>
      <c r="H5022" s="27"/>
      <c r="I5022" s="126"/>
      <c r="J5022" s="26" t="s">
        <v>13983</v>
      </c>
      <c r="K5022" s="26"/>
      <c r="L5022" s="26"/>
      <c r="M5022" s="26"/>
      <c r="N5022" s="26"/>
      <c r="O5022" s="26"/>
      <c r="P5022" s="26"/>
      <c r="Q5022" s="26"/>
      <c r="R5022" s="26"/>
      <c r="S5022" s="26"/>
      <c r="T5022" s="26"/>
      <c r="U5022" s="26"/>
      <c r="V5022" s="26"/>
      <c r="W5022" s="26"/>
      <c r="X5022" s="26"/>
      <c r="Y5022" s="26"/>
      <c r="Z5022" s="26"/>
      <c r="AA5022" s="26"/>
      <c r="AB5022" s="26"/>
    </row>
    <row r="5023" spans="1:28" s="26" customFormat="1" ht="16" x14ac:dyDescent="0.2">
      <c r="A5023" s="6" t="s">
        <v>4772</v>
      </c>
      <c r="B5023" s="7">
        <v>37431.666666666664</v>
      </c>
      <c r="C5023" s="7">
        <v>37431.756944444445</v>
      </c>
      <c r="D5023" s="8"/>
      <c r="E5023" s="8"/>
      <c r="F5023" s="9">
        <v>1</v>
      </c>
      <c r="G5023" s="8"/>
      <c r="H5023" s="9"/>
      <c r="I5023" s="127"/>
      <c r="J5023" s="58" t="s">
        <v>13958</v>
      </c>
      <c r="K5023" s="8"/>
      <c r="L5023" s="8"/>
      <c r="M5023" s="8"/>
      <c r="N5023" s="8"/>
      <c r="O5023" s="8"/>
      <c r="P5023" s="8"/>
      <c r="Q5023" s="8"/>
      <c r="R5023" s="8"/>
      <c r="S5023" s="8"/>
      <c r="T5023" s="8"/>
      <c r="U5023" s="8"/>
      <c r="V5023" s="8"/>
      <c r="W5023" s="8"/>
      <c r="X5023" s="8"/>
      <c r="Y5023" s="8"/>
      <c r="Z5023" s="8"/>
      <c r="AA5023" s="8"/>
      <c r="AB5023" s="8"/>
    </row>
    <row r="5024" spans="1:28" s="8" customFormat="1" ht="16" x14ac:dyDescent="0.2">
      <c r="A5024" s="6" t="s">
        <v>4773</v>
      </c>
      <c r="B5024" s="7">
        <v>37431.791666666664</v>
      </c>
      <c r="C5024" s="7">
        <v>37431.90625</v>
      </c>
      <c r="F5024" s="9">
        <v>1</v>
      </c>
      <c r="H5024" s="9"/>
      <c r="I5024" s="127"/>
      <c r="J5024" s="58" t="s">
        <v>13959</v>
      </c>
    </row>
    <row r="5025" spans="1:28" s="8" customFormat="1" ht="16" x14ac:dyDescent="0.2">
      <c r="A5025" s="25" t="s">
        <v>4774</v>
      </c>
      <c r="B5025" s="29">
        <v>37432.652777777781</v>
      </c>
      <c r="C5025" s="29">
        <v>37432.836805555555</v>
      </c>
      <c r="D5025" s="26"/>
      <c r="E5025" s="26"/>
      <c r="F5025" s="27">
        <v>1</v>
      </c>
      <c r="G5025" s="26"/>
      <c r="H5025" s="27"/>
      <c r="I5025" s="126"/>
      <c r="J5025" s="26" t="s">
        <v>13982</v>
      </c>
      <c r="K5025" s="26"/>
      <c r="L5025" s="26"/>
      <c r="M5025" s="26"/>
      <c r="N5025" s="26"/>
      <c r="O5025" s="26"/>
      <c r="P5025" s="26"/>
      <c r="Q5025" s="26"/>
      <c r="R5025" s="26"/>
      <c r="S5025" s="26"/>
      <c r="T5025" s="26"/>
      <c r="U5025" s="26"/>
      <c r="V5025" s="26"/>
      <c r="W5025" s="26"/>
      <c r="X5025" s="26"/>
      <c r="Y5025" s="26"/>
      <c r="Z5025" s="26"/>
      <c r="AA5025" s="26"/>
      <c r="AB5025" s="26"/>
    </row>
    <row r="5026" spans="1:28" s="8" customFormat="1" ht="16" x14ac:dyDescent="0.2">
      <c r="A5026" s="6" t="s">
        <v>4775</v>
      </c>
      <c r="B5026" s="7">
        <v>37433.65625</v>
      </c>
      <c r="C5026" s="7">
        <v>37433.902777777781</v>
      </c>
      <c r="F5026" s="9">
        <v>1</v>
      </c>
      <c r="H5026" s="9"/>
      <c r="I5026" s="127"/>
      <c r="J5026" s="58" t="s">
        <v>13960</v>
      </c>
    </row>
    <row r="5027" spans="1:28" s="8" customFormat="1" ht="16" x14ac:dyDescent="0.2">
      <c r="A5027" s="6" t="s">
        <v>4776</v>
      </c>
      <c r="B5027" s="7">
        <v>37434.711805555555</v>
      </c>
      <c r="C5027" s="7">
        <v>37434.888888888891</v>
      </c>
      <c r="F5027" s="9">
        <v>1</v>
      </c>
      <c r="H5027" s="9"/>
      <c r="I5027" s="127" t="s">
        <v>13</v>
      </c>
      <c r="J5027" s="58" t="s">
        <v>15925</v>
      </c>
    </row>
    <row r="5028" spans="1:28" s="26" customFormat="1" ht="16" x14ac:dyDescent="0.2">
      <c r="A5028" s="6" t="s">
        <v>4777</v>
      </c>
      <c r="B5028" s="7">
        <v>37438.680555555555</v>
      </c>
      <c r="C5028" s="7">
        <v>37438.833333333336</v>
      </c>
      <c r="D5028" s="8"/>
      <c r="E5028" s="8"/>
      <c r="F5028" s="9">
        <v>1</v>
      </c>
      <c r="G5028" s="8"/>
      <c r="H5028" s="9"/>
      <c r="I5028" s="127"/>
      <c r="J5028" s="58" t="s">
        <v>13961</v>
      </c>
      <c r="K5028" s="8"/>
      <c r="L5028" s="8"/>
      <c r="M5028" s="8"/>
      <c r="N5028" s="8"/>
      <c r="O5028" s="8"/>
      <c r="P5028" s="8"/>
      <c r="Q5028" s="8"/>
      <c r="R5028" s="8"/>
      <c r="S5028" s="8"/>
      <c r="T5028" s="8"/>
      <c r="U5028" s="8"/>
      <c r="V5028" s="8"/>
      <c r="W5028" s="8"/>
      <c r="X5028" s="8"/>
      <c r="Y5028" s="8"/>
      <c r="Z5028" s="8"/>
      <c r="AA5028" s="8"/>
      <c r="AB5028" s="8"/>
    </row>
    <row r="5029" spans="1:28" s="8" customFormat="1" ht="16" x14ac:dyDescent="0.2">
      <c r="A5029" s="6" t="s">
        <v>4778</v>
      </c>
      <c r="B5029" s="7">
        <v>37438.871527777781</v>
      </c>
      <c r="C5029" s="7">
        <v>37438.947916666664</v>
      </c>
      <c r="F5029" s="9">
        <v>1</v>
      </c>
      <c r="H5029" s="9"/>
      <c r="I5029" s="127"/>
      <c r="J5029" s="58" t="s">
        <v>13962</v>
      </c>
    </row>
    <row r="5030" spans="1:28" s="24" customFormat="1" ht="16" x14ac:dyDescent="0.2">
      <c r="A5030" s="25" t="s">
        <v>4779</v>
      </c>
      <c r="B5030" s="29">
        <v>37439.631944444445</v>
      </c>
      <c r="C5030" s="29">
        <v>37439.694444444445</v>
      </c>
      <c r="D5030" s="26"/>
      <c r="E5030" s="26"/>
      <c r="F5030" s="27">
        <v>1</v>
      </c>
      <c r="G5030" s="26"/>
      <c r="H5030" s="27"/>
      <c r="I5030" s="126"/>
      <c r="J5030" s="66" t="s">
        <v>13981</v>
      </c>
      <c r="K5030" s="26"/>
      <c r="L5030" s="26"/>
      <c r="M5030" s="26"/>
      <c r="N5030" s="26"/>
      <c r="O5030" s="26"/>
      <c r="P5030" s="26"/>
      <c r="Q5030" s="26"/>
      <c r="R5030" s="26"/>
      <c r="S5030" s="26"/>
      <c r="T5030" s="26"/>
      <c r="U5030" s="26"/>
      <c r="V5030" s="26"/>
      <c r="W5030" s="26"/>
      <c r="X5030" s="26"/>
      <c r="Y5030" s="26"/>
      <c r="Z5030" s="26"/>
      <c r="AA5030" s="26"/>
      <c r="AB5030" s="26"/>
    </row>
    <row r="5031" spans="1:28" s="26" customFormat="1" ht="16" x14ac:dyDescent="0.2">
      <c r="A5031" s="6" t="s">
        <v>4780</v>
      </c>
      <c r="B5031" s="7">
        <v>37439.777777777781</v>
      </c>
      <c r="C5031" s="7">
        <v>37439.920138888891</v>
      </c>
      <c r="D5031" s="8"/>
      <c r="E5031" s="8"/>
      <c r="F5031" s="9">
        <v>1</v>
      </c>
      <c r="G5031" s="8"/>
      <c r="H5031" s="9"/>
      <c r="I5031" s="127"/>
      <c r="J5031" s="101" t="s">
        <v>13963</v>
      </c>
      <c r="K5031" s="8"/>
      <c r="L5031" s="8"/>
      <c r="M5031" s="8"/>
      <c r="N5031" s="8"/>
      <c r="O5031" s="8"/>
      <c r="P5031" s="8"/>
      <c r="Q5031" s="8"/>
      <c r="R5031" s="8"/>
      <c r="S5031" s="8"/>
      <c r="T5031" s="8"/>
      <c r="U5031" s="8"/>
      <c r="V5031" s="8"/>
      <c r="W5031" s="8"/>
      <c r="X5031" s="8"/>
      <c r="Y5031" s="8"/>
      <c r="Z5031" s="8"/>
      <c r="AA5031" s="8"/>
      <c r="AB5031" s="8"/>
    </row>
    <row r="5032" spans="1:28" s="8" customFormat="1" ht="16" x14ac:dyDescent="0.2">
      <c r="A5032" s="6" t="s">
        <v>4781</v>
      </c>
      <c r="B5032" s="7">
        <v>37445.645833333336</v>
      </c>
      <c r="C5032" s="7">
        <v>37445.722222222219</v>
      </c>
      <c r="F5032" s="9">
        <v>1</v>
      </c>
      <c r="H5032" s="9"/>
      <c r="I5032" s="127"/>
      <c r="J5032" s="8" t="s">
        <v>15445</v>
      </c>
    </row>
    <row r="5033" spans="1:28" s="8" customFormat="1" ht="16" x14ac:dyDescent="0.2">
      <c r="A5033" s="6" t="s">
        <v>4782</v>
      </c>
      <c r="B5033" s="7">
        <v>37443.743055555555</v>
      </c>
      <c r="C5033" s="7">
        <v>37443.777777777781</v>
      </c>
      <c r="F5033" s="9">
        <v>1</v>
      </c>
      <c r="H5033" s="9"/>
      <c r="I5033" s="127"/>
      <c r="J5033" s="58" t="s">
        <v>15446</v>
      </c>
    </row>
    <row r="5034" spans="1:28" s="8" customFormat="1" ht="16" x14ac:dyDescent="0.2">
      <c r="A5034" s="6" t="s">
        <v>4783</v>
      </c>
      <c r="B5034" s="7">
        <v>37446.694444444445</v>
      </c>
      <c r="C5034" s="7">
        <v>37446.916666666664</v>
      </c>
      <c r="D5034" s="8" t="s">
        <v>4784</v>
      </c>
      <c r="F5034" s="9">
        <v>1</v>
      </c>
      <c r="H5034" s="9"/>
      <c r="I5034" s="127"/>
      <c r="J5034" s="58" t="s">
        <v>13964</v>
      </c>
    </row>
    <row r="5035" spans="1:28" s="8" customFormat="1" ht="16" x14ac:dyDescent="0.2">
      <c r="A5035" s="6" t="s">
        <v>4785</v>
      </c>
      <c r="B5035" s="7">
        <v>37447.729166666664</v>
      </c>
      <c r="C5035" s="7">
        <v>37447.90625</v>
      </c>
      <c r="F5035" s="9">
        <v>1</v>
      </c>
      <c r="H5035" s="9"/>
      <c r="I5035" s="127"/>
      <c r="J5035" s="58" t="s">
        <v>13965</v>
      </c>
    </row>
    <row r="5036" spans="1:28" s="26" customFormat="1" ht="16" x14ac:dyDescent="0.2">
      <c r="A5036" s="6" t="s">
        <v>4786</v>
      </c>
      <c r="B5036" s="7">
        <v>37448.677083333336</v>
      </c>
      <c r="C5036" s="7">
        <v>37448.885416666664</v>
      </c>
      <c r="D5036" s="8" t="s">
        <v>14283</v>
      </c>
      <c r="E5036" s="8"/>
      <c r="F5036" s="9">
        <v>1</v>
      </c>
      <c r="G5036" s="8"/>
      <c r="H5036" s="9"/>
      <c r="I5036" s="127"/>
      <c r="J5036" s="58" t="s">
        <v>15926</v>
      </c>
      <c r="K5036" s="8"/>
      <c r="L5036" s="8"/>
      <c r="M5036" s="8"/>
      <c r="N5036" s="8"/>
      <c r="O5036" s="8"/>
      <c r="P5036" s="8"/>
      <c r="Q5036" s="8"/>
      <c r="R5036" s="8"/>
      <c r="S5036" s="8"/>
      <c r="T5036" s="8"/>
      <c r="U5036" s="8"/>
      <c r="V5036" s="8"/>
      <c r="W5036" s="8"/>
      <c r="X5036" s="8"/>
      <c r="Y5036" s="8"/>
      <c r="Z5036" s="8"/>
      <c r="AA5036" s="8"/>
      <c r="AB5036" s="8"/>
    </row>
    <row r="5037" spans="1:28" s="26" customFormat="1" ht="16" x14ac:dyDescent="0.2">
      <c r="A5037" s="6" t="s">
        <v>4787</v>
      </c>
      <c r="B5037" s="7">
        <v>37449.673611111109</v>
      </c>
      <c r="C5037" s="7">
        <v>37449.888888888891</v>
      </c>
      <c r="D5037" s="8" t="s">
        <v>4788</v>
      </c>
      <c r="E5037" s="8"/>
      <c r="F5037" s="9">
        <v>1</v>
      </c>
      <c r="G5037" s="8"/>
      <c r="H5037" s="9"/>
      <c r="I5037" s="127"/>
      <c r="J5037" s="58" t="s">
        <v>15927</v>
      </c>
      <c r="K5037" s="8"/>
      <c r="L5037" s="8"/>
      <c r="M5037" s="8"/>
      <c r="N5037" s="8"/>
      <c r="O5037" s="8"/>
      <c r="P5037" s="8"/>
      <c r="Q5037" s="8"/>
      <c r="R5037" s="8"/>
      <c r="S5037" s="8"/>
      <c r="T5037" s="8"/>
      <c r="U5037" s="8"/>
      <c r="V5037" s="8"/>
      <c r="W5037" s="8"/>
      <c r="X5037" s="8"/>
      <c r="Y5037" s="8"/>
      <c r="Z5037" s="8"/>
      <c r="AA5037" s="8"/>
      <c r="AB5037" s="8"/>
    </row>
    <row r="5038" spans="1:28" s="8" customFormat="1" ht="16" x14ac:dyDescent="0.2">
      <c r="A5038" s="25" t="s">
        <v>4789</v>
      </c>
      <c r="B5038" s="29">
        <v>37453.670138888891</v>
      </c>
      <c r="C5038" s="29">
        <v>37453.881944444445</v>
      </c>
      <c r="D5038" s="26"/>
      <c r="E5038" s="26"/>
      <c r="F5038" s="27">
        <v>1</v>
      </c>
      <c r="G5038" s="26"/>
      <c r="H5038" s="27"/>
      <c r="I5038" s="126"/>
      <c r="J5038" s="66" t="s">
        <v>13979</v>
      </c>
      <c r="K5038" s="26"/>
      <c r="L5038" s="26"/>
      <c r="M5038" s="26"/>
      <c r="N5038" s="26"/>
      <c r="O5038" s="26"/>
      <c r="P5038" s="26"/>
      <c r="Q5038" s="26"/>
      <c r="R5038" s="26"/>
      <c r="S5038" s="26"/>
      <c r="T5038" s="26"/>
      <c r="U5038" s="26"/>
      <c r="V5038" s="26"/>
      <c r="W5038" s="26"/>
      <c r="X5038" s="26"/>
      <c r="Y5038" s="26"/>
      <c r="Z5038" s="26"/>
      <c r="AA5038" s="26"/>
      <c r="AB5038" s="26"/>
    </row>
    <row r="5039" spans="1:28" s="8" customFormat="1" ht="16" x14ac:dyDescent="0.2">
      <c r="A5039" s="25" t="s">
        <v>4790</v>
      </c>
      <c r="B5039" s="29">
        <v>37453.916666666664</v>
      </c>
      <c r="C5039" s="29">
        <v>37453.951388888891</v>
      </c>
      <c r="D5039" s="26"/>
      <c r="E5039" s="26"/>
      <c r="F5039" s="27">
        <v>1</v>
      </c>
      <c r="G5039" s="26"/>
      <c r="H5039" s="27"/>
      <c r="I5039" s="126"/>
      <c r="J5039" s="66" t="s">
        <v>13980</v>
      </c>
      <c r="K5039" s="26"/>
      <c r="L5039" s="26"/>
      <c r="M5039" s="26"/>
      <c r="N5039" s="26"/>
      <c r="O5039" s="26"/>
      <c r="P5039" s="26"/>
      <c r="Q5039" s="26"/>
      <c r="R5039" s="26"/>
      <c r="S5039" s="26"/>
      <c r="T5039" s="26"/>
      <c r="U5039" s="26"/>
      <c r="V5039" s="26"/>
      <c r="W5039" s="26"/>
      <c r="X5039" s="26"/>
      <c r="Y5039" s="26"/>
      <c r="Z5039" s="26"/>
      <c r="AA5039" s="26"/>
      <c r="AB5039" s="26"/>
    </row>
    <row r="5040" spans="1:28" s="26" customFormat="1" ht="16" x14ac:dyDescent="0.2">
      <c r="A5040" s="6" t="s">
        <v>4791</v>
      </c>
      <c r="B5040" s="7">
        <v>37454.673611111109</v>
      </c>
      <c r="C5040" s="7">
        <v>37454.847222222219</v>
      </c>
      <c r="D5040" s="8"/>
      <c r="E5040" s="8"/>
      <c r="F5040" s="9">
        <v>1</v>
      </c>
      <c r="G5040" s="8"/>
      <c r="H5040" s="9"/>
      <c r="I5040" s="127"/>
      <c r="J5040" s="58" t="s">
        <v>13970</v>
      </c>
      <c r="K5040" s="8"/>
      <c r="L5040" s="8"/>
      <c r="M5040" s="8"/>
      <c r="N5040" s="8"/>
      <c r="O5040" s="8"/>
      <c r="P5040" s="8"/>
      <c r="Q5040" s="8"/>
      <c r="R5040" s="8"/>
      <c r="S5040" s="8"/>
      <c r="T5040" s="8"/>
      <c r="U5040" s="8"/>
      <c r="V5040" s="8"/>
      <c r="W5040" s="8"/>
      <c r="X5040" s="8"/>
      <c r="Y5040" s="8"/>
      <c r="Z5040" s="8"/>
      <c r="AA5040" s="8"/>
      <c r="AB5040" s="8"/>
    </row>
    <row r="5041" spans="1:28" s="8" customFormat="1" ht="16" x14ac:dyDescent="0.2">
      <c r="A5041" s="6" t="s">
        <v>4792</v>
      </c>
      <c r="B5041" s="7">
        <v>37455.673611111109</v>
      </c>
      <c r="C5041" s="7">
        <v>37455.878472222219</v>
      </c>
      <c r="F5041" s="9">
        <v>1</v>
      </c>
      <c r="H5041" s="9"/>
      <c r="I5041" s="127"/>
      <c r="J5041" s="58" t="s">
        <v>13969</v>
      </c>
    </row>
    <row r="5042" spans="1:28" s="26" customFormat="1" ht="16" x14ac:dyDescent="0.2">
      <c r="A5042" s="25" t="s">
        <v>4793</v>
      </c>
      <c r="B5042" s="29">
        <v>37456.6875</v>
      </c>
      <c r="C5042" s="29">
        <v>37456.881944444445</v>
      </c>
      <c r="F5042" s="27">
        <v>1</v>
      </c>
      <c r="H5042" s="27"/>
      <c r="I5042" s="126"/>
      <c r="J5042" s="66" t="s">
        <v>13978</v>
      </c>
    </row>
    <row r="5043" spans="1:28" s="8" customFormat="1" ht="16" x14ac:dyDescent="0.2">
      <c r="A5043" s="6" t="s">
        <v>4794</v>
      </c>
      <c r="B5043" s="7">
        <v>37460.704861111109</v>
      </c>
      <c r="C5043" s="7">
        <v>37460.875</v>
      </c>
      <c r="F5043" s="9">
        <v>1</v>
      </c>
      <c r="H5043" s="9"/>
      <c r="I5043" s="127"/>
      <c r="J5043" s="58" t="s">
        <v>13968</v>
      </c>
    </row>
    <row r="5044" spans="1:28" s="8" customFormat="1" ht="16" x14ac:dyDescent="0.2">
      <c r="A5044" s="25" t="s">
        <v>4795</v>
      </c>
      <c r="B5044" s="29">
        <v>37461.6875</v>
      </c>
      <c r="C5044" s="29">
        <v>37461.767361111109</v>
      </c>
      <c r="D5044" s="26"/>
      <c r="E5044" s="26"/>
      <c r="F5044" s="27">
        <v>1</v>
      </c>
      <c r="G5044" s="26"/>
      <c r="H5044" s="27"/>
      <c r="I5044" s="126"/>
      <c r="J5044" s="66" t="s">
        <v>13977</v>
      </c>
      <c r="K5044" s="26"/>
      <c r="L5044" s="26"/>
      <c r="M5044" s="26"/>
      <c r="N5044" s="26"/>
      <c r="O5044" s="26"/>
      <c r="P5044" s="26"/>
      <c r="Q5044" s="26"/>
      <c r="R5044" s="26"/>
      <c r="S5044" s="26"/>
      <c r="T5044" s="26"/>
      <c r="U5044" s="26"/>
      <c r="V5044" s="26"/>
      <c r="W5044" s="26"/>
      <c r="X5044" s="26"/>
      <c r="Y5044" s="26"/>
      <c r="Z5044" s="26"/>
      <c r="AA5044" s="26"/>
      <c r="AB5044" s="26"/>
    </row>
    <row r="5045" spans="1:28" s="26" customFormat="1" ht="16" x14ac:dyDescent="0.2">
      <c r="A5045" s="6" t="s">
        <v>4796</v>
      </c>
      <c r="B5045" s="7">
        <v>37462.6875</v>
      </c>
      <c r="C5045" s="7">
        <v>37462.767361111109</v>
      </c>
      <c r="D5045" s="8"/>
      <c r="E5045" s="8"/>
      <c r="F5045" s="9">
        <v>1</v>
      </c>
      <c r="G5045" s="8"/>
      <c r="H5045" s="9"/>
      <c r="I5045" s="127"/>
      <c r="J5045" s="58" t="s">
        <v>13967</v>
      </c>
      <c r="K5045" s="8"/>
      <c r="L5045" s="8"/>
      <c r="M5045" s="8"/>
      <c r="N5045" s="8"/>
      <c r="O5045" s="8"/>
      <c r="P5045" s="8"/>
      <c r="Q5045" s="8"/>
      <c r="R5045" s="8"/>
      <c r="S5045" s="8"/>
      <c r="T5045" s="8"/>
      <c r="U5045" s="8"/>
      <c r="V5045" s="8"/>
      <c r="W5045" s="8"/>
      <c r="X5045" s="8"/>
      <c r="Y5045" s="8"/>
      <c r="Z5045" s="8"/>
      <c r="AA5045" s="8"/>
      <c r="AB5045" s="8"/>
    </row>
    <row r="5046" spans="1:28" s="26" customFormat="1" ht="16" x14ac:dyDescent="0.2">
      <c r="A5046" s="6" t="s">
        <v>4797</v>
      </c>
      <c r="B5046" s="7">
        <v>37463.659722222219</v>
      </c>
      <c r="C5046" s="7">
        <v>37463.805555555555</v>
      </c>
      <c r="D5046" s="8"/>
      <c r="E5046" s="8"/>
      <c r="F5046" s="9">
        <v>1</v>
      </c>
      <c r="G5046" s="8"/>
      <c r="H5046" s="9"/>
      <c r="I5046" s="127"/>
      <c r="J5046" s="58" t="s">
        <v>13966</v>
      </c>
      <c r="K5046" s="8"/>
      <c r="L5046" s="8"/>
      <c r="M5046" s="8"/>
      <c r="N5046" s="8"/>
      <c r="O5046" s="8"/>
      <c r="P5046" s="8"/>
      <c r="Q5046" s="8"/>
      <c r="R5046" s="8"/>
      <c r="S5046" s="8"/>
      <c r="T5046" s="8"/>
      <c r="U5046" s="8"/>
      <c r="V5046" s="8"/>
      <c r="W5046" s="8"/>
      <c r="X5046" s="8"/>
      <c r="Y5046" s="8"/>
      <c r="Z5046" s="8"/>
      <c r="AA5046" s="8"/>
      <c r="AB5046" s="8"/>
    </row>
    <row r="5047" spans="1:28" s="8" customFormat="1" ht="16" x14ac:dyDescent="0.2">
      <c r="A5047" s="25" t="s">
        <v>4798</v>
      </c>
      <c r="B5047" s="29">
        <v>37463.822916666664</v>
      </c>
      <c r="C5047" s="29">
        <v>37463.920138888891</v>
      </c>
      <c r="D5047" s="26"/>
      <c r="E5047" s="26"/>
      <c r="F5047" s="27">
        <v>1</v>
      </c>
      <c r="G5047" s="26"/>
      <c r="H5047" s="27"/>
      <c r="I5047" s="126"/>
      <c r="J5047" s="66" t="s">
        <v>13975</v>
      </c>
      <c r="K5047" s="26"/>
      <c r="L5047" s="26"/>
      <c r="M5047" s="26"/>
      <c r="N5047" s="26"/>
      <c r="O5047" s="26"/>
      <c r="P5047" s="26"/>
      <c r="Q5047" s="26"/>
      <c r="R5047" s="26"/>
      <c r="S5047" s="26"/>
      <c r="T5047" s="26"/>
      <c r="U5047" s="26"/>
      <c r="V5047" s="26"/>
      <c r="W5047" s="26"/>
      <c r="X5047" s="26"/>
      <c r="Y5047" s="26"/>
      <c r="Z5047" s="26"/>
      <c r="AA5047" s="26"/>
      <c r="AB5047" s="26"/>
    </row>
    <row r="5048" spans="1:28" s="8" customFormat="1" ht="16" x14ac:dyDescent="0.2">
      <c r="A5048" s="25" t="s">
        <v>4799</v>
      </c>
      <c r="B5048" s="29">
        <v>37467.666666666664</v>
      </c>
      <c r="C5048" s="29">
        <v>37467.927083333336</v>
      </c>
      <c r="D5048" s="26"/>
      <c r="E5048" s="26"/>
      <c r="F5048" s="27">
        <v>1</v>
      </c>
      <c r="G5048" s="26"/>
      <c r="H5048" s="27"/>
      <c r="I5048" s="126"/>
      <c r="J5048" s="66" t="s">
        <v>13976</v>
      </c>
      <c r="K5048" s="26"/>
      <c r="L5048" s="26"/>
      <c r="M5048" s="26"/>
      <c r="N5048" s="26"/>
      <c r="O5048" s="26"/>
      <c r="P5048" s="26"/>
      <c r="Q5048" s="26"/>
      <c r="R5048" s="26"/>
      <c r="S5048" s="26"/>
      <c r="T5048" s="26"/>
      <c r="U5048" s="26"/>
      <c r="V5048" s="26"/>
      <c r="W5048" s="26"/>
      <c r="X5048" s="26"/>
      <c r="Y5048" s="26"/>
      <c r="Z5048" s="26"/>
      <c r="AA5048" s="26"/>
      <c r="AB5048" s="26"/>
    </row>
    <row r="5049" spans="1:28" s="8" customFormat="1" ht="16" x14ac:dyDescent="0.2">
      <c r="A5049" s="6" t="s">
        <v>4800</v>
      </c>
      <c r="B5049" s="7">
        <v>37468.659722222219</v>
      </c>
      <c r="C5049" s="7">
        <v>37468.75</v>
      </c>
      <c r="F5049" s="9">
        <v>1</v>
      </c>
      <c r="H5049" s="9"/>
      <c r="I5049" s="127"/>
      <c r="J5049" s="58" t="s">
        <v>13974</v>
      </c>
    </row>
    <row r="5050" spans="1:28" s="26" customFormat="1" ht="16" x14ac:dyDescent="0.2">
      <c r="A5050" s="6" t="s">
        <v>4801</v>
      </c>
      <c r="B5050" s="7">
        <v>37468.763888888891</v>
      </c>
      <c r="C5050" s="7">
        <v>37468.84375</v>
      </c>
      <c r="D5050" s="8"/>
      <c r="E5050" s="8"/>
      <c r="F5050" s="9">
        <v>1</v>
      </c>
      <c r="G5050" s="8"/>
      <c r="H5050" s="9"/>
      <c r="I5050" s="127"/>
      <c r="J5050" s="58" t="s">
        <v>13973</v>
      </c>
      <c r="K5050" s="8"/>
      <c r="L5050" s="8"/>
      <c r="M5050" s="8"/>
      <c r="N5050" s="8"/>
      <c r="O5050" s="8"/>
      <c r="P5050" s="8"/>
      <c r="Q5050" s="8"/>
      <c r="R5050" s="8"/>
      <c r="S5050" s="8"/>
      <c r="T5050" s="8"/>
      <c r="U5050" s="8"/>
      <c r="V5050" s="8"/>
      <c r="W5050" s="8"/>
      <c r="X5050" s="8"/>
      <c r="Y5050" s="8"/>
      <c r="Z5050" s="8"/>
      <c r="AA5050" s="8"/>
      <c r="AB5050" s="8"/>
    </row>
    <row r="5051" spans="1:28" s="8" customFormat="1" ht="16" x14ac:dyDescent="0.2">
      <c r="A5051" s="6" t="s">
        <v>4802</v>
      </c>
      <c r="B5051" s="7">
        <v>37468.850694444445</v>
      </c>
      <c r="C5051" s="7">
        <v>37468.923611111109</v>
      </c>
      <c r="F5051" s="9">
        <v>1</v>
      </c>
      <c r="H5051" s="9"/>
      <c r="I5051" s="127"/>
      <c r="J5051" s="58" t="s">
        <v>15928</v>
      </c>
    </row>
    <row r="5052" spans="1:28" s="8" customFormat="1" ht="16" x14ac:dyDescent="0.2">
      <c r="A5052" s="25" t="s">
        <v>4803</v>
      </c>
      <c r="B5052" s="29">
        <v>37469.659722222219</v>
      </c>
      <c r="C5052" s="29">
        <v>37469.805555555555</v>
      </c>
      <c r="D5052" s="26"/>
      <c r="E5052" s="26"/>
      <c r="F5052" s="27">
        <v>0</v>
      </c>
      <c r="G5052" s="26"/>
      <c r="H5052" s="27"/>
      <c r="I5052" s="126"/>
      <c r="J5052" s="67" t="s">
        <v>13</v>
      </c>
      <c r="K5052" s="26"/>
      <c r="L5052" s="26"/>
      <c r="M5052" s="26"/>
      <c r="N5052" s="26"/>
      <c r="O5052" s="26"/>
      <c r="P5052" s="26"/>
      <c r="Q5052" s="26"/>
      <c r="R5052" s="26"/>
      <c r="S5052" s="26"/>
      <c r="T5052" s="26"/>
      <c r="U5052" s="26"/>
      <c r="V5052" s="26"/>
      <c r="W5052" s="26"/>
      <c r="X5052" s="26"/>
      <c r="Y5052" s="26"/>
      <c r="Z5052" s="26"/>
      <c r="AA5052" s="26"/>
      <c r="AB5052" s="26"/>
    </row>
    <row r="5053" spans="1:28" s="26" customFormat="1" ht="16" x14ac:dyDescent="0.2">
      <c r="A5053" s="6" t="s">
        <v>4804</v>
      </c>
      <c r="B5053" s="7">
        <v>37469.826388888891</v>
      </c>
      <c r="C5053" s="7">
        <v>37469.899305555555</v>
      </c>
      <c r="D5053" s="8"/>
      <c r="E5053" s="8"/>
      <c r="F5053" s="9">
        <v>1</v>
      </c>
      <c r="G5053" s="8"/>
      <c r="H5053" s="9"/>
      <c r="I5053" s="127"/>
      <c r="J5053" s="58" t="s">
        <v>13972</v>
      </c>
      <c r="K5053" s="8"/>
      <c r="L5053" s="8"/>
      <c r="M5053" s="8"/>
      <c r="N5053" s="8"/>
      <c r="O5053" s="8"/>
      <c r="P5053" s="8"/>
      <c r="Q5053" s="8"/>
      <c r="R5053" s="8"/>
      <c r="S5053" s="8"/>
      <c r="T5053" s="8"/>
      <c r="U5053" s="8"/>
      <c r="V5053" s="8"/>
      <c r="W5053" s="8"/>
      <c r="X5053" s="8"/>
      <c r="Y5053" s="8"/>
      <c r="Z5053" s="8"/>
      <c r="AA5053" s="8"/>
      <c r="AB5053" s="8"/>
    </row>
    <row r="5054" spans="1:28" s="8" customFormat="1" ht="16" x14ac:dyDescent="0.2">
      <c r="A5054" s="6" t="s">
        <v>4805</v>
      </c>
      <c r="B5054" s="7">
        <v>37473.75</v>
      </c>
      <c r="C5054" s="7">
        <v>37473.868055555555</v>
      </c>
      <c r="F5054" s="9">
        <v>1</v>
      </c>
      <c r="H5054" s="9"/>
      <c r="I5054" s="127"/>
      <c r="J5054" s="58" t="s">
        <v>13971</v>
      </c>
    </row>
    <row r="5055" spans="1:28" s="26" customFormat="1" ht="16" x14ac:dyDescent="0.2">
      <c r="A5055" s="25" t="s">
        <v>4806</v>
      </c>
      <c r="B5055" s="29">
        <v>37474.659722222219</v>
      </c>
      <c r="C5055" s="29">
        <v>37474.777777777781</v>
      </c>
      <c r="F5055" s="27">
        <v>0</v>
      </c>
      <c r="H5055" s="27"/>
      <c r="I5055" s="126"/>
      <c r="J5055" s="67" t="s">
        <v>13</v>
      </c>
    </row>
    <row r="5056" spans="1:28" s="26" customFormat="1" ht="16" x14ac:dyDescent="0.2">
      <c r="A5056" s="6" t="s">
        <v>4807</v>
      </c>
      <c r="B5056" s="7">
        <v>37475.625</v>
      </c>
      <c r="C5056" s="7">
        <v>37475.715277777781</v>
      </c>
      <c r="D5056" s="8"/>
      <c r="E5056" s="8"/>
      <c r="F5056" s="9">
        <v>1</v>
      </c>
      <c r="G5056" s="8"/>
      <c r="H5056" s="9"/>
      <c r="I5056" s="127"/>
      <c r="J5056" s="58" t="s">
        <v>13990</v>
      </c>
      <c r="K5056" s="8"/>
      <c r="L5056" s="8"/>
      <c r="M5056" s="8"/>
      <c r="N5056" s="8"/>
      <c r="O5056" s="8"/>
      <c r="P5056" s="8"/>
      <c r="Q5056" s="8"/>
      <c r="R5056" s="8"/>
      <c r="S5056" s="8"/>
      <c r="T5056" s="8"/>
      <c r="U5056" s="8"/>
      <c r="V5056" s="8"/>
      <c r="W5056" s="8"/>
      <c r="X5056" s="8"/>
      <c r="Y5056" s="8"/>
      <c r="Z5056" s="8"/>
      <c r="AA5056" s="8"/>
      <c r="AB5056" s="8"/>
    </row>
    <row r="5057" spans="1:28" s="26" customFormat="1" ht="16" x14ac:dyDescent="0.2">
      <c r="A5057" s="25" t="s">
        <v>4808</v>
      </c>
      <c r="B5057" s="29">
        <v>37475.736111111109</v>
      </c>
      <c r="C5057" s="29">
        <v>37475.9375</v>
      </c>
      <c r="F5057" s="27">
        <v>1</v>
      </c>
      <c r="H5057" s="27"/>
      <c r="I5057" s="126"/>
      <c r="J5057" s="66" t="s">
        <v>13991</v>
      </c>
    </row>
    <row r="5058" spans="1:28" s="26" customFormat="1" ht="16" x14ac:dyDescent="0.2">
      <c r="A5058" s="25" t="s">
        <v>4809</v>
      </c>
      <c r="B5058" s="29">
        <v>37480.677083333336</v>
      </c>
      <c r="C5058" s="29">
        <v>37480.916666666664</v>
      </c>
      <c r="F5058" s="27">
        <v>0</v>
      </c>
      <c r="H5058" s="27"/>
      <c r="I5058" s="126"/>
    </row>
    <row r="5059" spans="1:28" s="26" customFormat="1" ht="16" x14ac:dyDescent="0.2">
      <c r="A5059" s="25" t="s">
        <v>4810</v>
      </c>
      <c r="B5059" s="29">
        <v>37481.670138888891</v>
      </c>
      <c r="C5059" s="29">
        <v>37481.909722222219</v>
      </c>
      <c r="F5059" s="27">
        <v>0</v>
      </c>
      <c r="H5059" s="27"/>
      <c r="I5059" s="126"/>
    </row>
    <row r="5060" spans="1:28" s="26" customFormat="1" ht="16" x14ac:dyDescent="0.2">
      <c r="A5060" s="25" t="s">
        <v>4811</v>
      </c>
      <c r="B5060" s="29">
        <v>37482.670138888891</v>
      </c>
      <c r="C5060" s="29">
        <v>37482.916666666664</v>
      </c>
      <c r="F5060" s="27">
        <v>0</v>
      </c>
      <c r="H5060" s="27"/>
      <c r="I5060" s="126"/>
    </row>
    <row r="5061" spans="1:28" s="26" customFormat="1" ht="16" x14ac:dyDescent="0.2">
      <c r="A5061" s="25" t="s">
        <v>4812</v>
      </c>
      <c r="B5061" s="29">
        <v>37483.670138888891</v>
      </c>
      <c r="C5061" s="29">
        <v>37483.90625</v>
      </c>
      <c r="F5061" s="27">
        <v>0</v>
      </c>
      <c r="H5061" s="27"/>
      <c r="I5061" s="126"/>
    </row>
    <row r="5062" spans="1:28" s="8" customFormat="1" ht="16" x14ac:dyDescent="0.2">
      <c r="A5062" s="25" t="s">
        <v>4813</v>
      </c>
      <c r="B5062" s="29">
        <v>37484.732638888891</v>
      </c>
      <c r="C5062" s="29">
        <v>37484.916666666664</v>
      </c>
      <c r="D5062" s="26"/>
      <c r="E5062" s="26"/>
      <c r="F5062" s="27">
        <v>1</v>
      </c>
      <c r="G5062" s="26"/>
      <c r="H5062" s="27"/>
      <c r="I5062" s="126"/>
      <c r="J5062" s="66" t="s">
        <v>13992</v>
      </c>
      <c r="K5062" s="26"/>
      <c r="L5062" s="26"/>
      <c r="M5062" s="26"/>
      <c r="N5062" s="26"/>
      <c r="O5062" s="26"/>
      <c r="P5062" s="26"/>
      <c r="Q5062" s="26"/>
      <c r="R5062" s="26"/>
      <c r="S5062" s="26"/>
      <c r="T5062" s="26"/>
      <c r="U5062" s="26"/>
      <c r="V5062" s="26"/>
      <c r="W5062" s="26"/>
      <c r="X5062" s="26"/>
      <c r="Y5062" s="26"/>
      <c r="Z5062" s="26"/>
      <c r="AA5062" s="26"/>
      <c r="AB5062" s="26"/>
    </row>
    <row r="5063" spans="1:28" s="26" customFormat="1" ht="16" x14ac:dyDescent="0.2">
      <c r="A5063" s="25" t="s">
        <v>4814</v>
      </c>
      <c r="B5063" s="29">
        <v>37485.708333333336</v>
      </c>
      <c r="C5063" s="29">
        <v>37485.8125</v>
      </c>
      <c r="F5063" s="27">
        <v>1</v>
      </c>
      <c r="H5063" s="27"/>
      <c r="I5063" s="126"/>
      <c r="J5063" s="66" t="s">
        <v>13993</v>
      </c>
    </row>
    <row r="5064" spans="1:28" s="8" customFormat="1" ht="16" x14ac:dyDescent="0.2">
      <c r="A5064" s="6" t="s">
        <v>4815</v>
      </c>
      <c r="B5064" s="7">
        <v>37488.663194444445</v>
      </c>
      <c r="C5064" s="7">
        <v>37488.760416666664</v>
      </c>
      <c r="F5064" s="9">
        <v>2</v>
      </c>
      <c r="H5064" s="9"/>
      <c r="I5064" s="127"/>
      <c r="J5064" s="58" t="s">
        <v>15677</v>
      </c>
    </row>
    <row r="5065" spans="1:28" s="8" customFormat="1" ht="16" x14ac:dyDescent="0.2">
      <c r="A5065" s="25" t="s">
        <v>4816</v>
      </c>
      <c r="B5065" s="29">
        <v>37488.770833333336</v>
      </c>
      <c r="C5065" s="29">
        <v>37488.90625</v>
      </c>
      <c r="D5065" s="26"/>
      <c r="E5065" s="26"/>
      <c r="F5065" s="27">
        <v>2</v>
      </c>
      <c r="G5065" s="26"/>
      <c r="H5065" s="27"/>
      <c r="I5065" s="126"/>
      <c r="J5065" s="66" t="s">
        <v>14282</v>
      </c>
      <c r="K5065" s="26"/>
      <c r="L5065" s="26"/>
      <c r="M5065" s="26"/>
      <c r="N5065" s="26"/>
      <c r="O5065" s="26"/>
      <c r="P5065" s="26"/>
      <c r="Q5065" s="26"/>
      <c r="R5065" s="26"/>
      <c r="S5065" s="26"/>
      <c r="T5065" s="26"/>
      <c r="U5065" s="26"/>
      <c r="V5065" s="26"/>
      <c r="W5065" s="26"/>
      <c r="X5065" s="26"/>
      <c r="Y5065" s="26"/>
      <c r="Z5065" s="26"/>
      <c r="AA5065" s="26"/>
      <c r="AB5065" s="26"/>
    </row>
    <row r="5066" spans="1:28" s="8" customFormat="1" ht="16" x14ac:dyDescent="0.2">
      <c r="A5066" s="6" t="s">
        <v>4817</v>
      </c>
      <c r="B5066" s="7">
        <v>37490.65625</v>
      </c>
      <c r="C5066" s="7">
        <v>37490.704861111109</v>
      </c>
      <c r="F5066" s="9">
        <v>1</v>
      </c>
      <c r="H5066" s="9"/>
      <c r="I5066" s="127" t="s">
        <v>7388</v>
      </c>
      <c r="J5066" s="58" t="s">
        <v>14015</v>
      </c>
    </row>
    <row r="5067" spans="1:28" s="26" customFormat="1" ht="16" x14ac:dyDescent="0.2">
      <c r="A5067" s="6" t="s">
        <v>4818</v>
      </c>
      <c r="B5067" s="7">
        <v>37490.711805555555</v>
      </c>
      <c r="C5067" s="7">
        <v>37490.909722222219</v>
      </c>
      <c r="D5067" s="8"/>
      <c r="E5067" s="8"/>
      <c r="F5067" s="9">
        <v>1</v>
      </c>
      <c r="G5067" s="8"/>
      <c r="H5067" s="9"/>
      <c r="I5067" s="127"/>
      <c r="J5067" s="58" t="s">
        <v>15678</v>
      </c>
      <c r="K5067" s="8"/>
      <c r="L5067" s="8"/>
      <c r="M5067" s="8"/>
      <c r="N5067" s="8"/>
      <c r="O5067" s="8"/>
      <c r="P5067" s="8"/>
      <c r="Q5067" s="8"/>
      <c r="R5067" s="8"/>
      <c r="S5067" s="8"/>
      <c r="T5067" s="8"/>
      <c r="U5067" s="8"/>
      <c r="V5067" s="8"/>
      <c r="W5067" s="8"/>
      <c r="X5067" s="8"/>
      <c r="Y5067" s="8"/>
      <c r="Z5067" s="8"/>
      <c r="AA5067" s="8"/>
      <c r="AB5067" s="8"/>
    </row>
    <row r="5068" spans="1:28" s="26" customFormat="1" ht="16" x14ac:dyDescent="0.2">
      <c r="A5068" s="6" t="s">
        <v>4819</v>
      </c>
      <c r="B5068" s="7">
        <v>37491.673611111109</v>
      </c>
      <c r="C5068" s="7">
        <v>37491.819444444445</v>
      </c>
      <c r="D5068" s="8"/>
      <c r="E5068" s="8"/>
      <c r="F5068" s="9">
        <v>1</v>
      </c>
      <c r="G5068" s="8">
        <v>2</v>
      </c>
      <c r="H5068" s="9"/>
      <c r="I5068" s="127"/>
      <c r="J5068" s="58" t="s">
        <v>14014</v>
      </c>
      <c r="K5068" s="8"/>
      <c r="L5068" s="8"/>
      <c r="M5068" s="8"/>
      <c r="N5068" s="8"/>
      <c r="O5068" s="8"/>
      <c r="P5068" s="8"/>
      <c r="Q5068" s="8"/>
      <c r="R5068" s="8"/>
      <c r="S5068" s="8"/>
      <c r="T5068" s="8"/>
      <c r="U5068" s="8"/>
      <c r="V5068" s="8"/>
      <c r="W5068" s="8"/>
      <c r="X5068" s="8"/>
      <c r="Y5068" s="8"/>
      <c r="Z5068" s="8"/>
      <c r="AA5068" s="8"/>
      <c r="AB5068" s="8"/>
    </row>
    <row r="5069" spans="1:28" s="26" customFormat="1" ht="16" x14ac:dyDescent="0.2">
      <c r="A5069" s="25" t="s">
        <v>4820</v>
      </c>
      <c r="B5069" s="29">
        <v>37491.826388888891</v>
      </c>
      <c r="C5069" s="29">
        <v>37491.916666666664</v>
      </c>
      <c r="F5069" s="27">
        <v>1</v>
      </c>
      <c r="H5069" s="27"/>
      <c r="I5069" s="126"/>
      <c r="J5069" s="66" t="s">
        <v>13994</v>
      </c>
    </row>
    <row r="5070" spans="1:28" s="8" customFormat="1" ht="16" x14ac:dyDescent="0.2">
      <c r="A5070" s="25" t="s">
        <v>4821</v>
      </c>
      <c r="B5070" s="29">
        <v>37496.743055555555</v>
      </c>
      <c r="C5070" s="29">
        <v>37496.920138888891</v>
      </c>
      <c r="D5070" s="26"/>
      <c r="E5070" s="26"/>
      <c r="F5070" s="27">
        <v>1</v>
      </c>
      <c r="G5070" s="26"/>
      <c r="H5070" s="27"/>
      <c r="I5070" s="126"/>
      <c r="J5070" s="66" t="s">
        <v>13995</v>
      </c>
      <c r="K5070" s="26"/>
      <c r="L5070" s="26"/>
      <c r="M5070" s="26"/>
      <c r="N5070" s="26"/>
      <c r="O5070" s="26"/>
      <c r="P5070" s="26"/>
      <c r="Q5070" s="26"/>
      <c r="R5070" s="26"/>
      <c r="S5070" s="26"/>
      <c r="T5070" s="26"/>
      <c r="U5070" s="26"/>
      <c r="V5070" s="26"/>
      <c r="W5070" s="26"/>
      <c r="X5070" s="26"/>
      <c r="Y5070" s="26"/>
      <c r="Z5070" s="26"/>
      <c r="AA5070" s="26"/>
      <c r="AB5070" s="26"/>
    </row>
    <row r="5071" spans="1:28" s="26" customFormat="1" ht="16" x14ac:dyDescent="0.2">
      <c r="A5071" s="25" t="s">
        <v>4822</v>
      </c>
      <c r="B5071" s="29">
        <v>37498.701388888891</v>
      </c>
      <c r="C5071" s="29">
        <v>37498.895833333336</v>
      </c>
      <c r="F5071" s="27">
        <v>0</v>
      </c>
      <c r="H5071" s="27"/>
      <c r="I5071" s="126"/>
    </row>
    <row r="5072" spans="1:28" s="8" customFormat="1" ht="16" x14ac:dyDescent="0.2">
      <c r="A5072" s="6" t="s">
        <v>4823</v>
      </c>
      <c r="B5072" s="7">
        <v>37501.666666666664</v>
      </c>
      <c r="C5072" s="7">
        <v>37501.819444444445</v>
      </c>
      <c r="F5072" s="9">
        <v>1</v>
      </c>
      <c r="H5072" s="9"/>
      <c r="I5072" s="127"/>
      <c r="J5072" s="58" t="s">
        <v>13996</v>
      </c>
    </row>
    <row r="5073" spans="1:28" s="8" customFormat="1" ht="16" x14ac:dyDescent="0.2">
      <c r="A5073" s="25" t="s">
        <v>4824</v>
      </c>
      <c r="B5073" s="29">
        <v>37502.885416666664</v>
      </c>
      <c r="C5073" s="29">
        <v>37502.972222222219</v>
      </c>
      <c r="D5073" s="26"/>
      <c r="E5073" s="26"/>
      <c r="F5073" s="27">
        <v>0</v>
      </c>
      <c r="G5073" s="26"/>
      <c r="H5073" s="27"/>
      <c r="I5073" s="126"/>
      <c r="J5073" s="26"/>
      <c r="K5073" s="26"/>
      <c r="L5073" s="26"/>
      <c r="M5073" s="26"/>
      <c r="N5073" s="26"/>
      <c r="O5073" s="26"/>
      <c r="P5073" s="26"/>
      <c r="Q5073" s="26"/>
      <c r="R5073" s="26"/>
      <c r="S5073" s="26"/>
      <c r="T5073" s="26"/>
      <c r="U5073" s="26"/>
      <c r="V5073" s="26"/>
      <c r="W5073" s="26"/>
      <c r="X5073" s="26"/>
      <c r="Y5073" s="26"/>
      <c r="Z5073" s="26"/>
      <c r="AA5073" s="26"/>
      <c r="AB5073" s="26"/>
    </row>
    <row r="5074" spans="1:28" s="8" customFormat="1" ht="16" x14ac:dyDescent="0.2">
      <c r="A5074" s="6" t="s">
        <v>4825</v>
      </c>
      <c r="B5074" s="7">
        <v>37503.666666666664</v>
      </c>
      <c r="C5074" s="7">
        <v>37503.736111111109</v>
      </c>
      <c r="F5074" s="9">
        <v>1</v>
      </c>
      <c r="H5074" s="9"/>
      <c r="I5074" s="127"/>
      <c r="J5074" s="58" t="s">
        <v>13997</v>
      </c>
    </row>
    <row r="5075" spans="1:28" s="26" customFormat="1" ht="16" x14ac:dyDescent="0.2">
      <c r="A5075" s="6" t="s">
        <v>4826</v>
      </c>
      <c r="B5075" s="7">
        <v>37503.774305555555</v>
      </c>
      <c r="C5075" s="7">
        <v>37503.954861111109</v>
      </c>
      <c r="D5075" s="8"/>
      <c r="E5075" s="8"/>
      <c r="F5075" s="9">
        <v>1</v>
      </c>
      <c r="G5075" s="8"/>
      <c r="H5075" s="9"/>
      <c r="I5075" s="127"/>
      <c r="J5075" s="58" t="s">
        <v>13998</v>
      </c>
      <c r="K5075" s="8"/>
      <c r="L5075" s="8"/>
      <c r="M5075" s="8"/>
      <c r="N5075" s="8"/>
      <c r="O5075" s="8"/>
      <c r="P5075" s="8"/>
      <c r="Q5075" s="8"/>
      <c r="R5075" s="8"/>
      <c r="S5075" s="8"/>
      <c r="T5075" s="8"/>
      <c r="U5075" s="8"/>
      <c r="V5075" s="8"/>
      <c r="W5075" s="8"/>
      <c r="X5075" s="8"/>
      <c r="Y5075" s="8"/>
      <c r="Z5075" s="8"/>
      <c r="AA5075" s="8"/>
      <c r="AB5075" s="8"/>
    </row>
    <row r="5076" spans="1:28" s="26" customFormat="1" ht="16" x14ac:dyDescent="0.2">
      <c r="A5076" s="6" t="s">
        <v>4827</v>
      </c>
      <c r="B5076" s="7">
        <v>37504.697916666664</v>
      </c>
      <c r="C5076" s="7">
        <v>37504.802083333336</v>
      </c>
      <c r="D5076" s="8"/>
      <c r="E5076" s="8"/>
      <c r="F5076" s="9">
        <v>1</v>
      </c>
      <c r="G5076" s="8"/>
      <c r="H5076" s="9"/>
      <c r="I5076" s="127"/>
      <c r="J5076" s="58" t="s">
        <v>13999</v>
      </c>
      <c r="K5076" s="8"/>
      <c r="L5076" s="8"/>
      <c r="M5076" s="8"/>
      <c r="N5076" s="8"/>
      <c r="O5076" s="8"/>
      <c r="P5076" s="8"/>
      <c r="Q5076" s="8"/>
      <c r="R5076" s="8"/>
      <c r="S5076" s="8"/>
      <c r="T5076" s="8"/>
      <c r="U5076" s="8"/>
      <c r="V5076" s="8"/>
      <c r="W5076" s="8"/>
      <c r="X5076" s="8"/>
      <c r="Y5076" s="8"/>
      <c r="Z5076" s="8"/>
      <c r="AA5076" s="8"/>
      <c r="AB5076" s="8"/>
    </row>
    <row r="5077" spans="1:28" s="8" customFormat="1" ht="16" x14ac:dyDescent="0.2">
      <c r="A5077" s="25" t="s">
        <v>4828</v>
      </c>
      <c r="B5077" s="29">
        <v>37504.854166666664</v>
      </c>
      <c r="C5077" s="29">
        <v>37504.875</v>
      </c>
      <c r="D5077" s="26"/>
      <c r="E5077" s="26"/>
      <c r="F5077" s="27">
        <v>1</v>
      </c>
      <c r="G5077" s="26"/>
      <c r="H5077" s="27"/>
      <c r="I5077" s="126"/>
      <c r="J5077" s="66" t="s">
        <v>14000</v>
      </c>
      <c r="K5077" s="26"/>
      <c r="L5077" s="26"/>
      <c r="M5077" s="26"/>
      <c r="N5077" s="26"/>
      <c r="O5077" s="26"/>
      <c r="P5077" s="26"/>
      <c r="Q5077" s="26"/>
      <c r="R5077" s="26"/>
      <c r="S5077" s="26"/>
      <c r="T5077" s="26"/>
      <c r="U5077" s="26"/>
      <c r="V5077" s="26"/>
      <c r="W5077" s="26"/>
      <c r="X5077" s="26"/>
      <c r="Y5077" s="26"/>
      <c r="Z5077" s="26"/>
      <c r="AA5077" s="26"/>
      <c r="AB5077" s="26"/>
    </row>
    <row r="5078" spans="1:28" s="8" customFormat="1" ht="16" x14ac:dyDescent="0.2">
      <c r="A5078" s="25" t="s">
        <v>4829</v>
      </c>
      <c r="B5078" s="29">
        <v>37508.677083333336</v>
      </c>
      <c r="C5078" s="29">
        <v>37508.920138888891</v>
      </c>
      <c r="D5078" s="26"/>
      <c r="E5078" s="26"/>
      <c r="F5078" s="27">
        <v>0</v>
      </c>
      <c r="G5078" s="26"/>
      <c r="H5078" s="27"/>
      <c r="I5078" s="126"/>
      <c r="J5078" s="26"/>
      <c r="K5078" s="26"/>
      <c r="L5078" s="26"/>
      <c r="M5078" s="26"/>
      <c r="N5078" s="26"/>
      <c r="O5078" s="26"/>
      <c r="P5078" s="26"/>
      <c r="Q5078" s="26"/>
      <c r="R5078" s="26"/>
      <c r="S5078" s="26"/>
      <c r="T5078" s="26"/>
      <c r="U5078" s="26"/>
      <c r="V5078" s="26"/>
      <c r="W5078" s="26"/>
      <c r="X5078" s="26"/>
      <c r="Y5078" s="26"/>
      <c r="Z5078" s="26"/>
      <c r="AA5078" s="26"/>
      <c r="AB5078" s="26"/>
    </row>
    <row r="5079" spans="1:28" s="8" customFormat="1" ht="16" x14ac:dyDescent="0.2">
      <c r="A5079" s="6" t="s">
        <v>4830</v>
      </c>
      <c r="B5079" s="7">
        <v>37509.690972222219</v>
      </c>
      <c r="C5079" s="7">
        <v>37509.809027777781</v>
      </c>
      <c r="F5079" s="9">
        <v>1</v>
      </c>
      <c r="H5079" s="9"/>
      <c r="I5079" s="127"/>
      <c r="J5079" s="58" t="s">
        <v>14001</v>
      </c>
    </row>
    <row r="5080" spans="1:28" s="26" customFormat="1" ht="16" x14ac:dyDescent="0.2">
      <c r="A5080" s="6" t="s">
        <v>4831</v>
      </c>
      <c r="B5080" s="7">
        <v>37509.836805555555</v>
      </c>
      <c r="C5080" s="7">
        <v>37509.909722222219</v>
      </c>
      <c r="D5080" s="8"/>
      <c r="E5080" s="8"/>
      <c r="F5080" s="9">
        <v>1</v>
      </c>
      <c r="G5080" s="8"/>
      <c r="H5080" s="9"/>
      <c r="I5080" s="127"/>
      <c r="J5080" s="58" t="s">
        <v>14002</v>
      </c>
      <c r="K5080" s="8"/>
      <c r="L5080" s="8"/>
      <c r="M5080" s="8"/>
      <c r="N5080" s="8"/>
      <c r="O5080" s="8"/>
      <c r="P5080" s="8"/>
      <c r="Q5080" s="8"/>
      <c r="R5080" s="8"/>
      <c r="S5080" s="8"/>
      <c r="T5080" s="8"/>
      <c r="U5080" s="8"/>
      <c r="V5080" s="8"/>
      <c r="W5080" s="8"/>
      <c r="X5080" s="8"/>
      <c r="Y5080" s="8"/>
      <c r="Z5080" s="8"/>
      <c r="AA5080" s="8"/>
      <c r="AB5080" s="8"/>
    </row>
    <row r="5081" spans="1:28" s="8" customFormat="1" ht="16" x14ac:dyDescent="0.2">
      <c r="A5081" s="6" t="s">
        <v>4832</v>
      </c>
      <c r="B5081" s="7">
        <v>37510.673611111109</v>
      </c>
      <c r="C5081" s="7">
        <v>37510.791666666664</v>
      </c>
      <c r="F5081" s="9">
        <v>1</v>
      </c>
      <c r="H5081" s="9"/>
      <c r="I5081" s="127"/>
      <c r="J5081" s="58" t="s">
        <v>14003</v>
      </c>
    </row>
    <row r="5082" spans="1:28" s="26" customFormat="1" ht="16" x14ac:dyDescent="0.2">
      <c r="A5082" s="25" t="s">
        <v>4833</v>
      </c>
      <c r="B5082" s="29">
        <v>37510.8125</v>
      </c>
      <c r="C5082" s="29">
        <v>37510.916666666664</v>
      </c>
      <c r="F5082" s="27">
        <v>0</v>
      </c>
      <c r="H5082" s="27"/>
      <c r="I5082" s="126"/>
    </row>
    <row r="5083" spans="1:28" s="8" customFormat="1" ht="16" x14ac:dyDescent="0.2">
      <c r="A5083" s="6" t="s">
        <v>4834</v>
      </c>
      <c r="B5083" s="7">
        <v>37512.666666666664</v>
      </c>
      <c r="C5083" s="7">
        <v>37512.895833333336</v>
      </c>
      <c r="F5083" s="9">
        <v>1</v>
      </c>
      <c r="H5083" s="9"/>
      <c r="I5083" s="127"/>
      <c r="J5083" s="58" t="s">
        <v>14004</v>
      </c>
    </row>
    <row r="5084" spans="1:28" s="26" customFormat="1" ht="16" x14ac:dyDescent="0.2">
      <c r="A5084" s="25" t="s">
        <v>4835</v>
      </c>
      <c r="B5084" s="29">
        <v>37515.652777777781</v>
      </c>
      <c r="C5084" s="29">
        <v>37515.840277777781</v>
      </c>
      <c r="F5084" s="27">
        <v>1</v>
      </c>
      <c r="H5084" s="27"/>
      <c r="I5084" s="126"/>
      <c r="J5084" s="66" t="s">
        <v>14017</v>
      </c>
    </row>
    <row r="5085" spans="1:28" s="24" customFormat="1" ht="16" x14ac:dyDescent="0.2">
      <c r="A5085" s="6" t="s">
        <v>4836</v>
      </c>
      <c r="B5085" s="7">
        <v>37517.697916666664</v>
      </c>
      <c r="C5085" s="7">
        <v>37517.871527777781</v>
      </c>
      <c r="D5085" s="8"/>
      <c r="E5085" s="8"/>
      <c r="F5085" s="9">
        <v>1</v>
      </c>
      <c r="G5085" s="8"/>
      <c r="H5085" s="9"/>
      <c r="I5085" s="127"/>
      <c r="J5085" s="58" t="s">
        <v>14005</v>
      </c>
      <c r="K5085" s="8"/>
      <c r="L5085" s="8"/>
      <c r="M5085" s="8"/>
      <c r="N5085" s="8"/>
      <c r="O5085" s="8"/>
      <c r="P5085" s="8"/>
      <c r="Q5085" s="8"/>
      <c r="R5085" s="8"/>
      <c r="S5085" s="8"/>
      <c r="T5085" s="8"/>
      <c r="U5085" s="8"/>
      <c r="V5085" s="8"/>
      <c r="W5085" s="8"/>
      <c r="X5085" s="8"/>
      <c r="Y5085" s="8"/>
      <c r="Z5085" s="8"/>
      <c r="AA5085" s="8"/>
      <c r="AB5085" s="8"/>
    </row>
    <row r="5086" spans="1:28" s="26" customFormat="1" ht="16" x14ac:dyDescent="0.2">
      <c r="A5086" s="25" t="s">
        <v>4837</v>
      </c>
      <c r="B5086" s="29">
        <v>37518.715277777781</v>
      </c>
      <c r="C5086" s="29">
        <v>37518.885416666664</v>
      </c>
      <c r="F5086" s="27">
        <v>1</v>
      </c>
      <c r="H5086" s="27"/>
      <c r="I5086" s="126"/>
      <c r="J5086" s="66" t="s">
        <v>14018</v>
      </c>
    </row>
    <row r="5087" spans="1:28" s="26" customFormat="1" ht="16" x14ac:dyDescent="0.2">
      <c r="A5087" s="6" t="s">
        <v>4838</v>
      </c>
      <c r="B5087" s="7">
        <v>37519.708333333336</v>
      </c>
      <c r="C5087" s="7">
        <v>37519.857638888891</v>
      </c>
      <c r="D5087" s="8"/>
      <c r="E5087" s="8"/>
      <c r="F5087" s="9">
        <v>1</v>
      </c>
      <c r="G5087" s="8"/>
      <c r="H5087" s="9"/>
      <c r="I5087" s="127"/>
      <c r="J5087" s="58" t="s">
        <v>15447</v>
      </c>
      <c r="K5087" s="8"/>
      <c r="L5087" s="8"/>
      <c r="M5087" s="8"/>
      <c r="N5087" s="8"/>
      <c r="O5087" s="8"/>
      <c r="P5087" s="8"/>
      <c r="Q5087" s="8"/>
      <c r="R5087" s="8"/>
      <c r="S5087" s="8"/>
      <c r="T5087" s="8"/>
      <c r="U5087" s="8"/>
      <c r="V5087" s="8"/>
      <c r="W5087" s="8"/>
      <c r="X5087" s="8"/>
      <c r="Y5087" s="8"/>
      <c r="Z5087" s="8"/>
      <c r="AA5087" s="8"/>
      <c r="AB5087" s="8"/>
    </row>
    <row r="5088" spans="1:28" s="8" customFormat="1" ht="16" x14ac:dyDescent="0.2">
      <c r="A5088" s="25" t="s">
        <v>4839</v>
      </c>
      <c r="B5088" s="29">
        <v>37522.701388888891</v>
      </c>
      <c r="C5088" s="29">
        <v>37522.878472222219</v>
      </c>
      <c r="D5088" s="26"/>
      <c r="E5088" s="26"/>
      <c r="F5088" s="27">
        <v>1</v>
      </c>
      <c r="G5088" s="26"/>
      <c r="H5088" s="27"/>
      <c r="I5088" s="126"/>
      <c r="J5088" s="66" t="s">
        <v>14019</v>
      </c>
      <c r="K5088" s="26"/>
      <c r="L5088" s="26"/>
      <c r="M5088" s="26"/>
      <c r="N5088" s="26"/>
      <c r="O5088" s="26"/>
      <c r="P5088" s="26"/>
      <c r="Q5088" s="26"/>
      <c r="R5088" s="26"/>
      <c r="S5088" s="26"/>
      <c r="T5088" s="26"/>
      <c r="U5088" s="26"/>
      <c r="V5088" s="26"/>
      <c r="W5088" s="26"/>
      <c r="X5088" s="26"/>
      <c r="Y5088" s="26"/>
      <c r="Z5088" s="26"/>
      <c r="AA5088" s="26"/>
      <c r="AB5088" s="26"/>
    </row>
    <row r="5089" spans="1:28" s="26" customFormat="1" ht="16" x14ac:dyDescent="0.2">
      <c r="A5089" s="25" t="s">
        <v>4840</v>
      </c>
      <c r="B5089" s="29">
        <v>37523.666666666664</v>
      </c>
      <c r="C5089" s="29">
        <v>37523.916666666664</v>
      </c>
      <c r="F5089" s="27">
        <v>1</v>
      </c>
      <c r="H5089" s="27"/>
      <c r="I5089" s="126"/>
      <c r="J5089" s="66" t="s">
        <v>14020</v>
      </c>
    </row>
    <row r="5090" spans="1:28" s="26" customFormat="1" ht="16" x14ac:dyDescent="0.2">
      <c r="A5090" s="6" t="s">
        <v>4841</v>
      </c>
      <c r="B5090" s="7">
        <v>37525.684027777781</v>
      </c>
      <c r="C5090" s="7">
        <v>37525.850694444445</v>
      </c>
      <c r="D5090" s="8"/>
      <c r="E5090" s="8"/>
      <c r="F5090" s="9">
        <v>1</v>
      </c>
      <c r="G5090" s="8"/>
      <c r="H5090" s="9"/>
      <c r="I5090" s="127"/>
      <c r="J5090" s="58" t="s">
        <v>14006</v>
      </c>
      <c r="K5090" s="8"/>
      <c r="L5090" s="8"/>
      <c r="M5090" s="8"/>
      <c r="N5090" s="8"/>
      <c r="O5090" s="8"/>
      <c r="P5090" s="8"/>
      <c r="Q5090" s="8"/>
      <c r="R5090" s="8"/>
      <c r="S5090" s="8"/>
      <c r="T5090" s="8"/>
      <c r="U5090" s="8"/>
      <c r="V5090" s="8"/>
      <c r="W5090" s="8"/>
      <c r="X5090" s="8"/>
      <c r="Y5090" s="8"/>
      <c r="Z5090" s="8"/>
      <c r="AA5090" s="8"/>
      <c r="AB5090" s="8"/>
    </row>
    <row r="5091" spans="1:28" ht="16" x14ac:dyDescent="0.2">
      <c r="A5091" s="25" t="s">
        <v>4842</v>
      </c>
      <c r="B5091" s="29">
        <v>37526.680555555555</v>
      </c>
      <c r="C5091" s="29">
        <v>37526.836805555555</v>
      </c>
      <c r="D5091" s="26"/>
      <c r="E5091" s="26"/>
      <c r="F5091" s="27">
        <v>1</v>
      </c>
      <c r="G5091" s="26"/>
      <c r="H5091" s="27"/>
      <c r="I5091" s="126"/>
      <c r="J5091" s="66" t="s">
        <v>14021</v>
      </c>
      <c r="K5091" s="26"/>
      <c r="L5091" s="26"/>
      <c r="M5091" s="26"/>
      <c r="N5091" s="26"/>
      <c r="O5091" s="26"/>
      <c r="P5091" s="26"/>
      <c r="Q5091" s="26"/>
      <c r="R5091" s="26"/>
      <c r="S5091" s="26"/>
      <c r="T5091" s="26"/>
      <c r="U5091" s="26"/>
      <c r="V5091" s="26"/>
      <c r="W5091" s="26"/>
      <c r="X5091" s="26"/>
      <c r="Y5091" s="26"/>
      <c r="Z5091" s="26"/>
      <c r="AA5091" s="26"/>
      <c r="AB5091" s="26"/>
    </row>
    <row r="5092" spans="1:28" s="21" customFormat="1" ht="16" x14ac:dyDescent="0.2">
      <c r="A5092" s="25" t="s">
        <v>4843</v>
      </c>
      <c r="B5092" s="29">
        <v>37529.798611111109</v>
      </c>
      <c r="C5092" s="29">
        <v>37529.920138888891</v>
      </c>
      <c r="D5092" s="26"/>
      <c r="E5092" s="26"/>
      <c r="F5092" s="27">
        <v>1</v>
      </c>
      <c r="G5092" s="26"/>
      <c r="H5092" s="27"/>
      <c r="I5092" s="126"/>
      <c r="J5092" s="66" t="s">
        <v>14022</v>
      </c>
      <c r="K5092" s="26"/>
      <c r="L5092" s="26"/>
      <c r="M5092" s="26"/>
      <c r="N5092" s="26"/>
      <c r="O5092" s="26"/>
      <c r="P5092" s="26"/>
      <c r="Q5092" s="26"/>
      <c r="R5092" s="26"/>
      <c r="S5092" s="26"/>
      <c r="T5092" s="26"/>
      <c r="U5092" s="26"/>
      <c r="V5092" s="26"/>
      <c r="W5092" s="26"/>
      <c r="X5092" s="26"/>
      <c r="Y5092" s="26"/>
      <c r="Z5092" s="26"/>
      <c r="AA5092" s="26"/>
      <c r="AB5092" s="26"/>
    </row>
    <row r="5093" spans="1:28" s="8" customFormat="1" ht="16" x14ac:dyDescent="0.2">
      <c r="A5093" s="6" t="s">
        <v>4844</v>
      </c>
      <c r="B5093" s="7">
        <v>37530.663194444445</v>
      </c>
      <c r="C5093" s="7">
        <v>37530.732638888891</v>
      </c>
      <c r="F5093" s="9">
        <v>1</v>
      </c>
      <c r="H5093" s="9"/>
      <c r="I5093" s="127"/>
      <c r="J5093" s="8" t="s">
        <v>14008</v>
      </c>
    </row>
    <row r="5094" spans="1:28" s="8" customFormat="1" ht="16" x14ac:dyDescent="0.2">
      <c r="A5094" s="11" t="s">
        <v>4845</v>
      </c>
      <c r="B5094" s="12">
        <v>37530.777777777781</v>
      </c>
      <c r="C5094" s="12">
        <v>37530.920138888891</v>
      </c>
      <c r="D5094" s="13"/>
      <c r="E5094" s="13" t="s">
        <v>13</v>
      </c>
      <c r="F5094" s="14">
        <v>3</v>
      </c>
      <c r="G5094" s="13"/>
      <c r="H5094" s="14"/>
      <c r="I5094" s="128"/>
      <c r="J5094" s="81" t="s">
        <v>14007</v>
      </c>
      <c r="K5094" s="13"/>
      <c r="L5094" s="13"/>
      <c r="M5094" s="13"/>
      <c r="N5094" s="13"/>
      <c r="O5094" s="13"/>
      <c r="P5094" s="13"/>
      <c r="Q5094" s="13"/>
      <c r="R5094" s="13"/>
      <c r="S5094" s="13"/>
      <c r="T5094" s="13"/>
      <c r="U5094" s="13"/>
      <c r="V5094" s="13"/>
      <c r="W5094" s="13"/>
      <c r="X5094" s="13"/>
      <c r="Y5094" s="13"/>
      <c r="Z5094" s="13"/>
      <c r="AA5094" s="13"/>
      <c r="AB5094" s="13"/>
    </row>
    <row r="5095" spans="1:28" s="26" customFormat="1" ht="16" x14ac:dyDescent="0.2">
      <c r="A5095" s="6" t="s">
        <v>4846</v>
      </c>
      <c r="B5095" s="7">
        <v>37531.652777777781</v>
      </c>
      <c r="C5095" s="7">
        <v>37531.711805555555</v>
      </c>
      <c r="D5095" s="8"/>
      <c r="E5095" s="8"/>
      <c r="F5095" s="9">
        <v>1</v>
      </c>
      <c r="G5095" s="8"/>
      <c r="H5095" s="9"/>
      <c r="I5095" s="127"/>
      <c r="J5095" s="58" t="s">
        <v>14009</v>
      </c>
      <c r="K5095" s="8"/>
      <c r="L5095" s="8"/>
      <c r="M5095" s="8"/>
      <c r="N5095" s="8"/>
      <c r="O5095" s="8"/>
      <c r="P5095" s="8"/>
      <c r="Q5095" s="8"/>
      <c r="R5095" s="8"/>
      <c r="S5095" s="8"/>
      <c r="T5095" s="8"/>
      <c r="U5095" s="8"/>
      <c r="V5095" s="8"/>
      <c r="W5095" s="8"/>
      <c r="X5095" s="8"/>
      <c r="Y5095" s="8"/>
      <c r="Z5095" s="8"/>
      <c r="AA5095" s="8"/>
      <c r="AB5095" s="8"/>
    </row>
    <row r="5096" spans="1:28" s="26" customFormat="1" ht="16" x14ac:dyDescent="0.2">
      <c r="A5096" s="6" t="s">
        <v>4847</v>
      </c>
      <c r="B5096" s="7">
        <v>37531.756944444445</v>
      </c>
      <c r="C5096" s="7">
        <v>37531.822916666664</v>
      </c>
      <c r="D5096" s="8"/>
      <c r="E5096" s="8"/>
      <c r="F5096" s="9">
        <v>1</v>
      </c>
      <c r="G5096" s="8"/>
      <c r="H5096" s="9"/>
      <c r="I5096" s="127"/>
      <c r="J5096" s="58" t="s">
        <v>15679</v>
      </c>
      <c r="K5096" s="8"/>
      <c r="L5096" s="8"/>
      <c r="M5096" s="8"/>
      <c r="N5096" s="8"/>
      <c r="O5096" s="8"/>
      <c r="P5096" s="8"/>
      <c r="Q5096" s="8"/>
      <c r="R5096" s="8"/>
      <c r="S5096" s="8"/>
      <c r="T5096" s="8"/>
      <c r="U5096" s="8"/>
      <c r="V5096" s="8"/>
      <c r="W5096" s="8"/>
      <c r="X5096" s="8"/>
      <c r="Y5096" s="8"/>
      <c r="Z5096" s="8"/>
      <c r="AA5096" s="8"/>
      <c r="AB5096" s="8"/>
    </row>
    <row r="5097" spans="1:28" s="8" customFormat="1" ht="16" x14ac:dyDescent="0.2">
      <c r="A5097" s="25" t="s">
        <v>4848</v>
      </c>
      <c r="B5097" s="29">
        <v>37531.840277777781</v>
      </c>
      <c r="C5097" s="29">
        <v>37531.920138888891</v>
      </c>
      <c r="D5097" s="26"/>
      <c r="E5097" s="26"/>
      <c r="F5097" s="27">
        <v>1</v>
      </c>
      <c r="G5097" s="26"/>
      <c r="H5097" s="27"/>
      <c r="I5097" s="126"/>
      <c r="J5097" s="66" t="s">
        <v>14035</v>
      </c>
      <c r="K5097" s="26"/>
      <c r="L5097" s="26"/>
      <c r="M5097" s="26"/>
      <c r="N5097" s="26"/>
      <c r="O5097" s="26"/>
      <c r="P5097" s="26"/>
      <c r="Q5097" s="26"/>
      <c r="R5097" s="26"/>
      <c r="S5097" s="26"/>
      <c r="T5097" s="26"/>
      <c r="U5097" s="26"/>
      <c r="V5097" s="26"/>
      <c r="W5097" s="26"/>
      <c r="X5097" s="26"/>
      <c r="Y5097" s="26"/>
      <c r="Z5097" s="26"/>
      <c r="AA5097" s="26"/>
      <c r="AB5097" s="26"/>
    </row>
    <row r="5098" spans="1:28" s="8" customFormat="1" ht="16" x14ac:dyDescent="0.2">
      <c r="A5098" s="25" t="s">
        <v>4849</v>
      </c>
      <c r="B5098" s="29">
        <v>37532.649305555555</v>
      </c>
      <c r="C5098" s="29">
        <v>37532.715277777781</v>
      </c>
      <c r="D5098" s="26"/>
      <c r="E5098" s="26"/>
      <c r="F5098" s="27">
        <v>1</v>
      </c>
      <c r="G5098" s="26"/>
      <c r="H5098" s="27"/>
      <c r="I5098" s="126"/>
      <c r="J5098" s="66" t="s">
        <v>14016</v>
      </c>
      <c r="K5098" s="26"/>
      <c r="L5098" s="26"/>
      <c r="M5098" s="26"/>
      <c r="N5098" s="26"/>
      <c r="O5098" s="26"/>
      <c r="P5098" s="26"/>
      <c r="Q5098" s="26"/>
      <c r="R5098" s="26"/>
      <c r="S5098" s="26"/>
      <c r="T5098" s="26"/>
      <c r="U5098" s="26"/>
      <c r="V5098" s="26"/>
      <c r="W5098" s="26"/>
      <c r="X5098" s="26"/>
      <c r="Y5098" s="26"/>
      <c r="Z5098" s="26"/>
      <c r="AA5098" s="26"/>
      <c r="AB5098" s="26"/>
    </row>
    <row r="5099" spans="1:28" ht="16" x14ac:dyDescent="0.2">
      <c r="A5099" s="6" t="s">
        <v>4850</v>
      </c>
      <c r="B5099" s="7">
        <v>37536.663194444445</v>
      </c>
      <c r="C5099" s="7">
        <v>37536.756944444445</v>
      </c>
      <c r="D5099" s="8"/>
      <c r="E5099" s="8"/>
      <c r="F5099" s="9">
        <v>1</v>
      </c>
      <c r="G5099" s="8"/>
      <c r="H5099" s="9"/>
      <c r="I5099" s="127"/>
      <c r="J5099" s="58" t="s">
        <v>14010</v>
      </c>
      <c r="K5099" s="8"/>
      <c r="L5099" s="8"/>
      <c r="M5099" s="8"/>
      <c r="N5099" s="8"/>
      <c r="O5099" s="8"/>
      <c r="P5099" s="8"/>
      <c r="Q5099" s="8"/>
      <c r="R5099" s="8"/>
      <c r="S5099" s="8"/>
      <c r="T5099" s="8"/>
      <c r="U5099" s="8"/>
      <c r="V5099" s="8"/>
      <c r="W5099" s="8"/>
      <c r="X5099" s="8"/>
      <c r="Y5099" s="8"/>
      <c r="Z5099" s="8"/>
      <c r="AA5099" s="8"/>
      <c r="AB5099" s="8"/>
    </row>
    <row r="5100" spans="1:28" s="26" customFormat="1" ht="16" x14ac:dyDescent="0.2">
      <c r="A5100" s="6" t="s">
        <v>4851</v>
      </c>
      <c r="B5100" s="7">
        <v>37537.805555555555</v>
      </c>
      <c r="C5100" s="7">
        <v>37537.913194444445</v>
      </c>
      <c r="D5100" s="8"/>
      <c r="E5100" s="8"/>
      <c r="F5100" s="9">
        <v>1</v>
      </c>
      <c r="G5100" s="8"/>
      <c r="H5100" s="9"/>
      <c r="I5100" s="127"/>
      <c r="J5100" s="58" t="s">
        <v>14011</v>
      </c>
      <c r="K5100" s="8"/>
      <c r="L5100" s="8"/>
      <c r="M5100" s="8"/>
      <c r="N5100" s="8"/>
      <c r="O5100" s="8"/>
      <c r="P5100" s="8"/>
      <c r="Q5100" s="8"/>
      <c r="R5100" s="8"/>
      <c r="S5100" s="8"/>
      <c r="T5100" s="8"/>
      <c r="U5100" s="8"/>
      <c r="V5100" s="8"/>
      <c r="W5100" s="8"/>
      <c r="X5100" s="8"/>
      <c r="Y5100" s="8"/>
      <c r="Z5100" s="8"/>
      <c r="AA5100" s="8"/>
      <c r="AB5100" s="8"/>
    </row>
    <row r="5101" spans="1:28" s="26" customFormat="1" ht="16" x14ac:dyDescent="0.2">
      <c r="A5101" s="25" t="s">
        <v>4852</v>
      </c>
      <c r="B5101" s="29">
        <v>37538.753472222219</v>
      </c>
      <c r="C5101" s="29">
        <v>37538.857638888891</v>
      </c>
      <c r="F5101" s="27">
        <v>1</v>
      </c>
      <c r="H5101" s="27"/>
      <c r="I5101" s="126"/>
      <c r="J5101" s="84" t="s">
        <v>13478</v>
      </c>
    </row>
    <row r="5102" spans="1:28" s="26" customFormat="1" ht="16" x14ac:dyDescent="0.2">
      <c r="A5102" s="25" t="s">
        <v>4853</v>
      </c>
      <c r="B5102" s="29">
        <v>37539.65625</v>
      </c>
      <c r="C5102" s="29">
        <v>37539.739583333336</v>
      </c>
      <c r="F5102" s="27">
        <v>1</v>
      </c>
      <c r="H5102" s="27"/>
      <c r="I5102" s="126"/>
      <c r="J5102" s="66" t="s">
        <v>14023</v>
      </c>
    </row>
    <row r="5103" spans="1:28" s="26" customFormat="1" ht="16" x14ac:dyDescent="0.2">
      <c r="A5103" s="25" t="s">
        <v>4854</v>
      </c>
      <c r="B5103" s="29">
        <v>37539.760416666664</v>
      </c>
      <c r="C5103" s="29">
        <v>37539.840277777781</v>
      </c>
      <c r="F5103" s="27">
        <v>1</v>
      </c>
      <c r="H5103" s="27"/>
      <c r="I5103" s="126"/>
      <c r="J5103" s="66" t="s">
        <v>14024</v>
      </c>
    </row>
    <row r="5104" spans="1:28" s="26" customFormat="1" ht="16" x14ac:dyDescent="0.2">
      <c r="A5104" s="25" t="s">
        <v>4855</v>
      </c>
      <c r="B5104" s="29">
        <v>37540.659722222219</v>
      </c>
      <c r="C5104" s="29">
        <v>37540.920138888891</v>
      </c>
      <c r="F5104" s="27">
        <v>1</v>
      </c>
      <c r="H5104" s="27"/>
      <c r="I5104" s="126"/>
      <c r="J5104" s="66" t="s">
        <v>14025</v>
      </c>
    </row>
    <row r="5105" spans="1:28" s="26" customFormat="1" ht="16" x14ac:dyDescent="0.2">
      <c r="A5105" s="25" t="s">
        <v>4856</v>
      </c>
      <c r="B5105" s="29">
        <v>37545.71875</v>
      </c>
      <c r="C5105" s="29">
        <v>37545.829861111109</v>
      </c>
      <c r="F5105" s="27">
        <v>1</v>
      </c>
      <c r="H5105" s="27"/>
      <c r="I5105" s="126"/>
      <c r="J5105" s="66" t="s">
        <v>14026</v>
      </c>
    </row>
    <row r="5106" spans="1:28" s="8" customFormat="1" ht="16" x14ac:dyDescent="0.2">
      <c r="A5106" s="25" t="s">
        <v>4857</v>
      </c>
      <c r="B5106" s="29">
        <v>37546.6875</v>
      </c>
      <c r="C5106" s="29">
        <v>37546.885416666664</v>
      </c>
      <c r="D5106" s="26"/>
      <c r="E5106" s="26"/>
      <c r="F5106" s="27">
        <v>1</v>
      </c>
      <c r="G5106" s="26"/>
      <c r="H5106" s="27"/>
      <c r="I5106" s="126"/>
      <c r="J5106" s="66" t="s">
        <v>14027</v>
      </c>
      <c r="K5106" s="26"/>
      <c r="L5106" s="26"/>
      <c r="M5106" s="26"/>
      <c r="N5106" s="26"/>
      <c r="O5106" s="26"/>
      <c r="P5106" s="26"/>
      <c r="Q5106" s="26"/>
      <c r="R5106" s="26"/>
      <c r="S5106" s="26"/>
      <c r="T5106" s="26"/>
      <c r="U5106" s="26"/>
      <c r="V5106" s="26"/>
      <c r="W5106" s="26"/>
      <c r="X5106" s="26"/>
      <c r="Y5106" s="26"/>
      <c r="Z5106" s="26"/>
      <c r="AA5106" s="26"/>
      <c r="AB5106" s="26"/>
    </row>
    <row r="5107" spans="1:28" s="26" customFormat="1" ht="16" x14ac:dyDescent="0.2">
      <c r="A5107" s="25" t="s">
        <v>4858</v>
      </c>
      <c r="B5107" s="29">
        <v>37547.670138888891</v>
      </c>
      <c r="C5107" s="29">
        <v>37547.888888888891</v>
      </c>
      <c r="F5107" s="27">
        <v>1</v>
      </c>
      <c r="H5107" s="27"/>
      <c r="I5107" s="126"/>
      <c r="J5107" s="66" t="s">
        <v>14028</v>
      </c>
    </row>
    <row r="5108" spans="1:28" s="26" customFormat="1" ht="16" x14ac:dyDescent="0.2">
      <c r="A5108" s="6" t="s">
        <v>4859</v>
      </c>
      <c r="B5108" s="7">
        <v>37550.697916666664</v>
      </c>
      <c r="C5108" s="7">
        <v>37550.8125</v>
      </c>
      <c r="D5108" s="8"/>
      <c r="E5108" s="8"/>
      <c r="F5108" s="9">
        <v>1</v>
      </c>
      <c r="G5108" s="8"/>
      <c r="H5108" s="9"/>
      <c r="I5108" s="127"/>
      <c r="J5108" s="58" t="s">
        <v>14012</v>
      </c>
      <c r="K5108" s="8"/>
      <c r="L5108" s="8"/>
      <c r="M5108" s="8"/>
      <c r="N5108" s="8"/>
      <c r="O5108" s="8"/>
      <c r="P5108" s="8"/>
      <c r="Q5108" s="8"/>
      <c r="R5108" s="8"/>
      <c r="S5108" s="8"/>
      <c r="T5108" s="8"/>
      <c r="U5108" s="8"/>
      <c r="V5108" s="8"/>
      <c r="W5108" s="8"/>
      <c r="X5108" s="8"/>
      <c r="Y5108" s="8"/>
      <c r="Z5108" s="8"/>
      <c r="AA5108" s="8"/>
      <c r="AB5108" s="8"/>
    </row>
    <row r="5109" spans="1:28" s="26" customFormat="1" ht="16" x14ac:dyDescent="0.2">
      <c r="A5109" s="25" t="s">
        <v>4860</v>
      </c>
      <c r="B5109" s="29">
        <v>37552.677083333336</v>
      </c>
      <c r="C5109" s="29">
        <v>37552.916666666664</v>
      </c>
      <c r="F5109" s="27">
        <v>1</v>
      </c>
      <c r="H5109" s="27"/>
      <c r="I5109" s="126"/>
      <c r="J5109" s="66" t="s">
        <v>14029</v>
      </c>
    </row>
    <row r="5110" spans="1:28" s="26" customFormat="1" ht="16" x14ac:dyDescent="0.2">
      <c r="A5110" s="25" t="s">
        <v>4861</v>
      </c>
      <c r="B5110" s="29">
        <v>37553.670138888891</v>
      </c>
      <c r="C5110" s="29">
        <v>37553.920138888891</v>
      </c>
      <c r="F5110" s="27">
        <v>1</v>
      </c>
      <c r="H5110" s="27"/>
      <c r="I5110" s="126"/>
      <c r="J5110" s="66" t="s">
        <v>14030</v>
      </c>
    </row>
    <row r="5111" spans="1:28" s="8" customFormat="1" ht="16" x14ac:dyDescent="0.2">
      <c r="A5111" s="25" t="s">
        <v>4862</v>
      </c>
      <c r="B5111" s="29">
        <v>37554.673611111109</v>
      </c>
      <c r="C5111" s="29">
        <v>37554.90625</v>
      </c>
      <c r="D5111" s="26"/>
      <c r="E5111" s="26"/>
      <c r="F5111" s="27">
        <v>1</v>
      </c>
      <c r="G5111" s="26"/>
      <c r="H5111" s="27"/>
      <c r="I5111" s="126"/>
      <c r="J5111" s="66" t="s">
        <v>14031</v>
      </c>
      <c r="K5111" s="26"/>
      <c r="L5111" s="26"/>
      <c r="M5111" s="26"/>
      <c r="N5111" s="26"/>
      <c r="O5111" s="26"/>
      <c r="P5111" s="26"/>
      <c r="Q5111" s="26"/>
      <c r="R5111" s="26"/>
      <c r="S5111" s="26"/>
      <c r="T5111" s="26"/>
      <c r="U5111" s="26"/>
      <c r="V5111" s="26"/>
      <c r="W5111" s="26"/>
      <c r="X5111" s="26"/>
      <c r="Y5111" s="26"/>
      <c r="Z5111" s="26"/>
      <c r="AA5111" s="26"/>
      <c r="AB5111" s="26"/>
    </row>
    <row r="5112" spans="1:28" s="8" customFormat="1" ht="16" x14ac:dyDescent="0.2">
      <c r="A5112" s="25" t="s">
        <v>4863</v>
      </c>
      <c r="B5112" s="29">
        <v>37558.711805555555</v>
      </c>
      <c r="C5112" s="29">
        <v>37558.951388888891</v>
      </c>
      <c r="D5112" s="26"/>
      <c r="E5112" s="26"/>
      <c r="F5112" s="27">
        <v>1</v>
      </c>
      <c r="G5112" s="26"/>
      <c r="H5112" s="27"/>
      <c r="I5112" s="126"/>
      <c r="J5112" s="66" t="s">
        <v>14032</v>
      </c>
      <c r="K5112" s="26"/>
      <c r="L5112" s="26"/>
      <c r="M5112" s="26"/>
      <c r="N5112" s="26"/>
      <c r="O5112" s="26"/>
      <c r="P5112" s="26"/>
      <c r="Q5112" s="26"/>
      <c r="R5112" s="26"/>
      <c r="S5112" s="26"/>
      <c r="T5112" s="26"/>
      <c r="U5112" s="26"/>
      <c r="V5112" s="26"/>
      <c r="W5112" s="26"/>
      <c r="X5112" s="26"/>
      <c r="Y5112" s="26"/>
      <c r="Z5112" s="26"/>
      <c r="AA5112" s="26"/>
      <c r="AB5112" s="26"/>
    </row>
    <row r="5113" spans="1:28" s="26" customFormat="1" ht="16" x14ac:dyDescent="0.2">
      <c r="A5113" s="6" t="s">
        <v>4864</v>
      </c>
      <c r="B5113" s="7">
        <v>37560.711805555555</v>
      </c>
      <c r="C5113" s="7">
        <v>37560.857638888891</v>
      </c>
      <c r="D5113" s="8"/>
      <c r="E5113" s="8"/>
      <c r="F5113" s="9">
        <v>1</v>
      </c>
      <c r="G5113" s="8"/>
      <c r="H5113" s="9"/>
      <c r="I5113" s="127"/>
      <c r="J5113" s="58" t="s">
        <v>14013</v>
      </c>
      <c r="K5113" s="8"/>
      <c r="L5113" s="8"/>
      <c r="M5113" s="8"/>
      <c r="N5113" s="8"/>
      <c r="O5113" s="8"/>
      <c r="P5113" s="8"/>
      <c r="Q5113" s="8"/>
      <c r="R5113" s="8"/>
      <c r="S5113" s="8"/>
      <c r="T5113" s="8"/>
      <c r="U5113" s="8"/>
      <c r="V5113" s="8"/>
      <c r="W5113" s="8"/>
      <c r="X5113" s="8"/>
      <c r="Y5113" s="8"/>
      <c r="Z5113" s="8"/>
      <c r="AA5113" s="8"/>
      <c r="AB5113" s="8"/>
    </row>
    <row r="5114" spans="1:28" s="26" customFormat="1" ht="16" x14ac:dyDescent="0.2">
      <c r="A5114" s="6" t="s">
        <v>4865</v>
      </c>
      <c r="B5114" s="7">
        <v>37565.704861111109</v>
      </c>
      <c r="C5114" s="7">
        <v>37565.954861111109</v>
      </c>
      <c r="D5114" s="8"/>
      <c r="E5114" s="8"/>
      <c r="F5114" s="9">
        <v>1</v>
      </c>
      <c r="G5114" s="8"/>
      <c r="H5114" s="9"/>
      <c r="I5114" s="127"/>
      <c r="J5114" s="58" t="s">
        <v>14033</v>
      </c>
      <c r="K5114" s="8"/>
      <c r="L5114" s="8"/>
      <c r="M5114" s="8"/>
      <c r="N5114" s="8"/>
      <c r="O5114" s="8"/>
      <c r="P5114" s="8"/>
      <c r="Q5114" s="8"/>
      <c r="R5114" s="8"/>
      <c r="S5114" s="8"/>
      <c r="T5114" s="8"/>
      <c r="U5114" s="8"/>
      <c r="V5114" s="8"/>
      <c r="W5114" s="8"/>
      <c r="X5114" s="8"/>
      <c r="Y5114" s="8"/>
      <c r="Z5114" s="8"/>
      <c r="AA5114" s="8"/>
      <c r="AB5114" s="8"/>
    </row>
    <row r="5115" spans="1:28" s="26" customFormat="1" ht="16" x14ac:dyDescent="0.2">
      <c r="A5115" s="25" t="s">
        <v>4866</v>
      </c>
      <c r="B5115" s="29">
        <v>37565.715277777781</v>
      </c>
      <c r="C5115" s="29">
        <v>37565.954861111109</v>
      </c>
      <c r="F5115" s="27">
        <v>1</v>
      </c>
      <c r="H5115" s="27"/>
      <c r="I5115" s="126"/>
      <c r="J5115" s="66" t="s">
        <v>14034</v>
      </c>
    </row>
    <row r="5116" spans="1:28" s="26" customFormat="1" ht="16" x14ac:dyDescent="0.2">
      <c r="A5116" s="25" t="s">
        <v>4867</v>
      </c>
      <c r="B5116" s="29">
        <v>37587.711805555555</v>
      </c>
      <c r="C5116" s="29">
        <v>37587.961805555555</v>
      </c>
      <c r="F5116" s="27">
        <v>0</v>
      </c>
      <c r="H5116" s="27"/>
      <c r="I5116" s="126"/>
    </row>
    <row r="5117" spans="1:28" s="26" customFormat="1" ht="16" x14ac:dyDescent="0.2">
      <c r="A5117" s="25" t="s">
        <v>4868</v>
      </c>
      <c r="B5117" s="29">
        <v>37592.722222222219</v>
      </c>
      <c r="C5117" s="29">
        <v>37592.958333333336</v>
      </c>
      <c r="F5117" s="27">
        <v>1</v>
      </c>
      <c r="H5117" s="27"/>
      <c r="I5117" s="126"/>
      <c r="J5117" s="66" t="s">
        <v>14060</v>
      </c>
    </row>
    <row r="5118" spans="1:28" s="26" customFormat="1" ht="16" x14ac:dyDescent="0.2">
      <c r="A5118" s="25" t="s">
        <v>4869</v>
      </c>
      <c r="B5118" s="29">
        <v>37593.711805555555</v>
      </c>
      <c r="C5118" s="29">
        <v>37593.958333333336</v>
      </c>
      <c r="F5118" s="27">
        <v>1</v>
      </c>
      <c r="H5118" s="27"/>
      <c r="I5118" s="126"/>
      <c r="J5118" s="66" t="s">
        <v>14061</v>
      </c>
    </row>
    <row r="5119" spans="1:28" s="26" customFormat="1" ht="16" x14ac:dyDescent="0.2">
      <c r="A5119" s="25" t="s">
        <v>4870</v>
      </c>
      <c r="B5119" s="29">
        <v>37594.715277777781</v>
      </c>
      <c r="C5119" s="29">
        <v>37594.944444444445</v>
      </c>
      <c r="F5119" s="27">
        <v>0</v>
      </c>
      <c r="H5119" s="27"/>
      <c r="I5119" s="126"/>
    </row>
    <row r="5120" spans="1:28" s="26" customFormat="1" ht="16" x14ac:dyDescent="0.2">
      <c r="A5120" s="25" t="s">
        <v>4871</v>
      </c>
      <c r="B5120" s="29">
        <v>37595.763888888891</v>
      </c>
      <c r="C5120" s="29">
        <v>37595.954861111109</v>
      </c>
      <c r="F5120" s="27">
        <v>1</v>
      </c>
      <c r="H5120" s="27"/>
      <c r="I5120" s="126"/>
      <c r="J5120" s="66" t="s">
        <v>14062</v>
      </c>
    </row>
    <row r="5121" spans="1:28" s="26" customFormat="1" ht="16" x14ac:dyDescent="0.2">
      <c r="A5121" s="25" t="s">
        <v>4872</v>
      </c>
      <c r="B5121" s="29">
        <v>37596.71875</v>
      </c>
      <c r="C5121" s="29">
        <v>37596.951388888891</v>
      </c>
      <c r="F5121" s="27">
        <v>1</v>
      </c>
      <c r="H5121" s="27"/>
      <c r="I5121" s="126"/>
      <c r="J5121" s="66" t="s">
        <v>14063</v>
      </c>
    </row>
    <row r="5122" spans="1:28" s="8" customFormat="1" ht="16" x14ac:dyDescent="0.2">
      <c r="A5122" s="25" t="s">
        <v>4873</v>
      </c>
      <c r="B5122" s="29">
        <v>37599.756944444445</v>
      </c>
      <c r="C5122" s="29">
        <v>37599.8125</v>
      </c>
      <c r="D5122" s="26"/>
      <c r="E5122" s="26"/>
      <c r="F5122" s="27">
        <v>1</v>
      </c>
      <c r="G5122" s="26"/>
      <c r="H5122" s="27"/>
      <c r="I5122" s="126"/>
      <c r="J5122" s="66" t="s">
        <v>14064</v>
      </c>
      <c r="K5122" s="26"/>
      <c r="L5122" s="26"/>
      <c r="M5122" s="26"/>
      <c r="N5122" s="26"/>
      <c r="O5122" s="26"/>
      <c r="P5122" s="26"/>
      <c r="Q5122" s="26"/>
      <c r="R5122" s="26"/>
      <c r="S5122" s="26"/>
      <c r="T5122" s="26"/>
      <c r="U5122" s="26"/>
      <c r="V5122" s="26"/>
      <c r="W5122" s="26"/>
      <c r="X5122" s="26"/>
      <c r="Y5122" s="26"/>
      <c r="Z5122" s="26"/>
      <c r="AA5122" s="26"/>
      <c r="AB5122" s="26"/>
    </row>
    <row r="5123" spans="1:28" s="24" customFormat="1" ht="16" x14ac:dyDescent="0.2">
      <c r="A5123" s="25" t="s">
        <v>4874</v>
      </c>
      <c r="B5123" s="29">
        <v>37599.854166666664</v>
      </c>
      <c r="C5123" s="29">
        <v>37599.916666666664</v>
      </c>
      <c r="D5123" s="26"/>
      <c r="E5123" s="26"/>
      <c r="F5123" s="27">
        <v>1</v>
      </c>
      <c r="G5123" s="26"/>
      <c r="H5123" s="27"/>
      <c r="I5123" s="126"/>
      <c r="J5123" s="66" t="s">
        <v>14065</v>
      </c>
      <c r="K5123" s="26"/>
      <c r="L5123" s="26"/>
      <c r="M5123" s="26"/>
      <c r="N5123" s="26"/>
      <c r="O5123" s="26"/>
      <c r="P5123" s="26"/>
      <c r="Q5123" s="26"/>
      <c r="R5123" s="26"/>
      <c r="S5123" s="26"/>
      <c r="T5123" s="26"/>
      <c r="U5123" s="26"/>
      <c r="V5123" s="26"/>
      <c r="W5123" s="26"/>
      <c r="X5123" s="26"/>
      <c r="Y5123" s="26"/>
      <c r="Z5123" s="26"/>
      <c r="AA5123" s="26"/>
      <c r="AB5123" s="26"/>
    </row>
    <row r="5124" spans="1:28" s="26" customFormat="1" ht="16" x14ac:dyDescent="0.2">
      <c r="A5124" s="6" t="s">
        <v>4875</v>
      </c>
      <c r="B5124" s="7">
        <v>37601.875</v>
      </c>
      <c r="C5124" s="7">
        <v>37601.902777777781</v>
      </c>
      <c r="D5124" s="8"/>
      <c r="E5124" s="8"/>
      <c r="F5124" s="9">
        <v>1</v>
      </c>
      <c r="G5124" s="8"/>
      <c r="H5124" s="9"/>
      <c r="I5124" s="127"/>
      <c r="J5124" s="58" t="s">
        <v>14066</v>
      </c>
      <c r="K5124" s="8"/>
      <c r="L5124" s="8"/>
      <c r="M5124" s="8"/>
      <c r="N5124" s="8"/>
      <c r="O5124" s="8"/>
      <c r="P5124" s="8"/>
      <c r="Q5124" s="8"/>
      <c r="R5124" s="8"/>
      <c r="S5124" s="8"/>
      <c r="T5124" s="8"/>
      <c r="U5124" s="8"/>
      <c r="V5124" s="8"/>
      <c r="W5124" s="8"/>
      <c r="X5124" s="8"/>
      <c r="Y5124" s="8"/>
      <c r="Z5124" s="8"/>
      <c r="AA5124" s="8"/>
      <c r="AB5124" s="8"/>
    </row>
    <row r="5125" spans="1:28" s="26" customFormat="1" ht="16" x14ac:dyDescent="0.2">
      <c r="A5125" s="25" t="s">
        <v>4876</v>
      </c>
      <c r="B5125" s="29">
        <v>37601.920138888891</v>
      </c>
      <c r="C5125" s="29">
        <v>37601.993055555555</v>
      </c>
      <c r="E5125" s="26" t="s">
        <v>14085</v>
      </c>
      <c r="F5125" s="27">
        <v>2</v>
      </c>
      <c r="H5125" s="27"/>
      <c r="I5125" s="126"/>
      <c r="J5125" s="66" t="s">
        <v>15448</v>
      </c>
    </row>
    <row r="5126" spans="1:28" s="8" customFormat="1" ht="16" x14ac:dyDescent="0.2">
      <c r="A5126" s="25" t="s">
        <v>4877</v>
      </c>
      <c r="B5126" s="29">
        <v>37602.739583333336</v>
      </c>
      <c r="C5126" s="29">
        <v>37602.944444444445</v>
      </c>
      <c r="D5126" s="26"/>
      <c r="E5126" s="26"/>
      <c r="F5126" s="27">
        <v>1</v>
      </c>
      <c r="G5126" s="26"/>
      <c r="H5126" s="27"/>
      <c r="I5126" s="126"/>
      <c r="J5126" s="66" t="s">
        <v>14068</v>
      </c>
      <c r="K5126" s="26"/>
      <c r="L5126" s="26"/>
      <c r="M5126" s="26"/>
      <c r="N5126" s="26"/>
      <c r="O5126" s="26"/>
      <c r="P5126" s="26"/>
      <c r="Q5126" s="26"/>
      <c r="R5126" s="26"/>
      <c r="S5126" s="26"/>
      <c r="T5126" s="26"/>
      <c r="U5126" s="26"/>
      <c r="V5126" s="26"/>
      <c r="W5126" s="26"/>
      <c r="X5126" s="26"/>
      <c r="Y5126" s="26"/>
      <c r="Z5126" s="26"/>
      <c r="AA5126" s="26"/>
      <c r="AB5126" s="26"/>
    </row>
    <row r="5127" spans="1:28" s="26" customFormat="1" ht="16" x14ac:dyDescent="0.2">
      <c r="A5127" s="25" t="s">
        <v>4878</v>
      </c>
      <c r="B5127" s="29">
        <v>37623.659722222219</v>
      </c>
      <c r="C5127" s="29">
        <v>37623.739583333336</v>
      </c>
      <c r="F5127" s="27">
        <v>1</v>
      </c>
      <c r="H5127" s="27"/>
      <c r="I5127" s="126"/>
      <c r="J5127" s="66" t="s">
        <v>14069</v>
      </c>
    </row>
    <row r="5128" spans="1:28" s="8" customFormat="1" ht="16" x14ac:dyDescent="0.2">
      <c r="A5128" s="6" t="s">
        <v>4879</v>
      </c>
      <c r="B5128" s="7">
        <v>37623.774305555555</v>
      </c>
      <c r="C5128" s="7">
        <v>37623.840277777781</v>
      </c>
      <c r="F5128" s="9">
        <v>1</v>
      </c>
      <c r="H5128" s="9"/>
      <c r="I5128" s="127"/>
      <c r="J5128" s="58" t="s">
        <v>14067</v>
      </c>
    </row>
    <row r="5129" spans="1:28" s="26" customFormat="1" ht="16" x14ac:dyDescent="0.2">
      <c r="A5129" s="25" t="s">
        <v>4880</v>
      </c>
      <c r="B5129" s="29">
        <v>37623.847222222219</v>
      </c>
      <c r="C5129" s="29">
        <v>37623.975694444445</v>
      </c>
      <c r="F5129" s="27">
        <v>1</v>
      </c>
      <c r="H5129" s="27"/>
      <c r="I5129" s="126"/>
      <c r="J5129" s="66" t="s">
        <v>14071</v>
      </c>
    </row>
    <row r="5130" spans="1:28" s="26" customFormat="1" ht="16" x14ac:dyDescent="0.2">
      <c r="A5130" s="6" t="s">
        <v>4881</v>
      </c>
      <c r="B5130" s="7">
        <v>37624.715277777781</v>
      </c>
      <c r="C5130" s="7">
        <v>37624.934027777781</v>
      </c>
      <c r="D5130" s="8"/>
      <c r="E5130" s="8"/>
      <c r="F5130" s="9">
        <v>1</v>
      </c>
      <c r="G5130" s="8"/>
      <c r="H5130" s="9"/>
      <c r="I5130" s="127"/>
      <c r="J5130" s="58" t="s">
        <v>14070</v>
      </c>
      <c r="K5130" s="8"/>
      <c r="L5130" s="8"/>
      <c r="M5130" s="8"/>
      <c r="N5130" s="8"/>
      <c r="O5130" s="8"/>
      <c r="P5130" s="8"/>
      <c r="Q5130" s="8"/>
      <c r="R5130" s="8"/>
      <c r="S5130" s="8"/>
      <c r="T5130" s="8"/>
      <c r="U5130" s="8"/>
      <c r="V5130" s="8"/>
      <c r="W5130" s="8"/>
      <c r="X5130" s="8"/>
      <c r="Y5130" s="8"/>
      <c r="Z5130" s="8"/>
      <c r="AA5130" s="8"/>
      <c r="AB5130" s="8"/>
    </row>
    <row r="5131" spans="1:28" s="26" customFormat="1" ht="16" x14ac:dyDescent="0.2">
      <c r="A5131" s="25" t="s">
        <v>4882</v>
      </c>
      <c r="B5131" s="29">
        <v>37628.725694444445</v>
      </c>
      <c r="C5131" s="29">
        <v>37628.899305555555</v>
      </c>
      <c r="F5131" s="27">
        <v>1</v>
      </c>
      <c r="H5131" s="27"/>
      <c r="I5131" s="126"/>
      <c r="J5131" s="66" t="s">
        <v>14072</v>
      </c>
    </row>
    <row r="5132" spans="1:28" s="26" customFormat="1" ht="16" x14ac:dyDescent="0.2">
      <c r="A5132" s="25" t="s">
        <v>4883</v>
      </c>
      <c r="B5132" s="29">
        <v>37634.722222222219</v>
      </c>
      <c r="C5132" s="29">
        <v>37634.861111111109</v>
      </c>
      <c r="F5132" s="27">
        <v>1</v>
      </c>
      <c r="H5132" s="27"/>
      <c r="I5132" s="126"/>
      <c r="J5132" s="66" t="s">
        <v>14073</v>
      </c>
    </row>
    <row r="5133" spans="1:28" s="8" customFormat="1" ht="16" x14ac:dyDescent="0.2">
      <c r="A5133" s="25" t="s">
        <v>4884</v>
      </c>
      <c r="B5133" s="29">
        <v>37644.739583333336</v>
      </c>
      <c r="C5133" s="29">
        <v>37644.947916666664</v>
      </c>
      <c r="D5133" s="26"/>
      <c r="E5133" s="26"/>
      <c r="F5133" s="27">
        <v>1</v>
      </c>
      <c r="G5133" s="26"/>
      <c r="H5133" s="27"/>
      <c r="I5133" s="126"/>
      <c r="J5133" s="66" t="s">
        <v>14074</v>
      </c>
      <c r="K5133" s="26"/>
      <c r="L5133" s="26"/>
      <c r="M5133" s="26"/>
      <c r="N5133" s="26"/>
      <c r="O5133" s="26"/>
      <c r="P5133" s="26"/>
      <c r="Q5133" s="26"/>
      <c r="R5133" s="26"/>
      <c r="S5133" s="26"/>
      <c r="T5133" s="26"/>
      <c r="U5133" s="26"/>
      <c r="V5133" s="26"/>
      <c r="W5133" s="26"/>
      <c r="X5133" s="26"/>
      <c r="Y5133" s="26"/>
      <c r="Z5133" s="26"/>
      <c r="AA5133" s="26"/>
      <c r="AB5133" s="26"/>
    </row>
    <row r="5134" spans="1:28" s="26" customFormat="1" ht="16" x14ac:dyDescent="0.2">
      <c r="A5134" s="25" t="s">
        <v>4885</v>
      </c>
      <c r="B5134" s="29">
        <v>37645.722222222219</v>
      </c>
      <c r="C5134" s="29">
        <v>37645.916666666664</v>
      </c>
      <c r="F5134" s="27">
        <v>1</v>
      </c>
      <c r="H5134" s="27"/>
      <c r="I5134" s="126"/>
      <c r="J5134" s="66" t="s">
        <v>14083</v>
      </c>
    </row>
    <row r="5135" spans="1:28" s="26" customFormat="1" ht="16" x14ac:dyDescent="0.2">
      <c r="A5135" s="6" t="s">
        <v>4886</v>
      </c>
      <c r="B5135" s="7">
        <v>37649.701388888891</v>
      </c>
      <c r="C5135" s="7">
        <v>37649.9375</v>
      </c>
      <c r="D5135" s="8"/>
      <c r="E5135" s="8"/>
      <c r="F5135" s="9">
        <v>1</v>
      </c>
      <c r="G5135" s="8"/>
      <c r="H5135" s="9"/>
      <c r="I5135" s="127"/>
      <c r="J5135" s="58" t="s">
        <v>14084</v>
      </c>
      <c r="K5135" s="8"/>
      <c r="L5135" s="8"/>
      <c r="M5135" s="8"/>
      <c r="N5135" s="8"/>
      <c r="O5135" s="8"/>
      <c r="P5135" s="8"/>
      <c r="Q5135" s="8"/>
      <c r="R5135" s="8"/>
      <c r="S5135" s="8"/>
      <c r="T5135" s="8"/>
      <c r="U5135" s="8"/>
      <c r="V5135" s="8"/>
      <c r="W5135" s="8"/>
      <c r="X5135" s="8"/>
      <c r="Y5135" s="8"/>
      <c r="Z5135" s="8"/>
      <c r="AA5135" s="8"/>
      <c r="AB5135" s="8"/>
    </row>
    <row r="5136" spans="1:28" s="26" customFormat="1" ht="16" x14ac:dyDescent="0.2">
      <c r="A5136" s="25" t="s">
        <v>4887</v>
      </c>
      <c r="B5136" s="29">
        <v>37650.704861111109</v>
      </c>
      <c r="C5136" s="29">
        <v>37650.954861111109</v>
      </c>
      <c r="F5136" s="27">
        <v>0</v>
      </c>
      <c r="H5136" s="27"/>
      <c r="I5136" s="126"/>
    </row>
    <row r="5137" spans="1:28" s="26" customFormat="1" ht="16" x14ac:dyDescent="0.2">
      <c r="A5137" s="25" t="s">
        <v>4888</v>
      </c>
      <c r="B5137" s="29">
        <v>37652.75</v>
      </c>
      <c r="C5137" s="29">
        <v>37652.895833333336</v>
      </c>
      <c r="F5137" s="27">
        <v>1</v>
      </c>
      <c r="H5137" s="27"/>
      <c r="I5137" s="126"/>
      <c r="J5137" s="66" t="s">
        <v>14075</v>
      </c>
    </row>
    <row r="5138" spans="1:28" s="8" customFormat="1" ht="16" x14ac:dyDescent="0.2">
      <c r="A5138" s="25" t="s">
        <v>4889</v>
      </c>
      <c r="B5138" s="29">
        <v>37655.774305555555</v>
      </c>
      <c r="C5138" s="29">
        <v>37655.871527777781</v>
      </c>
      <c r="D5138" s="26"/>
      <c r="E5138" s="26"/>
      <c r="F5138" s="27">
        <v>0</v>
      </c>
      <c r="G5138" s="26"/>
      <c r="H5138" s="27"/>
      <c r="I5138" s="126"/>
      <c r="J5138" s="26"/>
      <c r="K5138" s="26"/>
      <c r="L5138" s="26"/>
      <c r="M5138" s="26"/>
      <c r="N5138" s="26"/>
      <c r="O5138" s="26"/>
      <c r="P5138" s="26"/>
      <c r="Q5138" s="26"/>
      <c r="R5138" s="26"/>
      <c r="S5138" s="26"/>
      <c r="T5138" s="26"/>
      <c r="U5138" s="26"/>
      <c r="V5138" s="26"/>
      <c r="W5138" s="26"/>
      <c r="X5138" s="26"/>
      <c r="Y5138" s="26"/>
      <c r="Z5138" s="26"/>
      <c r="AA5138" s="26"/>
      <c r="AB5138" s="26"/>
    </row>
    <row r="5139" spans="1:28" s="26" customFormat="1" ht="16" x14ac:dyDescent="0.2">
      <c r="A5139" s="25" t="s">
        <v>4890</v>
      </c>
      <c r="B5139" s="29">
        <v>37656.729166666664</v>
      </c>
      <c r="C5139" s="29">
        <v>37656.875</v>
      </c>
      <c r="F5139" s="27">
        <v>1</v>
      </c>
      <c r="H5139" s="27"/>
      <c r="I5139" s="126"/>
      <c r="J5139" s="66" t="s">
        <v>14076</v>
      </c>
    </row>
    <row r="5140" spans="1:28" s="8" customFormat="1" ht="16" x14ac:dyDescent="0.2">
      <c r="A5140" s="6" t="s">
        <v>4891</v>
      </c>
      <c r="B5140" s="7">
        <v>37657.753472222219</v>
      </c>
      <c r="C5140" s="7">
        <v>37657.909722222219</v>
      </c>
      <c r="F5140" s="9">
        <v>1</v>
      </c>
      <c r="H5140" s="9"/>
      <c r="I5140" s="127"/>
      <c r="J5140" s="58" t="s">
        <v>14077</v>
      </c>
    </row>
    <row r="5141" spans="1:28" s="8" customFormat="1" ht="16" x14ac:dyDescent="0.2">
      <c r="A5141" s="25" t="s">
        <v>4892</v>
      </c>
      <c r="B5141" s="29">
        <v>37658.732638888891</v>
      </c>
      <c r="C5141" s="29">
        <v>37658.791666666664</v>
      </c>
      <c r="D5141" s="26"/>
      <c r="E5141" s="26"/>
      <c r="F5141" s="27">
        <v>1</v>
      </c>
      <c r="G5141" s="26"/>
      <c r="H5141" s="27"/>
      <c r="I5141" s="126"/>
      <c r="J5141" s="66" t="s">
        <v>14078</v>
      </c>
      <c r="K5141" s="26"/>
      <c r="L5141" s="26"/>
      <c r="M5141" s="26"/>
      <c r="N5141" s="26"/>
      <c r="O5141" s="26"/>
      <c r="P5141" s="26"/>
      <c r="Q5141" s="26"/>
      <c r="R5141" s="26"/>
      <c r="S5141" s="26"/>
      <c r="T5141" s="26"/>
      <c r="U5141" s="26"/>
      <c r="V5141" s="26"/>
      <c r="W5141" s="26"/>
      <c r="X5141" s="26"/>
      <c r="Y5141" s="26"/>
      <c r="Z5141" s="26"/>
      <c r="AA5141" s="26"/>
      <c r="AB5141" s="26"/>
    </row>
    <row r="5142" spans="1:28" s="26" customFormat="1" ht="16" x14ac:dyDescent="0.2">
      <c r="A5142" s="6" t="s">
        <v>4893</v>
      </c>
      <c r="B5142" s="7">
        <v>37658.815972222219</v>
      </c>
      <c r="C5142" s="7">
        <v>37658.902777777781</v>
      </c>
      <c r="D5142" s="8"/>
      <c r="E5142" s="8"/>
      <c r="F5142" s="9">
        <v>1</v>
      </c>
      <c r="G5142" s="8"/>
      <c r="H5142" s="9"/>
      <c r="I5142" s="127"/>
      <c r="J5142" s="58" t="s">
        <v>14079</v>
      </c>
      <c r="K5142" s="8"/>
      <c r="L5142" s="8"/>
      <c r="M5142" s="8"/>
      <c r="N5142" s="8"/>
      <c r="O5142" s="8"/>
      <c r="P5142" s="8"/>
      <c r="Q5142" s="8"/>
      <c r="R5142" s="8"/>
      <c r="S5142" s="8"/>
      <c r="T5142" s="8"/>
      <c r="U5142" s="8"/>
      <c r="V5142" s="8"/>
      <c r="W5142" s="8"/>
      <c r="X5142" s="8"/>
      <c r="Y5142" s="8"/>
      <c r="Z5142" s="8"/>
      <c r="AA5142" s="8"/>
      <c r="AB5142" s="8"/>
    </row>
    <row r="5143" spans="1:28" s="26" customFormat="1" ht="16" x14ac:dyDescent="0.2">
      <c r="A5143" s="6" t="s">
        <v>4894</v>
      </c>
      <c r="B5143" s="7">
        <v>37663.708333333336</v>
      </c>
      <c r="C5143" s="7">
        <v>37663.819444444445</v>
      </c>
      <c r="D5143" s="8"/>
      <c r="E5143" s="8"/>
      <c r="F5143" s="9">
        <v>1</v>
      </c>
      <c r="G5143" s="8"/>
      <c r="H5143" s="9"/>
      <c r="I5143" s="127"/>
      <c r="J5143" s="58" t="s">
        <v>14080</v>
      </c>
      <c r="K5143" s="8"/>
      <c r="L5143" s="8"/>
      <c r="M5143" s="8"/>
      <c r="N5143" s="8"/>
      <c r="O5143" s="8"/>
      <c r="P5143" s="8"/>
      <c r="Q5143" s="8"/>
      <c r="R5143" s="8"/>
      <c r="S5143" s="8"/>
      <c r="T5143" s="8"/>
      <c r="U5143" s="8"/>
      <c r="V5143" s="8"/>
      <c r="W5143" s="8"/>
      <c r="X5143" s="8"/>
      <c r="Y5143" s="8"/>
      <c r="Z5143" s="8"/>
      <c r="AA5143" s="8"/>
      <c r="AB5143" s="8"/>
    </row>
    <row r="5144" spans="1:28" s="8" customFormat="1" ht="16" x14ac:dyDescent="0.2">
      <c r="A5144" s="25" t="s">
        <v>4895</v>
      </c>
      <c r="B5144" s="29">
        <v>37663.854166666664</v>
      </c>
      <c r="C5144" s="29">
        <v>37663.892361111109</v>
      </c>
      <c r="D5144" s="26"/>
      <c r="E5144" s="26"/>
      <c r="F5144" s="27">
        <v>1</v>
      </c>
      <c r="G5144" s="26"/>
      <c r="H5144" s="27"/>
      <c r="I5144" s="126"/>
      <c r="J5144" s="66" t="s">
        <v>14081</v>
      </c>
      <c r="K5144" s="26"/>
      <c r="L5144" s="26"/>
      <c r="M5144" s="26"/>
      <c r="N5144" s="26"/>
      <c r="O5144" s="26"/>
      <c r="P5144" s="26"/>
      <c r="Q5144" s="26"/>
      <c r="R5144" s="26"/>
      <c r="S5144" s="26"/>
      <c r="T5144" s="26"/>
      <c r="U5144" s="26"/>
      <c r="V5144" s="26"/>
      <c r="W5144" s="26"/>
      <c r="X5144" s="26"/>
      <c r="Y5144" s="26"/>
      <c r="Z5144" s="26"/>
      <c r="AA5144" s="26"/>
      <c r="AB5144" s="26"/>
    </row>
    <row r="5145" spans="1:28" s="8" customFormat="1" ht="16" x14ac:dyDescent="0.2">
      <c r="A5145" s="25" t="s">
        <v>4896</v>
      </c>
      <c r="B5145" s="29">
        <v>37663.902777777781</v>
      </c>
      <c r="C5145" s="29">
        <v>37663.996527777781</v>
      </c>
      <c r="D5145" s="26"/>
      <c r="E5145" s="26"/>
      <c r="F5145" s="27">
        <v>1</v>
      </c>
      <c r="G5145" s="26"/>
      <c r="H5145" s="27"/>
      <c r="I5145" s="126"/>
      <c r="J5145" s="66" t="s">
        <v>14082</v>
      </c>
      <c r="K5145" s="26"/>
      <c r="L5145" s="26"/>
      <c r="M5145" s="26"/>
      <c r="N5145" s="26"/>
      <c r="O5145" s="26"/>
      <c r="P5145" s="26"/>
      <c r="Q5145" s="26"/>
      <c r="R5145" s="26"/>
      <c r="S5145" s="26"/>
      <c r="T5145" s="26"/>
      <c r="U5145" s="26"/>
      <c r="V5145" s="26"/>
      <c r="W5145" s="26"/>
      <c r="X5145" s="26"/>
      <c r="Y5145" s="26"/>
      <c r="Z5145" s="26"/>
      <c r="AA5145" s="26"/>
      <c r="AB5145" s="26"/>
    </row>
    <row r="5146" spans="1:28" s="26" customFormat="1" ht="16" x14ac:dyDescent="0.2">
      <c r="A5146" s="6" t="s">
        <v>4897</v>
      </c>
      <c r="B5146" s="7">
        <v>37664.868055555555</v>
      </c>
      <c r="C5146" s="7">
        <v>37664.947916666664</v>
      </c>
      <c r="D5146" s="8"/>
      <c r="E5146" s="8"/>
      <c r="F5146" s="9">
        <v>1</v>
      </c>
      <c r="G5146" s="8"/>
      <c r="H5146" s="9"/>
      <c r="I5146" s="127"/>
      <c r="J5146" s="58" t="s">
        <v>14086</v>
      </c>
      <c r="K5146" s="8"/>
      <c r="L5146" s="8"/>
      <c r="M5146" s="8"/>
      <c r="N5146" s="8"/>
      <c r="O5146" s="8"/>
      <c r="P5146" s="8"/>
      <c r="Q5146" s="8"/>
      <c r="R5146" s="8"/>
      <c r="S5146" s="8"/>
      <c r="T5146" s="8"/>
      <c r="U5146" s="8"/>
      <c r="V5146" s="8"/>
      <c r="W5146" s="8"/>
      <c r="X5146" s="8"/>
      <c r="Y5146" s="8"/>
      <c r="Z5146" s="8"/>
      <c r="AA5146" s="8"/>
      <c r="AB5146" s="8"/>
    </row>
    <row r="5147" spans="1:28" s="26" customFormat="1" ht="16" x14ac:dyDescent="0.2">
      <c r="A5147" s="6" t="s">
        <v>4898</v>
      </c>
      <c r="B5147" s="7">
        <v>37665.701388888891</v>
      </c>
      <c r="C5147" s="7">
        <v>37665.815972222219</v>
      </c>
      <c r="D5147" s="8"/>
      <c r="E5147" s="8"/>
      <c r="F5147" s="9">
        <v>1</v>
      </c>
      <c r="G5147" s="8"/>
      <c r="H5147" s="9"/>
      <c r="I5147" s="127"/>
      <c r="J5147" s="58" t="s">
        <v>14087</v>
      </c>
      <c r="K5147" s="8"/>
      <c r="L5147" s="8"/>
      <c r="M5147" s="8"/>
      <c r="N5147" s="8"/>
      <c r="O5147" s="8"/>
      <c r="P5147" s="8"/>
      <c r="Q5147" s="8"/>
      <c r="R5147" s="8"/>
      <c r="S5147" s="8"/>
      <c r="T5147" s="8"/>
      <c r="U5147" s="8"/>
      <c r="V5147" s="8"/>
      <c r="W5147" s="8"/>
      <c r="X5147" s="8"/>
      <c r="Y5147" s="8"/>
      <c r="Z5147" s="8"/>
      <c r="AA5147" s="8"/>
      <c r="AB5147" s="8"/>
    </row>
    <row r="5148" spans="1:28" s="8" customFormat="1" ht="16" x14ac:dyDescent="0.2">
      <c r="A5148" s="25" t="s">
        <v>4899</v>
      </c>
      <c r="B5148" s="29">
        <v>37665.847222222219</v>
      </c>
      <c r="C5148" s="29">
        <v>37665.927083333336</v>
      </c>
      <c r="D5148" s="26"/>
      <c r="E5148" s="26"/>
      <c r="F5148" s="27">
        <v>0</v>
      </c>
      <c r="G5148" s="26"/>
      <c r="H5148" s="27"/>
      <c r="I5148" s="126"/>
      <c r="J5148" s="26"/>
      <c r="K5148" s="26"/>
      <c r="L5148" s="26"/>
      <c r="M5148" s="26"/>
      <c r="N5148" s="26"/>
      <c r="O5148" s="26"/>
      <c r="P5148" s="26"/>
      <c r="Q5148" s="26"/>
      <c r="R5148" s="26"/>
      <c r="S5148" s="26"/>
      <c r="T5148" s="26"/>
      <c r="U5148" s="26"/>
      <c r="V5148" s="26"/>
      <c r="W5148" s="26"/>
      <c r="X5148" s="26"/>
      <c r="Y5148" s="26"/>
      <c r="Z5148" s="26"/>
      <c r="AA5148" s="26"/>
      <c r="AB5148" s="26"/>
    </row>
    <row r="5149" spans="1:28" s="26" customFormat="1" ht="16" x14ac:dyDescent="0.2">
      <c r="A5149" s="25" t="s">
        <v>4900</v>
      </c>
      <c r="B5149" s="29">
        <v>37665.979166666664</v>
      </c>
      <c r="C5149" s="29">
        <v>37666</v>
      </c>
      <c r="F5149" s="27">
        <v>1</v>
      </c>
      <c r="H5149" s="27"/>
      <c r="I5149" s="126"/>
      <c r="J5149" s="66" t="s">
        <v>14088</v>
      </c>
    </row>
    <row r="5150" spans="1:28" s="26" customFormat="1" ht="16" x14ac:dyDescent="0.2">
      <c r="A5150" s="6" t="s">
        <v>4901</v>
      </c>
      <c r="B5150" s="7">
        <v>37672.739583333336</v>
      </c>
      <c r="C5150" s="7">
        <v>37672.805555555555</v>
      </c>
      <c r="D5150" s="8"/>
      <c r="E5150" s="8"/>
      <c r="F5150" s="9">
        <v>1</v>
      </c>
      <c r="G5150" s="8"/>
      <c r="H5150" s="9"/>
      <c r="I5150" s="127"/>
      <c r="J5150" s="58" t="s">
        <v>14089</v>
      </c>
      <c r="K5150" s="8"/>
      <c r="L5150" s="8"/>
      <c r="M5150" s="8"/>
      <c r="N5150" s="8"/>
      <c r="O5150" s="8"/>
      <c r="P5150" s="8"/>
      <c r="Q5150" s="8"/>
      <c r="R5150" s="8"/>
      <c r="S5150" s="8"/>
      <c r="T5150" s="8"/>
      <c r="U5150" s="8"/>
      <c r="V5150" s="8"/>
      <c r="W5150" s="8"/>
      <c r="X5150" s="8"/>
      <c r="Y5150" s="8"/>
      <c r="Z5150" s="8"/>
      <c r="AA5150" s="8"/>
      <c r="AB5150" s="8"/>
    </row>
    <row r="5151" spans="1:28" s="8" customFormat="1" ht="16" x14ac:dyDescent="0.2">
      <c r="A5151" s="25" t="s">
        <v>4902</v>
      </c>
      <c r="B5151" s="29">
        <v>37672.840277777781</v>
      </c>
      <c r="C5151" s="29">
        <v>37672.90625</v>
      </c>
      <c r="D5151" s="26"/>
      <c r="E5151" s="26"/>
      <c r="F5151" s="27">
        <v>1</v>
      </c>
      <c r="G5151" s="26"/>
      <c r="H5151" s="27"/>
      <c r="I5151" s="126"/>
      <c r="J5151" s="66" t="s">
        <v>14090</v>
      </c>
      <c r="K5151" s="26"/>
      <c r="L5151" s="26"/>
      <c r="M5151" s="26"/>
      <c r="N5151" s="26"/>
      <c r="O5151" s="26"/>
      <c r="P5151" s="26"/>
      <c r="Q5151" s="26"/>
      <c r="R5151" s="26"/>
      <c r="S5151" s="26"/>
      <c r="T5151" s="26"/>
      <c r="U5151" s="26"/>
      <c r="V5151" s="26"/>
      <c r="W5151" s="26"/>
      <c r="X5151" s="26"/>
      <c r="Y5151" s="26"/>
      <c r="Z5151" s="26"/>
      <c r="AA5151" s="26"/>
      <c r="AB5151" s="26"/>
    </row>
    <row r="5152" spans="1:28" s="8" customFormat="1" ht="16" x14ac:dyDescent="0.2">
      <c r="A5152" s="25" t="s">
        <v>4903</v>
      </c>
      <c r="B5152" s="29">
        <v>37673.736111111109</v>
      </c>
      <c r="C5152" s="29">
        <v>37673.895833333336</v>
      </c>
      <c r="D5152" s="26"/>
      <c r="E5152" s="26"/>
      <c r="F5152" s="27">
        <v>1</v>
      </c>
      <c r="G5152" s="26"/>
      <c r="H5152" s="27"/>
      <c r="I5152" s="126"/>
      <c r="J5152" s="66" t="s">
        <v>14091</v>
      </c>
      <c r="K5152" s="26"/>
      <c r="L5152" s="26"/>
      <c r="M5152" s="26"/>
      <c r="N5152" s="26"/>
      <c r="O5152" s="26"/>
      <c r="P5152" s="26"/>
      <c r="Q5152" s="26"/>
      <c r="R5152" s="26"/>
      <c r="S5152" s="26"/>
      <c r="T5152" s="26"/>
      <c r="U5152" s="26"/>
      <c r="V5152" s="26"/>
      <c r="W5152" s="26"/>
      <c r="X5152" s="26"/>
      <c r="Y5152" s="26"/>
      <c r="Z5152" s="26"/>
      <c r="AA5152" s="26"/>
      <c r="AB5152" s="26"/>
    </row>
    <row r="5153" spans="1:28" s="8" customFormat="1" ht="16" x14ac:dyDescent="0.2">
      <c r="A5153" s="6" t="s">
        <v>4904</v>
      </c>
      <c r="B5153" s="7">
        <v>37676.697916666664</v>
      </c>
      <c r="C5153" s="7">
        <v>37676.767361111109</v>
      </c>
      <c r="F5153" s="9">
        <v>1</v>
      </c>
      <c r="H5153" s="9"/>
      <c r="I5153" s="127"/>
      <c r="J5153" s="58" t="s">
        <v>15680</v>
      </c>
    </row>
    <row r="5154" spans="1:28" s="8" customFormat="1" ht="16" x14ac:dyDescent="0.2">
      <c r="A5154" s="6" t="s">
        <v>4905</v>
      </c>
      <c r="B5154" s="7">
        <v>37676.777777777781</v>
      </c>
      <c r="C5154" s="7">
        <v>37676.829861111109</v>
      </c>
      <c r="F5154" s="9">
        <v>1</v>
      </c>
      <c r="H5154" s="9"/>
      <c r="I5154" s="127"/>
      <c r="J5154" s="58" t="s">
        <v>14092</v>
      </c>
    </row>
    <row r="5155" spans="1:28" s="26" customFormat="1" ht="16" x14ac:dyDescent="0.2">
      <c r="A5155" s="6" t="s">
        <v>4906</v>
      </c>
      <c r="B5155" s="7">
        <v>37676.836805555555</v>
      </c>
      <c r="C5155" s="7">
        <v>37676.927083333336</v>
      </c>
      <c r="D5155" s="8"/>
      <c r="E5155" s="8"/>
      <c r="F5155" s="9">
        <v>1</v>
      </c>
      <c r="G5155" s="8"/>
      <c r="H5155" s="9"/>
      <c r="I5155" s="127"/>
      <c r="J5155" s="58" t="s">
        <v>14093</v>
      </c>
      <c r="K5155" s="8"/>
      <c r="L5155" s="8"/>
      <c r="M5155" s="8"/>
      <c r="N5155" s="8"/>
      <c r="O5155" s="8"/>
      <c r="P5155" s="8"/>
      <c r="Q5155" s="8"/>
      <c r="R5155" s="8"/>
      <c r="S5155" s="8"/>
      <c r="T5155" s="8"/>
      <c r="U5155" s="8"/>
      <c r="V5155" s="8"/>
      <c r="W5155" s="8"/>
      <c r="X5155" s="8"/>
      <c r="Y5155" s="8"/>
      <c r="Z5155" s="8"/>
      <c r="AA5155" s="8"/>
      <c r="AB5155" s="8"/>
    </row>
    <row r="5156" spans="1:28" s="8" customFormat="1" ht="16" x14ac:dyDescent="0.2">
      <c r="A5156" s="6" t="s">
        <v>4907</v>
      </c>
      <c r="B5156" s="7">
        <v>37678.784722222219</v>
      </c>
      <c r="C5156" s="7">
        <v>37678.913194444445</v>
      </c>
      <c r="F5156" s="9">
        <v>1</v>
      </c>
      <c r="H5156" s="9"/>
      <c r="I5156" s="127" t="s">
        <v>7388</v>
      </c>
      <c r="J5156" s="58" t="s">
        <v>15741</v>
      </c>
    </row>
    <row r="5157" spans="1:28" s="8" customFormat="1" ht="16" x14ac:dyDescent="0.2">
      <c r="A5157" s="25" t="s">
        <v>4908</v>
      </c>
      <c r="B5157" s="29">
        <v>37679.65625</v>
      </c>
      <c r="C5157" s="29">
        <v>37679.715277777781</v>
      </c>
      <c r="D5157" s="26"/>
      <c r="E5157" s="26"/>
      <c r="F5157" s="27">
        <v>1</v>
      </c>
      <c r="G5157" s="26"/>
      <c r="H5157" s="27"/>
      <c r="I5157" s="126"/>
      <c r="J5157" s="66" t="s">
        <v>14094</v>
      </c>
      <c r="K5157" s="26"/>
      <c r="L5157" s="26"/>
      <c r="M5157" s="26"/>
      <c r="N5157" s="26"/>
      <c r="O5157" s="26"/>
      <c r="P5157" s="26"/>
      <c r="Q5157" s="26"/>
      <c r="R5157" s="26"/>
      <c r="S5157" s="26"/>
      <c r="T5157" s="26"/>
      <c r="U5157" s="26"/>
      <c r="V5157" s="26"/>
      <c r="W5157" s="26"/>
      <c r="X5157" s="26"/>
      <c r="Y5157" s="26"/>
      <c r="Z5157" s="26"/>
      <c r="AA5157" s="26"/>
      <c r="AB5157" s="26"/>
    </row>
    <row r="5158" spans="1:28" s="8" customFormat="1" ht="16" x14ac:dyDescent="0.2">
      <c r="A5158" s="6" t="s">
        <v>4909</v>
      </c>
      <c r="B5158" s="7">
        <v>37679.729166666664</v>
      </c>
      <c r="C5158" s="7">
        <v>37679.791666666664</v>
      </c>
      <c r="F5158" s="9">
        <v>1</v>
      </c>
      <c r="H5158" s="9"/>
      <c r="I5158" s="127"/>
      <c r="J5158" s="58" t="s">
        <v>14095</v>
      </c>
    </row>
    <row r="5159" spans="1:28" s="8" customFormat="1" ht="16" x14ac:dyDescent="0.2">
      <c r="A5159" s="6" t="s">
        <v>4910</v>
      </c>
      <c r="B5159" s="7">
        <v>37679.809027777781</v>
      </c>
      <c r="C5159" s="7">
        <v>37679.861111111109</v>
      </c>
      <c r="F5159" s="9">
        <v>1</v>
      </c>
      <c r="H5159" s="9"/>
      <c r="I5159" s="127"/>
      <c r="J5159" s="58" t="s">
        <v>14096</v>
      </c>
    </row>
    <row r="5160" spans="1:28" s="8" customFormat="1" ht="16" x14ac:dyDescent="0.2">
      <c r="A5160" s="6" t="s">
        <v>4911</v>
      </c>
      <c r="B5160" s="7">
        <v>37679.871527777781</v>
      </c>
      <c r="C5160" s="7">
        <v>37679.899305555555</v>
      </c>
      <c r="F5160" s="9">
        <v>1</v>
      </c>
      <c r="H5160" s="9"/>
      <c r="I5160" s="127"/>
      <c r="J5160" s="58" t="s">
        <v>14097</v>
      </c>
    </row>
    <row r="5161" spans="1:28" s="26" customFormat="1" ht="16" x14ac:dyDescent="0.2">
      <c r="A5161" s="6" t="s">
        <v>4912</v>
      </c>
      <c r="B5161" s="7">
        <v>37679.90625</v>
      </c>
      <c r="C5161" s="7">
        <v>37679.989583333336</v>
      </c>
      <c r="D5161" s="8"/>
      <c r="E5161" s="8"/>
      <c r="F5161" s="9">
        <v>1</v>
      </c>
      <c r="G5161" s="8"/>
      <c r="H5161" s="9"/>
      <c r="I5161" s="127"/>
      <c r="J5161" s="58" t="s">
        <v>14098</v>
      </c>
      <c r="K5161" s="8"/>
      <c r="L5161" s="8"/>
      <c r="M5161" s="8"/>
      <c r="N5161" s="8"/>
      <c r="O5161" s="8"/>
      <c r="P5161" s="8"/>
      <c r="Q5161" s="8"/>
      <c r="R5161" s="8"/>
      <c r="S5161" s="8"/>
      <c r="T5161" s="8"/>
      <c r="U5161" s="8"/>
      <c r="V5161" s="8"/>
      <c r="W5161" s="8"/>
      <c r="X5161" s="8"/>
      <c r="Y5161" s="8"/>
      <c r="Z5161" s="8"/>
      <c r="AA5161" s="8"/>
      <c r="AB5161" s="8"/>
    </row>
    <row r="5162" spans="1:28" s="26" customFormat="1" ht="16" x14ac:dyDescent="0.2">
      <c r="A5162" s="6" t="s">
        <v>4913</v>
      </c>
      <c r="B5162" s="7">
        <v>37680.78125</v>
      </c>
      <c r="C5162" s="7">
        <v>37680.850694444445</v>
      </c>
      <c r="D5162" s="8"/>
      <c r="E5162" s="8"/>
      <c r="F5162" s="9">
        <v>1</v>
      </c>
      <c r="G5162" s="8"/>
      <c r="H5162" s="9"/>
      <c r="I5162" s="127"/>
      <c r="J5162" s="58" t="s">
        <v>14099</v>
      </c>
      <c r="K5162" s="8"/>
      <c r="L5162" s="8"/>
      <c r="M5162" s="8"/>
      <c r="N5162" s="8"/>
      <c r="O5162" s="8"/>
      <c r="P5162" s="8"/>
      <c r="Q5162" s="8"/>
      <c r="R5162" s="8"/>
      <c r="S5162" s="8"/>
      <c r="T5162" s="8"/>
      <c r="U5162" s="8"/>
      <c r="V5162" s="8"/>
      <c r="W5162" s="8"/>
      <c r="X5162" s="8"/>
      <c r="Y5162" s="8"/>
      <c r="Z5162" s="8"/>
      <c r="AA5162" s="8"/>
      <c r="AB5162" s="8"/>
    </row>
    <row r="5163" spans="1:28" s="26" customFormat="1" ht="16" x14ac:dyDescent="0.2">
      <c r="A5163" s="25" t="s">
        <v>4914</v>
      </c>
      <c r="B5163" s="29">
        <v>37680.909722222219</v>
      </c>
      <c r="C5163" s="29">
        <v>37680.975694444445</v>
      </c>
      <c r="F5163" s="27">
        <v>1</v>
      </c>
      <c r="H5163" s="27"/>
      <c r="I5163" s="126"/>
      <c r="J5163" s="66" t="s">
        <v>14190</v>
      </c>
    </row>
    <row r="5164" spans="1:28" s="26" customFormat="1" ht="16" x14ac:dyDescent="0.2">
      <c r="A5164" s="25" t="s">
        <v>4915</v>
      </c>
      <c r="B5164" s="29">
        <v>37684.708333333336</v>
      </c>
      <c r="C5164" s="29">
        <v>37684.951388888891</v>
      </c>
      <c r="F5164" s="27">
        <v>1</v>
      </c>
      <c r="H5164" s="27"/>
      <c r="I5164" s="126"/>
      <c r="J5164" s="66" t="s">
        <v>14191</v>
      </c>
    </row>
    <row r="5165" spans="1:28" s="26" customFormat="1" ht="16" x14ac:dyDescent="0.2">
      <c r="A5165" s="25" t="s">
        <v>4916</v>
      </c>
      <c r="B5165" s="29">
        <v>37685.722222222219</v>
      </c>
      <c r="C5165" s="29">
        <v>37685.951388888891</v>
      </c>
      <c r="F5165" s="27">
        <v>1</v>
      </c>
      <c r="H5165" s="27"/>
      <c r="I5165" s="126"/>
      <c r="J5165" s="66" t="s">
        <v>14192</v>
      </c>
    </row>
    <row r="5166" spans="1:28" s="8" customFormat="1" ht="16" x14ac:dyDescent="0.2">
      <c r="A5166" s="25" t="s">
        <v>4917</v>
      </c>
      <c r="B5166" s="29">
        <v>37687.71875</v>
      </c>
      <c r="C5166" s="29">
        <v>37687.826388888891</v>
      </c>
      <c r="D5166" s="26"/>
      <c r="E5166" s="26"/>
      <c r="F5166" s="27">
        <v>1</v>
      </c>
      <c r="G5166" s="26"/>
      <c r="H5166" s="27"/>
      <c r="I5166" s="126"/>
      <c r="J5166" s="66" t="s">
        <v>14193</v>
      </c>
      <c r="K5166" s="26"/>
      <c r="L5166" s="26"/>
      <c r="M5166" s="26"/>
      <c r="N5166" s="26"/>
      <c r="O5166" s="26"/>
      <c r="P5166" s="26"/>
      <c r="Q5166" s="26"/>
      <c r="R5166" s="26"/>
      <c r="S5166" s="26"/>
      <c r="T5166" s="26"/>
      <c r="U5166" s="26"/>
      <c r="V5166" s="26"/>
      <c r="W5166" s="26"/>
      <c r="X5166" s="26"/>
      <c r="Y5166" s="26"/>
      <c r="Z5166" s="26"/>
      <c r="AA5166" s="26"/>
      <c r="AB5166" s="26"/>
    </row>
    <row r="5167" spans="1:28" s="8" customFormat="1" ht="16" x14ac:dyDescent="0.2">
      <c r="A5167" s="25" t="s">
        <v>4918</v>
      </c>
      <c r="B5167" s="29">
        <v>37687.84375</v>
      </c>
      <c r="C5167" s="29">
        <v>37687.940972222219</v>
      </c>
      <c r="D5167" s="26"/>
      <c r="E5167" s="26"/>
      <c r="F5167" s="27">
        <v>1</v>
      </c>
      <c r="G5167" s="26"/>
      <c r="H5167" s="27"/>
      <c r="I5167" s="126"/>
      <c r="J5167" s="66" t="s">
        <v>14194</v>
      </c>
      <c r="K5167" s="26"/>
      <c r="L5167" s="26"/>
      <c r="M5167" s="26"/>
      <c r="N5167" s="26"/>
      <c r="O5167" s="26"/>
      <c r="P5167" s="26"/>
      <c r="Q5167" s="26"/>
      <c r="R5167" s="26"/>
      <c r="S5167" s="26"/>
      <c r="T5167" s="26"/>
      <c r="U5167" s="26"/>
      <c r="V5167" s="26"/>
      <c r="W5167" s="26"/>
      <c r="X5167" s="26"/>
      <c r="Y5167" s="26"/>
      <c r="Z5167" s="26"/>
      <c r="AA5167" s="26"/>
      <c r="AB5167" s="26"/>
    </row>
    <row r="5168" spans="1:28" s="8" customFormat="1" ht="16" x14ac:dyDescent="0.2">
      <c r="A5168" s="6" t="s">
        <v>4919</v>
      </c>
      <c r="B5168" s="7">
        <v>37690.663194444445</v>
      </c>
      <c r="C5168" s="7">
        <v>37690.8125</v>
      </c>
      <c r="F5168" s="9">
        <v>1</v>
      </c>
      <c r="H5168" s="9"/>
      <c r="I5168" s="127"/>
      <c r="J5168" s="58" t="s">
        <v>14195</v>
      </c>
    </row>
    <row r="5169" spans="1:28" s="26" customFormat="1" ht="16" x14ac:dyDescent="0.2">
      <c r="A5169" s="6" t="s">
        <v>4920</v>
      </c>
      <c r="B5169" s="7">
        <v>37690.822916666664</v>
      </c>
      <c r="C5169" s="7">
        <v>37690.861111111109</v>
      </c>
      <c r="D5169" s="8"/>
      <c r="E5169" s="8"/>
      <c r="F5169" s="9">
        <v>1</v>
      </c>
      <c r="G5169" s="8"/>
      <c r="H5169" s="9"/>
      <c r="I5169" s="127"/>
      <c r="J5169" s="58" t="s">
        <v>14196</v>
      </c>
      <c r="K5169" s="8"/>
      <c r="L5169" s="8"/>
      <c r="M5169" s="8"/>
      <c r="N5169" s="8"/>
      <c r="O5169" s="8"/>
      <c r="P5169" s="8"/>
      <c r="Q5169" s="8"/>
      <c r="R5169" s="8"/>
      <c r="S5169" s="8"/>
      <c r="T5169" s="8"/>
      <c r="U5169" s="8"/>
      <c r="V5169" s="8"/>
      <c r="W5169" s="8"/>
      <c r="X5169" s="8"/>
      <c r="Y5169" s="8"/>
      <c r="Z5169" s="8"/>
      <c r="AA5169" s="8"/>
      <c r="AB5169" s="8"/>
    </row>
    <row r="5170" spans="1:28" s="26" customFormat="1" ht="16" x14ac:dyDescent="0.2">
      <c r="A5170" s="6" t="s">
        <v>4921</v>
      </c>
      <c r="B5170" s="7">
        <v>37690.888888888891</v>
      </c>
      <c r="C5170" s="7">
        <v>37690.9375</v>
      </c>
      <c r="D5170" s="8"/>
      <c r="E5170" s="8"/>
      <c r="F5170" s="9">
        <v>1</v>
      </c>
      <c r="G5170" s="8"/>
      <c r="H5170" s="9"/>
      <c r="I5170" s="127"/>
      <c r="J5170" s="58" t="s">
        <v>14205</v>
      </c>
      <c r="K5170" s="8"/>
      <c r="L5170" s="8"/>
      <c r="M5170" s="8"/>
      <c r="N5170" s="8"/>
      <c r="O5170" s="8"/>
      <c r="P5170" s="8"/>
      <c r="Q5170" s="8"/>
      <c r="R5170" s="8"/>
      <c r="S5170" s="8"/>
      <c r="T5170" s="8"/>
      <c r="U5170" s="8"/>
      <c r="V5170" s="8"/>
      <c r="W5170" s="8"/>
      <c r="X5170" s="8"/>
      <c r="Y5170" s="8"/>
      <c r="Z5170" s="8"/>
      <c r="AA5170" s="8"/>
      <c r="AB5170" s="8"/>
    </row>
    <row r="5171" spans="1:28" s="8" customFormat="1" ht="16" x14ac:dyDescent="0.2">
      <c r="A5171" s="25" t="s">
        <v>4922</v>
      </c>
      <c r="B5171" s="29">
        <v>37704.788194444445</v>
      </c>
      <c r="C5171" s="29">
        <v>37704.909722222219</v>
      </c>
      <c r="D5171" s="26"/>
      <c r="E5171" s="26"/>
      <c r="F5171" s="27">
        <v>1</v>
      </c>
      <c r="G5171" s="26"/>
      <c r="H5171" s="27"/>
      <c r="I5171" s="126" t="s">
        <v>7388</v>
      </c>
      <c r="J5171" s="66" t="s">
        <v>15740</v>
      </c>
      <c r="K5171" s="26"/>
      <c r="L5171" s="26"/>
      <c r="M5171" s="26"/>
      <c r="N5171" s="26"/>
      <c r="O5171" s="26"/>
      <c r="P5171" s="26"/>
      <c r="Q5171" s="26"/>
      <c r="R5171" s="26"/>
      <c r="S5171" s="26"/>
      <c r="T5171" s="26"/>
      <c r="U5171" s="26"/>
      <c r="V5171" s="26"/>
      <c r="W5171" s="26"/>
      <c r="X5171" s="26"/>
      <c r="Y5171" s="26"/>
      <c r="Z5171" s="26"/>
      <c r="AA5171" s="26"/>
      <c r="AB5171" s="26"/>
    </row>
    <row r="5172" spans="1:28" s="26" customFormat="1" ht="16" x14ac:dyDescent="0.2">
      <c r="A5172" s="25" t="s">
        <v>4923</v>
      </c>
      <c r="B5172" s="29">
        <v>37705.701388888891</v>
      </c>
      <c r="C5172" s="29">
        <v>37705.847222222219</v>
      </c>
      <c r="F5172" s="27">
        <v>1</v>
      </c>
      <c r="H5172" s="27"/>
      <c r="I5172" s="126"/>
      <c r="J5172" s="66" t="s">
        <v>14198</v>
      </c>
    </row>
    <row r="5173" spans="1:28" s="26" customFormat="1" ht="16" x14ac:dyDescent="0.2">
      <c r="A5173" s="6" t="s">
        <v>4924</v>
      </c>
      <c r="B5173" s="7">
        <v>37706.729166666664</v>
      </c>
      <c r="C5173" s="7">
        <v>37706.930555555555</v>
      </c>
      <c r="D5173" s="8"/>
      <c r="E5173" s="8"/>
      <c r="F5173" s="9">
        <v>1</v>
      </c>
      <c r="G5173" s="8"/>
      <c r="H5173" s="9"/>
      <c r="I5173" s="127"/>
      <c r="J5173" s="8" t="s">
        <v>15801</v>
      </c>
      <c r="K5173" s="8"/>
      <c r="L5173" s="8"/>
      <c r="M5173" s="8"/>
      <c r="N5173" s="8"/>
      <c r="O5173" s="8"/>
      <c r="P5173" s="8"/>
      <c r="Q5173" s="8"/>
      <c r="R5173" s="8"/>
      <c r="S5173" s="8"/>
      <c r="T5173" s="8"/>
      <c r="U5173" s="8"/>
      <c r="V5173" s="8"/>
      <c r="W5173" s="8"/>
      <c r="X5173" s="8"/>
      <c r="Y5173" s="8"/>
      <c r="Z5173" s="8"/>
      <c r="AA5173" s="8"/>
      <c r="AB5173" s="8"/>
    </row>
    <row r="5174" spans="1:28" s="8" customFormat="1" ht="16" x14ac:dyDescent="0.2">
      <c r="A5174" s="25" t="s">
        <v>4925</v>
      </c>
      <c r="B5174" s="29">
        <v>37708.690972222219</v>
      </c>
      <c r="C5174" s="29">
        <v>37708.795138888891</v>
      </c>
      <c r="D5174" s="26"/>
      <c r="E5174" s="26"/>
      <c r="F5174" s="27">
        <v>1</v>
      </c>
      <c r="G5174" s="26"/>
      <c r="H5174" s="27"/>
      <c r="I5174" s="126" t="s">
        <v>7388</v>
      </c>
      <c r="J5174" s="66" t="s">
        <v>15929</v>
      </c>
      <c r="K5174" s="26"/>
      <c r="L5174" s="26"/>
      <c r="M5174" s="26"/>
      <c r="N5174" s="26"/>
      <c r="O5174" s="26"/>
      <c r="P5174" s="26"/>
      <c r="Q5174" s="26"/>
      <c r="R5174" s="26"/>
      <c r="S5174" s="26"/>
      <c r="T5174" s="26"/>
      <c r="U5174" s="26"/>
      <c r="V5174" s="26"/>
      <c r="W5174" s="26"/>
      <c r="X5174" s="26"/>
      <c r="Y5174" s="26"/>
      <c r="Z5174" s="26"/>
      <c r="AA5174" s="26"/>
      <c r="AB5174" s="26"/>
    </row>
    <row r="5175" spans="1:28" s="8" customFormat="1" ht="16" x14ac:dyDescent="0.2">
      <c r="A5175" s="25" t="s">
        <v>4926</v>
      </c>
      <c r="B5175" s="29">
        <v>37712.71875</v>
      </c>
      <c r="C5175" s="29">
        <v>37712.84375</v>
      </c>
      <c r="D5175" s="26"/>
      <c r="E5175" s="26"/>
      <c r="F5175" s="27">
        <v>1</v>
      </c>
      <c r="G5175" s="26"/>
      <c r="H5175" s="27"/>
      <c r="I5175" s="126"/>
      <c r="J5175" s="66" t="s">
        <v>14197</v>
      </c>
      <c r="K5175" s="26"/>
      <c r="L5175" s="26"/>
      <c r="M5175" s="26"/>
      <c r="N5175" s="26"/>
      <c r="O5175" s="26"/>
      <c r="P5175" s="26"/>
      <c r="Q5175" s="26"/>
      <c r="R5175" s="26"/>
      <c r="S5175" s="26"/>
      <c r="T5175" s="26"/>
      <c r="U5175" s="26"/>
      <c r="V5175" s="26"/>
      <c r="W5175" s="26"/>
      <c r="X5175" s="26"/>
      <c r="Y5175" s="26"/>
      <c r="Z5175" s="26"/>
      <c r="AA5175" s="26"/>
      <c r="AB5175" s="26"/>
    </row>
    <row r="5176" spans="1:28" s="8" customFormat="1" ht="16" x14ac:dyDescent="0.2">
      <c r="A5176" s="6" t="s">
        <v>4927</v>
      </c>
      <c r="B5176" s="7">
        <v>37713.784722222219</v>
      </c>
      <c r="C5176" s="7">
        <v>37713.895833333336</v>
      </c>
      <c r="F5176" s="9">
        <v>1</v>
      </c>
      <c r="H5176" s="9"/>
      <c r="I5176" s="127"/>
      <c r="J5176" s="58" t="s">
        <v>14200</v>
      </c>
    </row>
    <row r="5177" spans="1:28" s="8" customFormat="1" ht="16" x14ac:dyDescent="0.2">
      <c r="A5177" s="6" t="s">
        <v>4928</v>
      </c>
      <c r="B5177" s="7">
        <v>37714.739583333336</v>
      </c>
      <c r="C5177" s="7">
        <v>37714.888888888891</v>
      </c>
      <c r="F5177" s="9">
        <v>1</v>
      </c>
      <c r="H5177" s="9"/>
      <c r="I5177" s="127"/>
      <c r="J5177" s="58" t="s">
        <v>14201</v>
      </c>
    </row>
    <row r="5178" spans="1:28" s="8" customFormat="1" ht="16" x14ac:dyDescent="0.2">
      <c r="A5178" s="6" t="s">
        <v>4929</v>
      </c>
      <c r="B5178" s="7">
        <v>37714.923611111109</v>
      </c>
      <c r="C5178" s="7">
        <v>37714.96875</v>
      </c>
      <c r="F5178" s="9">
        <v>1</v>
      </c>
      <c r="H5178" s="9"/>
      <c r="I5178" s="127"/>
      <c r="J5178" s="58" t="s">
        <v>14206</v>
      </c>
    </row>
    <row r="5179" spans="1:28" s="8" customFormat="1" ht="16" x14ac:dyDescent="0.2">
      <c r="A5179" s="6" t="s">
        <v>4930</v>
      </c>
      <c r="B5179" s="7">
        <v>37718.684027777781</v>
      </c>
      <c r="C5179" s="7">
        <v>37718.871527777781</v>
      </c>
      <c r="F5179" s="9">
        <v>1</v>
      </c>
      <c r="H5179" s="9"/>
      <c r="I5179" s="127"/>
      <c r="J5179" s="58" t="s">
        <v>14202</v>
      </c>
    </row>
    <row r="5180" spans="1:28" s="8" customFormat="1" ht="16" x14ac:dyDescent="0.2">
      <c r="A5180" s="6" t="s">
        <v>4931</v>
      </c>
      <c r="B5180" s="7">
        <v>37720.743055555555</v>
      </c>
      <c r="C5180" s="7">
        <v>37720.868055555555</v>
      </c>
      <c r="F5180" s="9">
        <v>1</v>
      </c>
      <c r="H5180" s="9"/>
      <c r="I5180" s="127"/>
      <c r="J5180" s="58" t="s">
        <v>14203</v>
      </c>
    </row>
    <row r="5181" spans="1:28" s="26" customFormat="1" ht="16" x14ac:dyDescent="0.2">
      <c r="A5181" s="6" t="s">
        <v>4932</v>
      </c>
      <c r="B5181" s="7">
        <v>37722.666666666664</v>
      </c>
      <c r="C5181" s="7">
        <v>37722.90625</v>
      </c>
      <c r="D5181" s="8"/>
      <c r="E5181" s="8"/>
      <c r="F5181" s="9">
        <v>1</v>
      </c>
      <c r="G5181" s="8"/>
      <c r="H5181" s="9"/>
      <c r="I5181" s="127" t="s">
        <v>7388</v>
      </c>
      <c r="J5181" s="58" t="s">
        <v>15739</v>
      </c>
      <c r="K5181" s="8"/>
      <c r="L5181" s="8"/>
      <c r="M5181" s="8"/>
      <c r="N5181" s="8"/>
      <c r="O5181" s="8"/>
      <c r="P5181" s="8"/>
      <c r="Q5181" s="8"/>
      <c r="R5181" s="8"/>
      <c r="S5181" s="8"/>
      <c r="T5181" s="8"/>
      <c r="U5181" s="8"/>
      <c r="V5181" s="8"/>
      <c r="W5181" s="8"/>
      <c r="X5181" s="8"/>
      <c r="Y5181" s="8"/>
      <c r="Z5181" s="8"/>
      <c r="AA5181" s="8"/>
      <c r="AB5181" s="8"/>
    </row>
    <row r="5182" spans="1:28" ht="16" x14ac:dyDescent="0.2">
      <c r="A5182" s="6" t="s">
        <v>4933</v>
      </c>
      <c r="B5182" s="7">
        <v>37720.684027777781</v>
      </c>
      <c r="C5182" s="7">
        <v>37720.805555555555</v>
      </c>
      <c r="D5182" s="8"/>
      <c r="E5182" s="8"/>
      <c r="F5182" s="9">
        <v>1</v>
      </c>
      <c r="G5182" s="8"/>
      <c r="H5182" s="9"/>
      <c r="I5182" s="127"/>
      <c r="J5182" s="58" t="s">
        <v>14204</v>
      </c>
      <c r="K5182" s="8"/>
      <c r="L5182" s="8"/>
      <c r="M5182" s="8"/>
      <c r="N5182" s="8"/>
      <c r="O5182" s="8"/>
      <c r="P5182" s="8"/>
      <c r="Q5182" s="8"/>
      <c r="R5182" s="8"/>
      <c r="S5182" s="8"/>
      <c r="T5182" s="8"/>
      <c r="U5182" s="8"/>
      <c r="V5182" s="8"/>
      <c r="W5182" s="8"/>
      <c r="X5182" s="8"/>
      <c r="Y5182" s="8"/>
      <c r="Z5182" s="8"/>
      <c r="AA5182" s="8"/>
      <c r="AB5182" s="8"/>
    </row>
    <row r="5183" spans="1:28" s="8" customFormat="1" ht="16" x14ac:dyDescent="0.2">
      <c r="A5183" s="25" t="s">
        <v>4934</v>
      </c>
      <c r="B5183" s="29">
        <v>37732.666666666664</v>
      </c>
      <c r="C5183" s="29">
        <v>37732.923611111109</v>
      </c>
      <c r="D5183" s="26"/>
      <c r="E5183" s="26"/>
      <c r="F5183" s="27">
        <v>1</v>
      </c>
      <c r="G5183" s="26"/>
      <c r="H5183" s="27"/>
      <c r="I5183" s="126"/>
      <c r="J5183" s="66" t="s">
        <v>14199</v>
      </c>
      <c r="K5183" s="26"/>
      <c r="L5183" s="26"/>
      <c r="M5183" s="26"/>
      <c r="N5183" s="26"/>
      <c r="O5183" s="26"/>
      <c r="P5183" s="26"/>
      <c r="Q5183" s="26"/>
      <c r="R5183" s="26"/>
      <c r="S5183" s="26"/>
      <c r="T5183" s="26"/>
      <c r="U5183" s="26"/>
      <c r="V5183" s="26"/>
      <c r="W5183" s="26"/>
      <c r="X5183" s="26"/>
      <c r="Y5183" s="26"/>
      <c r="Z5183" s="26"/>
      <c r="AA5183" s="26"/>
      <c r="AB5183" s="26"/>
    </row>
    <row r="5184" spans="1:28" ht="16" x14ac:dyDescent="0.2">
      <c r="A5184" s="6" t="s">
        <v>4935</v>
      </c>
      <c r="B5184" s="7">
        <v>37734.652777777781</v>
      </c>
      <c r="C5184" s="7">
        <v>37734.944444444445</v>
      </c>
      <c r="D5184" s="8"/>
      <c r="E5184" s="8"/>
      <c r="F5184" s="9">
        <v>1</v>
      </c>
      <c r="G5184" s="8"/>
      <c r="H5184" s="9"/>
      <c r="I5184" s="127"/>
      <c r="J5184" s="8" t="s">
        <v>9069</v>
      </c>
      <c r="K5184" s="8"/>
      <c r="L5184" s="8"/>
      <c r="M5184" s="8"/>
      <c r="N5184" s="8"/>
      <c r="O5184" s="8"/>
      <c r="P5184" s="8"/>
      <c r="Q5184" s="8"/>
      <c r="R5184" s="8"/>
      <c r="S5184" s="8"/>
      <c r="T5184" s="8"/>
      <c r="U5184" s="8"/>
      <c r="V5184" s="8"/>
      <c r="W5184" s="8"/>
      <c r="X5184" s="8"/>
      <c r="Y5184" s="8"/>
      <c r="Z5184" s="8"/>
      <c r="AA5184" s="8"/>
      <c r="AB5184" s="8"/>
    </row>
    <row r="5185" spans="1:28" s="26" customFormat="1" ht="16" x14ac:dyDescent="0.2">
      <c r="A5185" s="6" t="s">
        <v>4936</v>
      </c>
      <c r="B5185" s="7">
        <v>37735.642361111109</v>
      </c>
      <c r="C5185" s="7">
        <v>37735.736111111109</v>
      </c>
      <c r="D5185" s="8"/>
      <c r="E5185" s="8"/>
      <c r="F5185" s="9">
        <v>1</v>
      </c>
      <c r="G5185" s="8"/>
      <c r="H5185" s="9"/>
      <c r="I5185" s="127"/>
      <c r="J5185" s="58" t="s">
        <v>14207</v>
      </c>
      <c r="K5185" s="8"/>
      <c r="L5185" s="8"/>
      <c r="M5185" s="8"/>
      <c r="N5185" s="8"/>
      <c r="O5185" s="8"/>
      <c r="P5185" s="8"/>
      <c r="Q5185" s="8"/>
      <c r="R5185" s="8"/>
      <c r="S5185" s="8"/>
      <c r="T5185" s="8"/>
      <c r="U5185" s="8"/>
      <c r="V5185" s="8"/>
      <c r="W5185" s="8"/>
      <c r="X5185" s="8"/>
      <c r="Y5185" s="8"/>
      <c r="Z5185" s="8"/>
      <c r="AA5185" s="8"/>
      <c r="AB5185" s="8"/>
    </row>
    <row r="5186" spans="1:28" s="26" customFormat="1" ht="16" x14ac:dyDescent="0.2">
      <c r="A5186" s="6" t="s">
        <v>4937</v>
      </c>
      <c r="B5186" s="7">
        <v>37735.753472222219</v>
      </c>
      <c r="C5186" s="7">
        <v>37735.930555555555</v>
      </c>
      <c r="D5186" s="8"/>
      <c r="E5186" s="8"/>
      <c r="F5186" s="9">
        <v>1</v>
      </c>
      <c r="G5186" s="8"/>
      <c r="H5186" s="9"/>
      <c r="I5186" s="127"/>
      <c r="J5186" s="8" t="s">
        <v>9070</v>
      </c>
      <c r="K5186" s="8"/>
      <c r="L5186" s="8"/>
      <c r="M5186" s="8"/>
      <c r="N5186" s="8"/>
      <c r="O5186" s="8"/>
      <c r="P5186" s="8"/>
      <c r="Q5186" s="8"/>
      <c r="R5186" s="8"/>
      <c r="S5186" s="8"/>
      <c r="T5186" s="8"/>
      <c r="U5186" s="8"/>
      <c r="V5186" s="8"/>
      <c r="W5186" s="8"/>
      <c r="X5186" s="8"/>
      <c r="Y5186" s="8"/>
      <c r="Z5186" s="8"/>
      <c r="AA5186" s="8"/>
      <c r="AB5186" s="8"/>
    </row>
    <row r="5187" spans="1:28" s="8" customFormat="1" ht="16" x14ac:dyDescent="0.2">
      <c r="A5187" s="25" t="s">
        <v>4938</v>
      </c>
      <c r="B5187" s="29">
        <v>37739.711111111108</v>
      </c>
      <c r="C5187" s="29">
        <v>37739.834722222222</v>
      </c>
      <c r="D5187" s="26"/>
      <c r="E5187" s="26"/>
      <c r="F5187" s="27">
        <v>1</v>
      </c>
      <c r="G5187" s="26"/>
      <c r="H5187" s="27"/>
      <c r="I5187" s="126"/>
      <c r="J5187" s="66" t="s">
        <v>14208</v>
      </c>
      <c r="K5187" s="26"/>
      <c r="L5187" s="26"/>
      <c r="M5187" s="26"/>
      <c r="N5187" s="26"/>
      <c r="O5187" s="26"/>
      <c r="P5187" s="26"/>
      <c r="Q5187" s="26"/>
      <c r="R5187" s="26"/>
      <c r="S5187" s="26"/>
      <c r="T5187" s="26"/>
      <c r="U5187" s="26"/>
      <c r="V5187" s="26"/>
      <c r="W5187" s="26"/>
      <c r="X5187" s="26"/>
      <c r="Y5187" s="26"/>
      <c r="Z5187" s="26"/>
      <c r="AA5187" s="26"/>
      <c r="AB5187" s="26"/>
    </row>
    <row r="5188" spans="1:28" s="26" customFormat="1" ht="16" x14ac:dyDescent="0.2">
      <c r="A5188" s="25" t="s">
        <v>4939</v>
      </c>
      <c r="B5188" s="29">
        <v>37741.698611111111</v>
      </c>
      <c r="C5188" s="29">
        <v>37741.886805555558</v>
      </c>
      <c r="F5188" s="27">
        <v>1</v>
      </c>
      <c r="H5188" s="27"/>
      <c r="I5188" s="126"/>
      <c r="J5188" s="66" t="s">
        <v>14209</v>
      </c>
    </row>
    <row r="5189" spans="1:28" s="8" customFormat="1" ht="16" x14ac:dyDescent="0.2">
      <c r="A5189" s="6" t="s">
        <v>4940</v>
      </c>
      <c r="B5189" s="7">
        <v>37746.663194444445</v>
      </c>
      <c r="C5189" s="7">
        <v>37746.916666666664</v>
      </c>
      <c r="F5189" s="9">
        <v>1</v>
      </c>
      <c r="H5189" s="9"/>
      <c r="I5189" s="127"/>
      <c r="J5189" s="58" t="s">
        <v>14210</v>
      </c>
    </row>
    <row r="5190" spans="1:28" s="8" customFormat="1" ht="16" x14ac:dyDescent="0.2">
      <c r="A5190" s="25" t="s">
        <v>4941</v>
      </c>
      <c r="B5190" s="29">
        <v>37747.670138888891</v>
      </c>
      <c r="C5190" s="29">
        <v>37747.913194444445</v>
      </c>
      <c r="D5190" s="26"/>
      <c r="E5190" s="26"/>
      <c r="F5190" s="27">
        <v>1</v>
      </c>
      <c r="G5190" s="26"/>
      <c r="H5190" s="27"/>
      <c r="I5190" s="126"/>
      <c r="J5190" s="66" t="s">
        <v>14211</v>
      </c>
      <c r="K5190" s="26"/>
      <c r="L5190" s="26"/>
      <c r="M5190" s="26"/>
      <c r="N5190" s="26"/>
      <c r="O5190" s="26"/>
      <c r="P5190" s="26"/>
      <c r="Q5190" s="26"/>
      <c r="R5190" s="26"/>
      <c r="S5190" s="26"/>
      <c r="T5190" s="26"/>
      <c r="U5190" s="26"/>
      <c r="V5190" s="26"/>
      <c r="W5190" s="26"/>
      <c r="X5190" s="26"/>
      <c r="Y5190" s="26"/>
      <c r="Z5190" s="26"/>
      <c r="AA5190" s="26"/>
      <c r="AB5190" s="26"/>
    </row>
    <row r="5191" spans="1:28" s="26" customFormat="1" ht="16" x14ac:dyDescent="0.2">
      <c r="A5191" s="6" t="s">
        <v>4942</v>
      </c>
      <c r="B5191" s="7">
        <v>37748.65625</v>
      </c>
      <c r="C5191" s="7">
        <v>37748.802083333336</v>
      </c>
      <c r="D5191" s="8"/>
      <c r="E5191" s="8"/>
      <c r="F5191" s="9">
        <v>1</v>
      </c>
      <c r="G5191" s="8"/>
      <c r="H5191" s="9"/>
      <c r="I5191" s="127"/>
      <c r="J5191" s="58" t="s">
        <v>14212</v>
      </c>
      <c r="K5191" s="8"/>
      <c r="L5191" s="8"/>
      <c r="M5191" s="8"/>
      <c r="N5191" s="8"/>
      <c r="O5191" s="8"/>
      <c r="P5191" s="8"/>
      <c r="Q5191" s="8"/>
      <c r="R5191" s="8"/>
      <c r="S5191" s="8"/>
      <c r="T5191" s="8"/>
      <c r="U5191" s="8"/>
      <c r="V5191" s="8"/>
      <c r="W5191" s="8"/>
      <c r="X5191" s="8"/>
      <c r="Y5191" s="8"/>
      <c r="Z5191" s="8"/>
      <c r="AA5191" s="8"/>
      <c r="AB5191" s="8"/>
    </row>
    <row r="5192" spans="1:28" s="8" customFormat="1" ht="16" x14ac:dyDescent="0.2">
      <c r="A5192" s="6" t="s">
        <v>4943</v>
      </c>
      <c r="B5192" s="7">
        <v>37748.822916666664</v>
      </c>
      <c r="C5192" s="7">
        <v>37748.895833333336</v>
      </c>
      <c r="F5192" s="9">
        <v>1</v>
      </c>
      <c r="H5192" s="9"/>
      <c r="I5192" s="127"/>
      <c r="J5192" s="58" t="s">
        <v>14213</v>
      </c>
    </row>
    <row r="5193" spans="1:28" s="8" customFormat="1" ht="16" x14ac:dyDescent="0.2">
      <c r="A5193" s="25" t="s">
        <v>4944</v>
      </c>
      <c r="B5193" s="29">
        <v>37750.666666666664</v>
      </c>
      <c r="C5193" s="29">
        <v>37750.888888888891</v>
      </c>
      <c r="D5193" s="26"/>
      <c r="E5193" s="26"/>
      <c r="F5193" s="27">
        <v>1</v>
      </c>
      <c r="G5193" s="26"/>
      <c r="H5193" s="27"/>
      <c r="I5193" s="126"/>
      <c r="J5193" s="66" t="s">
        <v>14214</v>
      </c>
      <c r="K5193" s="26"/>
      <c r="L5193" s="26"/>
      <c r="M5193" s="26"/>
      <c r="N5193" s="26"/>
      <c r="O5193" s="26"/>
      <c r="P5193" s="26"/>
      <c r="Q5193" s="26"/>
      <c r="R5193" s="26"/>
      <c r="S5193" s="26"/>
      <c r="T5193" s="26"/>
      <c r="U5193" s="26"/>
      <c r="V5193" s="26"/>
      <c r="W5193" s="26"/>
      <c r="X5193" s="26"/>
      <c r="Y5193" s="26"/>
      <c r="Z5193" s="26"/>
      <c r="AA5193" s="26"/>
      <c r="AB5193" s="26"/>
    </row>
    <row r="5194" spans="1:28" s="8" customFormat="1" ht="16" x14ac:dyDescent="0.2">
      <c r="A5194" s="6" t="s">
        <v>4945</v>
      </c>
      <c r="B5194" s="7">
        <v>37754.690972222219</v>
      </c>
      <c r="C5194" s="7">
        <v>37754.857638888891</v>
      </c>
      <c r="F5194" s="9">
        <v>0</v>
      </c>
      <c r="H5194" s="9"/>
      <c r="I5194" s="127"/>
      <c r="J5194" s="58" t="s">
        <v>14215</v>
      </c>
    </row>
    <row r="5195" spans="1:28" s="13" customFormat="1" ht="16" x14ac:dyDescent="0.2">
      <c r="A5195" s="6" t="s">
        <v>4946</v>
      </c>
      <c r="B5195" s="7">
        <v>37755.729166666664</v>
      </c>
      <c r="C5195" s="7">
        <v>37755.868055555555</v>
      </c>
      <c r="D5195" s="8"/>
      <c r="E5195" s="8"/>
      <c r="F5195" s="9">
        <v>0</v>
      </c>
      <c r="G5195" s="8"/>
      <c r="H5195" s="9"/>
      <c r="I5195" s="127"/>
      <c r="J5195" s="58" t="s">
        <v>14216</v>
      </c>
      <c r="K5195" s="8"/>
      <c r="L5195" s="8"/>
      <c r="M5195" s="8"/>
      <c r="N5195" s="8"/>
      <c r="O5195" s="8"/>
      <c r="P5195" s="8"/>
      <c r="Q5195" s="8"/>
      <c r="R5195" s="8"/>
      <c r="S5195" s="8"/>
      <c r="T5195" s="8"/>
      <c r="U5195" s="8"/>
      <c r="V5195" s="8"/>
      <c r="W5195" s="8"/>
      <c r="X5195" s="8"/>
      <c r="Y5195" s="8"/>
      <c r="Z5195" s="8"/>
      <c r="AA5195" s="8"/>
      <c r="AB5195" s="8"/>
    </row>
    <row r="5196" spans="1:28" s="26" customFormat="1" ht="16" x14ac:dyDescent="0.2">
      <c r="A5196" s="6" t="s">
        <v>4947</v>
      </c>
      <c r="B5196" s="7">
        <v>37756.65625</v>
      </c>
      <c r="C5196" s="7">
        <v>37756.746527777781</v>
      </c>
      <c r="D5196" s="8"/>
      <c r="E5196" s="8"/>
      <c r="F5196" s="9">
        <v>1</v>
      </c>
      <c r="G5196" s="8"/>
      <c r="H5196" s="9"/>
      <c r="I5196" s="127"/>
      <c r="J5196" s="58" t="s">
        <v>14217</v>
      </c>
      <c r="K5196" s="8"/>
      <c r="L5196" s="8"/>
      <c r="M5196" s="8"/>
      <c r="N5196" s="8"/>
      <c r="O5196" s="8"/>
      <c r="P5196" s="8"/>
      <c r="Q5196" s="8"/>
      <c r="R5196" s="8"/>
      <c r="S5196" s="8"/>
      <c r="T5196" s="8"/>
      <c r="U5196" s="8"/>
      <c r="V5196" s="8"/>
      <c r="W5196" s="8"/>
      <c r="X5196" s="8"/>
      <c r="Y5196" s="8"/>
      <c r="Z5196" s="8"/>
      <c r="AA5196" s="8"/>
      <c r="AB5196" s="8"/>
    </row>
    <row r="5197" spans="1:28" s="21" customFormat="1" ht="16" x14ac:dyDescent="0.2">
      <c r="A5197" s="11" t="s">
        <v>4948</v>
      </c>
      <c r="B5197" s="12">
        <v>37761.6875</v>
      </c>
      <c r="C5197" s="12">
        <v>37761.8125</v>
      </c>
      <c r="D5197" s="13"/>
      <c r="E5197" s="13"/>
      <c r="F5197" s="14">
        <v>3</v>
      </c>
      <c r="G5197" s="13"/>
      <c r="H5197" s="14"/>
      <c r="I5197" s="128"/>
      <c r="J5197" s="81" t="s">
        <v>14224</v>
      </c>
      <c r="K5197" s="13"/>
      <c r="L5197" s="13"/>
      <c r="M5197" s="13"/>
      <c r="N5197" s="13"/>
      <c r="O5197" s="13"/>
      <c r="P5197" s="13"/>
      <c r="Q5197" s="13"/>
      <c r="R5197" s="13"/>
      <c r="S5197" s="13"/>
      <c r="T5197" s="13"/>
      <c r="U5197" s="13"/>
      <c r="V5197" s="13"/>
      <c r="W5197" s="13"/>
      <c r="X5197" s="13"/>
      <c r="Y5197" s="13"/>
      <c r="Z5197" s="13"/>
      <c r="AA5197" s="13"/>
      <c r="AB5197" s="13"/>
    </row>
    <row r="5198" spans="1:28" s="13" customFormat="1" ht="16" x14ac:dyDescent="0.2">
      <c r="A5198" s="25" t="s">
        <v>4949</v>
      </c>
      <c r="B5198" s="29">
        <v>37762.642361111109</v>
      </c>
      <c r="C5198" s="29">
        <v>37762.746527777781</v>
      </c>
      <c r="D5198" s="26"/>
      <c r="E5198" s="26"/>
      <c r="F5198" s="27">
        <v>1</v>
      </c>
      <c r="G5198" s="26"/>
      <c r="H5198" s="27"/>
      <c r="I5198" s="126"/>
      <c r="J5198" s="66" t="s">
        <v>14218</v>
      </c>
      <c r="K5198" s="26"/>
      <c r="L5198" s="26"/>
      <c r="M5198" s="26"/>
      <c r="N5198" s="26"/>
      <c r="O5198" s="26"/>
      <c r="P5198" s="26"/>
      <c r="Q5198" s="26"/>
      <c r="R5198" s="26"/>
      <c r="S5198" s="26"/>
      <c r="T5198" s="26"/>
      <c r="U5198" s="26"/>
      <c r="V5198" s="26"/>
      <c r="W5198" s="26"/>
      <c r="X5198" s="26"/>
      <c r="Y5198" s="26"/>
      <c r="Z5198" s="26"/>
      <c r="AA5198" s="26"/>
      <c r="AB5198" s="26"/>
    </row>
    <row r="5199" spans="1:28" s="13" customFormat="1" ht="16" x14ac:dyDescent="0.2">
      <c r="A5199" s="11" t="s">
        <v>4950</v>
      </c>
      <c r="B5199" s="12">
        <v>37762.763888888891</v>
      </c>
      <c r="C5199" s="12">
        <v>37762.881944444445</v>
      </c>
      <c r="E5199" s="13" t="s">
        <v>13</v>
      </c>
      <c r="F5199" s="14">
        <v>3</v>
      </c>
      <c r="H5199" s="14"/>
      <c r="I5199" s="128"/>
      <c r="J5199" s="81" t="s">
        <v>15493</v>
      </c>
    </row>
    <row r="5200" spans="1:28" s="26" customFormat="1" ht="16" x14ac:dyDescent="0.2">
      <c r="A5200" s="11" t="s">
        <v>4951</v>
      </c>
      <c r="B5200" s="12">
        <v>37763.673611111109</v>
      </c>
      <c r="C5200" s="12">
        <v>37763.927083333336</v>
      </c>
      <c r="D5200" s="13"/>
      <c r="E5200" s="13" t="s">
        <v>13</v>
      </c>
      <c r="F5200" s="14">
        <v>3</v>
      </c>
      <c r="G5200" s="13"/>
      <c r="H5200" s="14"/>
      <c r="I5200" s="128"/>
      <c r="J5200" s="81" t="s">
        <v>15494</v>
      </c>
      <c r="K5200" s="13"/>
      <c r="L5200" s="13"/>
      <c r="M5200" s="13"/>
      <c r="N5200" s="13"/>
      <c r="O5200" s="13"/>
      <c r="P5200" s="13"/>
      <c r="Q5200" s="13"/>
      <c r="R5200" s="13"/>
      <c r="S5200" s="13"/>
      <c r="T5200" s="13"/>
      <c r="U5200" s="13"/>
      <c r="V5200" s="13"/>
      <c r="W5200" s="13"/>
      <c r="X5200" s="13"/>
      <c r="Y5200" s="13"/>
      <c r="Z5200" s="13"/>
      <c r="AA5200" s="13"/>
      <c r="AB5200" s="13"/>
    </row>
    <row r="5201" spans="1:28" s="26" customFormat="1" ht="16" x14ac:dyDescent="0.2">
      <c r="A5201" s="25" t="s">
        <v>4952</v>
      </c>
      <c r="B5201" s="29">
        <v>37764.673611111109</v>
      </c>
      <c r="C5201" s="29">
        <v>37764.805555555555</v>
      </c>
      <c r="F5201" s="27">
        <v>1</v>
      </c>
      <c r="H5201" s="27"/>
      <c r="I5201" s="126"/>
      <c r="J5201" s="66" t="s">
        <v>14219</v>
      </c>
    </row>
    <row r="5202" spans="1:28" s="8" customFormat="1" ht="16" x14ac:dyDescent="0.2">
      <c r="A5202" s="25" t="s">
        <v>4953</v>
      </c>
      <c r="B5202" s="29">
        <v>37764.833333333336</v>
      </c>
      <c r="C5202" s="29">
        <v>37764.958333333336</v>
      </c>
      <c r="D5202" s="26"/>
      <c r="E5202" s="26"/>
      <c r="F5202" s="27">
        <v>1</v>
      </c>
      <c r="G5202" s="26"/>
      <c r="H5202" s="27"/>
      <c r="I5202" s="126"/>
      <c r="J5202" s="66" t="s">
        <v>14220</v>
      </c>
      <c r="K5202" s="26"/>
      <c r="L5202" s="26"/>
      <c r="M5202" s="26"/>
      <c r="N5202" s="26"/>
      <c r="O5202" s="26"/>
      <c r="P5202" s="26"/>
      <c r="Q5202" s="26"/>
      <c r="R5202" s="26"/>
      <c r="S5202" s="26"/>
      <c r="T5202" s="26"/>
      <c r="U5202" s="26"/>
      <c r="V5202" s="26"/>
      <c r="W5202" s="26"/>
      <c r="X5202" s="26"/>
      <c r="Y5202" s="26"/>
      <c r="Z5202" s="26"/>
      <c r="AA5202" s="26"/>
      <c r="AB5202" s="26"/>
    </row>
    <row r="5203" spans="1:28" s="26" customFormat="1" ht="16" x14ac:dyDescent="0.2">
      <c r="A5203" s="25" t="s">
        <v>4954</v>
      </c>
      <c r="B5203" s="29">
        <v>37769.704861111109</v>
      </c>
      <c r="C5203" s="29">
        <v>37769.854166666664</v>
      </c>
      <c r="F5203" s="27">
        <v>1</v>
      </c>
      <c r="H5203" s="27"/>
      <c r="I5203" s="126"/>
      <c r="J5203" s="66" t="s">
        <v>14221</v>
      </c>
    </row>
    <row r="5204" spans="1:28" s="8" customFormat="1" ht="16" x14ac:dyDescent="0.2">
      <c r="A5204" s="6" t="s">
        <v>4955</v>
      </c>
      <c r="B5204" s="7">
        <v>37770.725694444445</v>
      </c>
      <c r="C5204" s="7">
        <v>37770.892361111109</v>
      </c>
      <c r="F5204" s="9">
        <v>1</v>
      </c>
      <c r="H5204" s="9"/>
      <c r="I5204" s="127"/>
      <c r="J5204" s="58" t="s">
        <v>14222</v>
      </c>
    </row>
    <row r="5205" spans="1:28" s="8" customFormat="1" ht="16" x14ac:dyDescent="0.2">
      <c r="A5205" s="25" t="s">
        <v>4956</v>
      </c>
      <c r="B5205" s="29">
        <v>37774.697916666664</v>
      </c>
      <c r="C5205" s="29">
        <v>37774.895833333336</v>
      </c>
      <c r="D5205" s="26"/>
      <c r="E5205" s="26"/>
      <c r="F5205" s="27">
        <v>1</v>
      </c>
      <c r="G5205" s="26"/>
      <c r="H5205" s="27"/>
      <c r="I5205" s="126"/>
      <c r="J5205" s="66" t="s">
        <v>14223</v>
      </c>
      <c r="K5205" s="26"/>
      <c r="L5205" s="26"/>
      <c r="M5205" s="26"/>
      <c r="N5205" s="26"/>
      <c r="O5205" s="26"/>
      <c r="P5205" s="26"/>
      <c r="Q5205" s="26"/>
      <c r="R5205" s="26"/>
      <c r="S5205" s="26"/>
      <c r="T5205" s="26"/>
      <c r="U5205" s="26"/>
      <c r="V5205" s="26"/>
      <c r="W5205" s="26"/>
      <c r="X5205" s="26"/>
      <c r="Y5205" s="26"/>
      <c r="Z5205" s="26"/>
      <c r="AA5205" s="26"/>
      <c r="AB5205" s="26"/>
    </row>
    <row r="5206" spans="1:28" ht="16" x14ac:dyDescent="0.2">
      <c r="A5206" s="19" t="s">
        <v>4957</v>
      </c>
      <c r="B5206" s="20">
        <v>37775.611111111109</v>
      </c>
      <c r="C5206" s="20">
        <v>37775.652777777781</v>
      </c>
      <c r="D5206" s="21" t="s">
        <v>4958</v>
      </c>
      <c r="E5206" s="21" t="s">
        <v>7426</v>
      </c>
      <c r="F5206" s="22">
        <v>5</v>
      </c>
      <c r="G5206" s="21"/>
      <c r="H5206" s="22"/>
      <c r="I5206" s="129"/>
      <c r="J5206" s="21" t="s">
        <v>8298</v>
      </c>
      <c r="K5206" s="21"/>
      <c r="L5206" s="21"/>
      <c r="M5206" s="21"/>
      <c r="N5206" s="21"/>
      <c r="O5206" s="21"/>
      <c r="P5206" s="21"/>
      <c r="Q5206" s="21"/>
      <c r="R5206" s="21"/>
      <c r="S5206" s="21"/>
      <c r="T5206" s="21"/>
      <c r="U5206" s="21"/>
      <c r="V5206" s="21"/>
      <c r="W5206" s="21"/>
      <c r="X5206" s="21"/>
      <c r="Y5206" s="21"/>
      <c r="Z5206" s="21"/>
      <c r="AA5206" s="21"/>
      <c r="AB5206" s="21"/>
    </row>
    <row r="5207" spans="1:28" s="8" customFormat="1" ht="16" x14ac:dyDescent="0.2">
      <c r="A5207" s="6" t="s">
        <v>4959</v>
      </c>
      <c r="B5207" s="7">
        <v>37775.711805555555</v>
      </c>
      <c r="C5207" s="7">
        <v>37775.756944444445</v>
      </c>
      <c r="D5207" s="8" t="s">
        <v>13</v>
      </c>
      <c r="F5207" s="9">
        <v>0</v>
      </c>
      <c r="H5207" s="9"/>
      <c r="I5207" s="127"/>
      <c r="J5207" s="8" t="s">
        <v>8292</v>
      </c>
    </row>
    <row r="5208" spans="1:28" s="8" customFormat="1" ht="16" x14ac:dyDescent="0.2">
      <c r="A5208" s="6" t="s">
        <v>4960</v>
      </c>
      <c r="B5208" s="7">
        <v>37775.770833333336</v>
      </c>
      <c r="C5208" s="7">
        <v>37775.881944444445</v>
      </c>
      <c r="D5208" s="8" t="s">
        <v>13</v>
      </c>
      <c r="F5208" s="9">
        <v>2</v>
      </c>
      <c r="H5208" s="9"/>
      <c r="I5208" s="127"/>
      <c r="J5208" s="8" t="s">
        <v>14225</v>
      </c>
    </row>
    <row r="5209" spans="1:28" s="26" customFormat="1" ht="16" x14ac:dyDescent="0.2">
      <c r="A5209" s="6" t="s">
        <v>4961</v>
      </c>
      <c r="B5209" s="7">
        <v>37776.677083333336</v>
      </c>
      <c r="C5209" s="7">
        <v>37776.9375</v>
      </c>
      <c r="D5209" s="8"/>
      <c r="E5209" s="8"/>
      <c r="F5209" s="9">
        <v>1</v>
      </c>
      <c r="G5209" s="8"/>
      <c r="H5209" s="9"/>
      <c r="I5209" s="127"/>
      <c r="J5209" s="58" t="s">
        <v>14226</v>
      </c>
      <c r="K5209" s="8"/>
      <c r="L5209" s="8"/>
      <c r="M5209" s="8"/>
      <c r="N5209" s="8"/>
      <c r="O5209" s="8"/>
      <c r="P5209" s="8"/>
      <c r="Q5209" s="8"/>
      <c r="R5209" s="8"/>
      <c r="S5209" s="8"/>
      <c r="T5209" s="8"/>
      <c r="U5209" s="8"/>
      <c r="V5209" s="8"/>
      <c r="W5209" s="8"/>
      <c r="X5209" s="8"/>
      <c r="Y5209" s="8"/>
      <c r="Z5209" s="8"/>
      <c r="AA5209" s="8"/>
      <c r="AB5209" s="8"/>
    </row>
    <row r="5210" spans="1:28" s="26" customFormat="1" ht="16" x14ac:dyDescent="0.2">
      <c r="A5210" s="6" t="s">
        <v>4962</v>
      </c>
      <c r="B5210" s="7">
        <v>37777.6875</v>
      </c>
      <c r="C5210" s="7">
        <v>37777.909722222219</v>
      </c>
      <c r="D5210" s="8"/>
      <c r="E5210" s="8"/>
      <c r="F5210" s="9">
        <v>1</v>
      </c>
      <c r="G5210" s="8"/>
      <c r="H5210" s="9"/>
      <c r="I5210" s="127"/>
      <c r="J5210" s="58" t="s">
        <v>14227</v>
      </c>
      <c r="K5210" s="8"/>
      <c r="L5210" s="8"/>
      <c r="M5210" s="8"/>
      <c r="N5210" s="8"/>
      <c r="O5210" s="8"/>
      <c r="P5210" s="8"/>
      <c r="Q5210" s="8"/>
      <c r="R5210" s="8"/>
      <c r="S5210" s="8"/>
      <c r="T5210" s="8"/>
      <c r="U5210" s="8"/>
      <c r="V5210" s="8"/>
      <c r="W5210" s="8"/>
      <c r="X5210" s="8"/>
      <c r="Y5210" s="8"/>
      <c r="Z5210" s="8"/>
      <c r="AA5210" s="8"/>
      <c r="AB5210" s="8"/>
    </row>
    <row r="5211" spans="1:28" s="8" customFormat="1" ht="16" x14ac:dyDescent="0.2">
      <c r="A5211" s="25" t="s">
        <v>4963</v>
      </c>
      <c r="B5211" s="29">
        <v>37781.732638888891</v>
      </c>
      <c r="C5211" s="29">
        <v>37781.857638888891</v>
      </c>
      <c r="D5211" s="26"/>
      <c r="E5211" s="26"/>
      <c r="F5211" s="27">
        <v>1</v>
      </c>
      <c r="G5211" s="26"/>
      <c r="H5211" s="27"/>
      <c r="I5211" s="126"/>
      <c r="J5211" s="66" t="s">
        <v>14228</v>
      </c>
      <c r="K5211" s="26"/>
      <c r="L5211" s="26"/>
      <c r="M5211" s="26"/>
      <c r="N5211" s="26"/>
      <c r="O5211" s="26"/>
      <c r="P5211" s="26"/>
      <c r="Q5211" s="26"/>
      <c r="R5211" s="26"/>
      <c r="S5211" s="26"/>
      <c r="T5211" s="26"/>
      <c r="U5211" s="26"/>
      <c r="V5211" s="26"/>
      <c r="W5211" s="26"/>
      <c r="X5211" s="26"/>
      <c r="Y5211" s="26"/>
      <c r="Z5211" s="26"/>
      <c r="AA5211" s="26"/>
      <c r="AB5211" s="26"/>
    </row>
    <row r="5212" spans="1:28" s="8" customFormat="1" ht="16" x14ac:dyDescent="0.2">
      <c r="A5212" s="25" t="s">
        <v>4964</v>
      </c>
      <c r="B5212" s="29">
        <v>37782.663194444445</v>
      </c>
      <c r="C5212" s="29">
        <v>37782.916666666664</v>
      </c>
      <c r="D5212" s="26"/>
      <c r="E5212" s="26"/>
      <c r="F5212" s="27">
        <v>1</v>
      </c>
      <c r="G5212" s="26"/>
      <c r="H5212" s="27"/>
      <c r="I5212" s="126"/>
      <c r="J5212" s="66" t="s">
        <v>14229</v>
      </c>
      <c r="K5212" s="26"/>
      <c r="L5212" s="26"/>
      <c r="M5212" s="26"/>
      <c r="N5212" s="26"/>
      <c r="O5212" s="26"/>
      <c r="P5212" s="26"/>
      <c r="Q5212" s="26"/>
      <c r="R5212" s="26"/>
      <c r="S5212" s="26"/>
      <c r="T5212" s="26"/>
      <c r="U5212" s="26"/>
      <c r="V5212" s="26"/>
      <c r="W5212" s="26"/>
      <c r="X5212" s="26"/>
      <c r="Y5212" s="26"/>
      <c r="Z5212" s="26"/>
      <c r="AA5212" s="26"/>
      <c r="AB5212" s="26"/>
    </row>
    <row r="5213" spans="1:28" s="8" customFormat="1" ht="16" x14ac:dyDescent="0.2">
      <c r="A5213" s="6" t="s">
        <v>4965</v>
      </c>
      <c r="B5213" s="7">
        <v>37783.666666666664</v>
      </c>
      <c r="C5213" s="7">
        <v>37783.913194444445</v>
      </c>
      <c r="F5213" s="9">
        <v>1</v>
      </c>
      <c r="H5213" s="9"/>
      <c r="I5213" s="127"/>
      <c r="J5213" s="58" t="s">
        <v>14230</v>
      </c>
    </row>
    <row r="5214" spans="1:28" s="59" customFormat="1" ht="16" x14ac:dyDescent="0.2">
      <c r="A5214" s="6" t="s">
        <v>4966</v>
      </c>
      <c r="B5214" s="7">
        <v>37784.666666666664</v>
      </c>
      <c r="C5214" s="7">
        <v>37784.75</v>
      </c>
      <c r="D5214" s="8"/>
      <c r="E5214" s="8"/>
      <c r="F5214" s="9">
        <v>1</v>
      </c>
      <c r="G5214" s="8"/>
      <c r="H5214" s="9"/>
      <c r="I5214" s="127"/>
      <c r="J5214" s="58" t="s">
        <v>14231</v>
      </c>
      <c r="K5214" s="8"/>
      <c r="L5214" s="8"/>
      <c r="M5214" s="8"/>
      <c r="N5214" s="8"/>
      <c r="O5214" s="8"/>
      <c r="P5214" s="8"/>
      <c r="Q5214" s="8"/>
      <c r="R5214" s="8"/>
      <c r="S5214" s="8"/>
      <c r="T5214" s="8"/>
      <c r="U5214" s="8"/>
      <c r="V5214" s="8"/>
      <c r="W5214" s="8"/>
      <c r="X5214" s="8"/>
      <c r="Y5214" s="8"/>
      <c r="Z5214" s="8"/>
      <c r="AA5214" s="8"/>
      <c r="AB5214" s="8"/>
    </row>
    <row r="5215" spans="1:28" s="26" customFormat="1" ht="16" x14ac:dyDescent="0.2">
      <c r="A5215" s="6" t="s">
        <v>4967</v>
      </c>
      <c r="B5215" s="7">
        <v>37784.774305555555</v>
      </c>
      <c r="C5215" s="7">
        <v>37784.829861111109</v>
      </c>
      <c r="D5215" s="8"/>
      <c r="E5215" s="8"/>
      <c r="F5215" s="9">
        <v>1</v>
      </c>
      <c r="G5215" s="8"/>
      <c r="H5215" s="9"/>
      <c r="I5215" s="127"/>
      <c r="J5215" s="58" t="s">
        <v>14232</v>
      </c>
      <c r="K5215" s="8"/>
      <c r="L5215" s="8"/>
      <c r="M5215" s="8"/>
      <c r="N5215" s="8"/>
      <c r="O5215" s="8"/>
      <c r="P5215" s="8"/>
      <c r="Q5215" s="8"/>
      <c r="R5215" s="8"/>
      <c r="S5215" s="8"/>
      <c r="T5215" s="8"/>
      <c r="U5215" s="8"/>
      <c r="V5215" s="8"/>
      <c r="W5215" s="8"/>
      <c r="X5215" s="8"/>
      <c r="Y5215" s="8"/>
      <c r="Z5215" s="8"/>
      <c r="AA5215" s="8"/>
      <c r="AB5215" s="8"/>
    </row>
    <row r="5216" spans="1:28" s="26" customFormat="1" ht="16" x14ac:dyDescent="0.2">
      <c r="A5216" s="6" t="s">
        <v>4968</v>
      </c>
      <c r="B5216" s="7">
        <v>37788.649305555555</v>
      </c>
      <c r="C5216" s="7">
        <v>37788.930555555555</v>
      </c>
      <c r="D5216" s="8"/>
      <c r="E5216" s="8"/>
      <c r="F5216" s="9">
        <v>2</v>
      </c>
      <c r="G5216" s="8"/>
      <c r="H5216" s="9"/>
      <c r="I5216" s="127"/>
      <c r="J5216" s="8" t="s">
        <v>14262</v>
      </c>
      <c r="K5216" s="8"/>
      <c r="L5216" s="8"/>
      <c r="M5216" s="8"/>
      <c r="N5216" s="8"/>
      <c r="O5216" s="8"/>
      <c r="P5216" s="8"/>
      <c r="Q5216" s="8"/>
      <c r="R5216" s="8"/>
      <c r="S5216" s="8"/>
      <c r="T5216" s="8"/>
      <c r="U5216" s="8"/>
      <c r="V5216" s="8"/>
      <c r="W5216" s="8"/>
      <c r="X5216" s="8"/>
      <c r="Y5216" s="8"/>
      <c r="Z5216" s="8"/>
      <c r="AA5216" s="8"/>
      <c r="AB5216" s="8"/>
    </row>
    <row r="5217" spans="1:28" s="8" customFormat="1" ht="16" x14ac:dyDescent="0.2">
      <c r="A5217" s="25" t="s">
        <v>4969</v>
      </c>
      <c r="B5217" s="29">
        <v>37789.739583333336</v>
      </c>
      <c r="C5217" s="29">
        <v>37789.84375</v>
      </c>
      <c r="D5217" s="26"/>
      <c r="E5217" s="26"/>
      <c r="F5217" s="27">
        <v>1</v>
      </c>
      <c r="G5217" s="26"/>
      <c r="H5217" s="27"/>
      <c r="I5217" s="126"/>
      <c r="J5217" s="66" t="s">
        <v>14233</v>
      </c>
      <c r="K5217" s="26"/>
      <c r="L5217" s="26"/>
      <c r="M5217" s="26"/>
      <c r="N5217" s="26"/>
      <c r="O5217" s="26"/>
      <c r="P5217" s="26"/>
      <c r="Q5217" s="26"/>
      <c r="R5217" s="26"/>
      <c r="S5217" s="26"/>
      <c r="T5217" s="26"/>
      <c r="U5217" s="26"/>
      <c r="V5217" s="26"/>
      <c r="W5217" s="26"/>
      <c r="X5217" s="26"/>
      <c r="Y5217" s="26"/>
      <c r="Z5217" s="26"/>
      <c r="AA5217" s="26"/>
      <c r="AB5217" s="26"/>
    </row>
    <row r="5218" spans="1:28" s="8" customFormat="1" ht="16" x14ac:dyDescent="0.2">
      <c r="A5218" s="25" t="s">
        <v>4970</v>
      </c>
      <c r="B5218" s="29">
        <v>37790.711805555555</v>
      </c>
      <c r="C5218" s="29">
        <v>37790.916666666664</v>
      </c>
      <c r="D5218" s="26"/>
      <c r="E5218" s="26"/>
      <c r="F5218" s="27">
        <v>1</v>
      </c>
      <c r="G5218" s="26"/>
      <c r="H5218" s="27"/>
      <c r="I5218" s="126"/>
      <c r="J5218" s="66" t="s">
        <v>14234</v>
      </c>
      <c r="K5218" s="26"/>
      <c r="L5218" s="26"/>
      <c r="M5218" s="26"/>
      <c r="N5218" s="26"/>
      <c r="O5218" s="26"/>
      <c r="P5218" s="26"/>
      <c r="Q5218" s="26"/>
      <c r="R5218" s="26"/>
      <c r="S5218" s="26"/>
      <c r="T5218" s="26"/>
      <c r="U5218" s="26"/>
      <c r="V5218" s="26"/>
      <c r="W5218" s="26"/>
      <c r="X5218" s="26"/>
      <c r="Y5218" s="26"/>
      <c r="Z5218" s="26"/>
      <c r="AA5218" s="26"/>
      <c r="AB5218" s="26"/>
    </row>
    <row r="5219" spans="1:28" s="8" customFormat="1" ht="16" x14ac:dyDescent="0.2">
      <c r="A5219" s="6" t="s">
        <v>4971</v>
      </c>
      <c r="B5219" s="7">
        <v>37792.673611111109</v>
      </c>
      <c r="C5219" s="7">
        <v>37792.784722222219</v>
      </c>
      <c r="F5219" s="9">
        <v>1</v>
      </c>
      <c r="H5219" s="9"/>
      <c r="I5219" s="127"/>
      <c r="J5219" s="58" t="s">
        <v>14235</v>
      </c>
    </row>
    <row r="5220" spans="1:28" s="8" customFormat="1" ht="16" x14ac:dyDescent="0.2">
      <c r="A5220" s="6" t="s">
        <v>4972</v>
      </c>
      <c r="B5220" s="7">
        <v>37797.649305555555</v>
      </c>
      <c r="C5220" s="7">
        <v>37797.756944444445</v>
      </c>
      <c r="F5220" s="9">
        <v>1</v>
      </c>
      <c r="H5220" s="9"/>
      <c r="I5220" s="127"/>
      <c r="J5220" s="58" t="s">
        <v>14236</v>
      </c>
    </row>
    <row r="5221" spans="1:28" s="26" customFormat="1" ht="16" x14ac:dyDescent="0.2">
      <c r="A5221" s="6" t="s">
        <v>4973</v>
      </c>
      <c r="B5221" s="7">
        <v>37797.788194444445</v>
      </c>
      <c r="C5221" s="7">
        <v>37797.875</v>
      </c>
      <c r="D5221" s="8"/>
      <c r="E5221" s="8"/>
      <c r="F5221" s="9">
        <v>1</v>
      </c>
      <c r="G5221" s="8"/>
      <c r="H5221" s="9"/>
      <c r="I5221" s="127"/>
      <c r="J5221" s="58" t="s">
        <v>14237</v>
      </c>
      <c r="K5221" s="8"/>
      <c r="L5221" s="8"/>
      <c r="M5221" s="8"/>
      <c r="N5221" s="8"/>
      <c r="O5221" s="8"/>
      <c r="P5221" s="8"/>
      <c r="Q5221" s="8"/>
      <c r="R5221" s="8"/>
      <c r="S5221" s="8"/>
      <c r="T5221" s="8"/>
      <c r="U5221" s="8"/>
      <c r="V5221" s="8"/>
      <c r="W5221" s="8"/>
      <c r="X5221" s="8"/>
      <c r="Y5221" s="8"/>
      <c r="Z5221" s="8"/>
      <c r="AA5221" s="8"/>
      <c r="AB5221" s="8"/>
    </row>
    <row r="5222" spans="1:28" s="8" customFormat="1" ht="16" x14ac:dyDescent="0.2">
      <c r="A5222" s="6" t="s">
        <v>4974</v>
      </c>
      <c r="B5222" s="7">
        <v>37797.899305555555</v>
      </c>
      <c r="C5222" s="7">
        <v>37797.947916666664</v>
      </c>
      <c r="F5222" s="9">
        <v>2</v>
      </c>
      <c r="H5222" s="9"/>
      <c r="I5222" s="127"/>
      <c r="J5222" s="58" t="s">
        <v>14261</v>
      </c>
    </row>
    <row r="5223" spans="1:28" s="8" customFormat="1" ht="16" x14ac:dyDescent="0.2">
      <c r="A5223" s="25" t="s">
        <v>4975</v>
      </c>
      <c r="B5223" s="29">
        <v>37798.645833333336</v>
      </c>
      <c r="C5223" s="29">
        <v>37798.743055555555</v>
      </c>
      <c r="D5223" s="26"/>
      <c r="E5223" s="26"/>
      <c r="F5223" s="27">
        <v>1</v>
      </c>
      <c r="G5223" s="26"/>
      <c r="H5223" s="27"/>
      <c r="I5223" s="126"/>
      <c r="J5223" s="66" t="s">
        <v>14238</v>
      </c>
      <c r="K5223" s="26"/>
      <c r="L5223" s="26"/>
      <c r="M5223" s="26"/>
      <c r="N5223" s="26"/>
      <c r="O5223" s="26"/>
      <c r="P5223" s="26"/>
      <c r="Q5223" s="26"/>
      <c r="R5223" s="26"/>
      <c r="S5223" s="26"/>
      <c r="T5223" s="26"/>
      <c r="U5223" s="26"/>
      <c r="V5223" s="26"/>
      <c r="W5223" s="26"/>
      <c r="X5223" s="26"/>
      <c r="Y5223" s="26"/>
      <c r="Z5223" s="26"/>
      <c r="AA5223" s="26"/>
      <c r="AB5223" s="26"/>
    </row>
    <row r="5224" spans="1:28" s="8" customFormat="1" ht="16" x14ac:dyDescent="0.2">
      <c r="A5224" s="6" t="s">
        <v>4976</v>
      </c>
      <c r="B5224" s="7">
        <v>37798.756944444445</v>
      </c>
      <c r="C5224" s="7">
        <v>37798.850694444445</v>
      </c>
      <c r="F5224" s="9">
        <v>1</v>
      </c>
      <c r="H5224" s="9"/>
      <c r="I5224" s="127"/>
      <c r="J5224" s="58" t="s">
        <v>14239</v>
      </c>
    </row>
    <row r="5225" spans="1:28" s="8" customFormat="1" ht="16" x14ac:dyDescent="0.2">
      <c r="A5225" s="6" t="s">
        <v>4977</v>
      </c>
      <c r="B5225" s="7">
        <v>37798.868055555555</v>
      </c>
      <c r="C5225" s="7">
        <v>37798.9375</v>
      </c>
      <c r="F5225" s="9">
        <v>1</v>
      </c>
      <c r="H5225" s="9"/>
      <c r="I5225" s="127"/>
      <c r="J5225" s="58" t="s">
        <v>14240</v>
      </c>
    </row>
    <row r="5226" spans="1:28" s="8" customFormat="1" ht="16" x14ac:dyDescent="0.2">
      <c r="A5226" s="6" t="s">
        <v>4978</v>
      </c>
      <c r="B5226" s="7">
        <v>37799.65625</v>
      </c>
      <c r="C5226" s="7">
        <v>37799.78125</v>
      </c>
      <c r="F5226" s="9">
        <v>1</v>
      </c>
      <c r="H5226" s="9"/>
      <c r="I5226" s="127"/>
      <c r="J5226" s="58" t="s">
        <v>14241</v>
      </c>
    </row>
    <row r="5227" spans="1:28" s="8" customFormat="1" ht="16" x14ac:dyDescent="0.2">
      <c r="A5227" s="6" t="s">
        <v>4979</v>
      </c>
      <c r="B5227" s="7">
        <v>37799.819444444445</v>
      </c>
      <c r="C5227" s="7">
        <v>37799.857638888891</v>
      </c>
      <c r="F5227" s="9">
        <v>1</v>
      </c>
      <c r="H5227" s="9"/>
      <c r="I5227" s="127"/>
      <c r="J5227" s="58" t="s">
        <v>14242</v>
      </c>
    </row>
    <row r="5228" spans="1:28" s="8" customFormat="1" ht="16" x14ac:dyDescent="0.2">
      <c r="A5228" s="6" t="s">
        <v>4980</v>
      </c>
      <c r="B5228" s="7">
        <v>37799.878472222219</v>
      </c>
      <c r="C5228" s="7">
        <v>37799.9375</v>
      </c>
      <c r="F5228" s="9">
        <v>1</v>
      </c>
      <c r="H5228" s="9"/>
      <c r="I5228" s="127"/>
      <c r="J5228" s="58" t="s">
        <v>14243</v>
      </c>
    </row>
    <row r="5229" spans="1:28" s="8" customFormat="1" ht="16" x14ac:dyDescent="0.2">
      <c r="A5229" s="6" t="s">
        <v>4981</v>
      </c>
      <c r="B5229" s="7">
        <v>37803.708333333336</v>
      </c>
      <c r="C5229" s="7">
        <v>37803.958333333336</v>
      </c>
      <c r="F5229" s="9">
        <v>1</v>
      </c>
      <c r="H5229" s="9"/>
      <c r="I5229" s="127"/>
      <c r="J5229" s="58" t="s">
        <v>15930</v>
      </c>
    </row>
    <row r="5230" spans="1:28" s="8" customFormat="1" ht="16" x14ac:dyDescent="0.2">
      <c r="A5230" s="6" t="s">
        <v>4982</v>
      </c>
      <c r="B5230" s="7">
        <v>37804.680555555555</v>
      </c>
      <c r="C5230" s="7">
        <v>37804.715277777781</v>
      </c>
      <c r="F5230" s="9">
        <v>1</v>
      </c>
      <c r="H5230" s="9"/>
      <c r="I5230" s="127"/>
      <c r="J5230" s="58" t="s">
        <v>15932</v>
      </c>
    </row>
    <row r="5231" spans="1:28" ht="16" x14ac:dyDescent="0.2">
      <c r="A5231" s="6" t="s">
        <v>4983</v>
      </c>
      <c r="B5231" s="7">
        <v>37804.722222222219</v>
      </c>
      <c r="C5231" s="7">
        <v>37804.920138888891</v>
      </c>
      <c r="D5231" s="8"/>
      <c r="E5231" s="8"/>
      <c r="F5231" s="9">
        <v>1</v>
      </c>
      <c r="G5231" s="8"/>
      <c r="H5231" s="9"/>
      <c r="I5231" s="127"/>
      <c r="J5231" s="58" t="s">
        <v>15931</v>
      </c>
      <c r="K5231" s="8"/>
      <c r="L5231" s="8"/>
      <c r="M5231" s="8"/>
      <c r="N5231" s="8"/>
      <c r="O5231" s="8"/>
      <c r="P5231" s="8"/>
      <c r="Q5231" s="8"/>
      <c r="R5231" s="8"/>
      <c r="S5231" s="8"/>
      <c r="T5231" s="8"/>
      <c r="U5231" s="8"/>
      <c r="V5231" s="8"/>
      <c r="W5231" s="8"/>
      <c r="X5231" s="8"/>
      <c r="Y5231" s="8"/>
      <c r="Z5231" s="8"/>
      <c r="AA5231" s="8"/>
      <c r="AB5231" s="8"/>
    </row>
    <row r="5232" spans="1:28" ht="16" x14ac:dyDescent="0.2">
      <c r="A5232" s="6" t="s">
        <v>4984</v>
      </c>
      <c r="B5232" s="7">
        <v>37805.715277777781</v>
      </c>
      <c r="C5232" s="7">
        <v>37805.954861111109</v>
      </c>
      <c r="D5232" s="8"/>
      <c r="E5232" s="8"/>
      <c r="F5232" s="9">
        <v>1</v>
      </c>
      <c r="G5232" s="8"/>
      <c r="H5232" s="9"/>
      <c r="I5232" s="127"/>
      <c r="J5232" s="58" t="s">
        <v>14244</v>
      </c>
      <c r="K5232" s="8"/>
      <c r="L5232" s="8"/>
      <c r="M5232" s="8"/>
      <c r="N5232" s="8"/>
      <c r="O5232" s="8"/>
      <c r="P5232" s="8"/>
      <c r="Q5232" s="8"/>
      <c r="R5232" s="8"/>
      <c r="S5232" s="8"/>
      <c r="T5232" s="8"/>
      <c r="U5232" s="8"/>
      <c r="V5232" s="8"/>
      <c r="W5232" s="8"/>
      <c r="X5232" s="8"/>
      <c r="Y5232" s="8"/>
      <c r="Z5232" s="8"/>
      <c r="AA5232" s="8"/>
      <c r="AB5232" s="8"/>
    </row>
    <row r="5233" spans="1:28" s="26" customFormat="1" ht="16" x14ac:dyDescent="0.2">
      <c r="A5233" s="6" t="s">
        <v>4985</v>
      </c>
      <c r="B5233" s="7">
        <v>37810.756944444445</v>
      </c>
      <c r="C5233" s="7">
        <v>37810.836805555555</v>
      </c>
      <c r="D5233" s="8"/>
      <c r="E5233" s="8"/>
      <c r="F5233" s="9">
        <v>1</v>
      </c>
      <c r="G5233" s="8"/>
      <c r="H5233" s="9"/>
      <c r="I5233" s="127"/>
      <c r="J5233" s="8" t="s">
        <v>14246</v>
      </c>
      <c r="K5233" s="8"/>
      <c r="L5233" s="8"/>
      <c r="M5233" s="8"/>
      <c r="N5233" s="8"/>
      <c r="O5233" s="8"/>
      <c r="P5233" s="8"/>
      <c r="Q5233" s="8"/>
      <c r="R5233" s="8"/>
      <c r="S5233" s="8"/>
      <c r="T5233" s="8"/>
      <c r="U5233" s="8"/>
      <c r="V5233" s="8"/>
      <c r="W5233" s="8"/>
      <c r="X5233" s="8"/>
      <c r="Y5233" s="8"/>
      <c r="Z5233" s="8"/>
      <c r="AA5233" s="8"/>
      <c r="AB5233" s="8"/>
    </row>
    <row r="5234" spans="1:28" s="26" customFormat="1" ht="16" x14ac:dyDescent="0.2">
      <c r="A5234" s="6" t="s">
        <v>4986</v>
      </c>
      <c r="B5234" s="7">
        <v>37810.916666666664</v>
      </c>
      <c r="C5234" s="7">
        <v>37810.951388888891</v>
      </c>
      <c r="D5234" s="8"/>
      <c r="E5234" s="8"/>
      <c r="F5234" s="9">
        <v>1</v>
      </c>
      <c r="G5234" s="8"/>
      <c r="H5234" s="9"/>
      <c r="I5234" s="127"/>
      <c r="J5234" s="8" t="s">
        <v>14245</v>
      </c>
      <c r="K5234" s="8"/>
      <c r="L5234" s="8"/>
      <c r="M5234" s="8"/>
      <c r="N5234" s="8"/>
      <c r="O5234" s="8"/>
      <c r="P5234" s="8"/>
      <c r="Q5234" s="8"/>
      <c r="R5234" s="8"/>
      <c r="S5234" s="8"/>
      <c r="T5234" s="8"/>
      <c r="U5234" s="8"/>
      <c r="V5234" s="8"/>
      <c r="W5234" s="8"/>
      <c r="X5234" s="8"/>
      <c r="Y5234" s="8"/>
      <c r="Z5234" s="8"/>
      <c r="AA5234" s="8"/>
      <c r="AB5234" s="8"/>
    </row>
    <row r="5235" spans="1:28" s="26" customFormat="1" ht="16" x14ac:dyDescent="0.2">
      <c r="A5235" s="25" t="s">
        <v>4987</v>
      </c>
      <c r="B5235" s="29">
        <v>37811.732638888891</v>
      </c>
      <c r="C5235" s="29">
        <v>37811.854166666664</v>
      </c>
      <c r="F5235" s="27">
        <v>1</v>
      </c>
      <c r="H5235" s="27"/>
      <c r="I5235" s="126"/>
      <c r="J5235" s="66" t="s">
        <v>14247</v>
      </c>
    </row>
    <row r="5236" spans="1:28" s="26" customFormat="1" ht="16" x14ac:dyDescent="0.2">
      <c r="A5236" s="25" t="s">
        <v>4988</v>
      </c>
      <c r="B5236" s="29">
        <v>37812.743055555555</v>
      </c>
      <c r="C5236" s="29">
        <v>37812.84375</v>
      </c>
      <c r="F5236" s="27">
        <v>1</v>
      </c>
      <c r="H5236" s="27"/>
      <c r="I5236" s="126"/>
      <c r="J5236" s="66" t="s">
        <v>14248</v>
      </c>
    </row>
    <row r="5237" spans="1:28" s="8" customFormat="1" ht="16" x14ac:dyDescent="0.2">
      <c r="A5237" s="25" t="s">
        <v>4989</v>
      </c>
      <c r="B5237" s="29">
        <v>37813.684027777781</v>
      </c>
      <c r="C5237" s="29">
        <v>37813.763888888891</v>
      </c>
      <c r="D5237" s="26"/>
      <c r="E5237" s="26"/>
      <c r="F5237" s="27">
        <v>1</v>
      </c>
      <c r="G5237" s="26"/>
      <c r="H5237" s="27"/>
      <c r="I5237" s="126"/>
      <c r="J5237" s="66" t="s">
        <v>14249</v>
      </c>
      <c r="K5237" s="26"/>
      <c r="L5237" s="26"/>
      <c r="M5237" s="26"/>
      <c r="N5237" s="26"/>
      <c r="O5237" s="26"/>
      <c r="P5237" s="26"/>
      <c r="Q5237" s="26"/>
      <c r="R5237" s="26"/>
      <c r="S5237" s="26"/>
      <c r="T5237" s="26"/>
      <c r="U5237" s="26"/>
      <c r="V5237" s="26"/>
      <c r="W5237" s="26"/>
      <c r="X5237" s="26"/>
      <c r="Y5237" s="26"/>
      <c r="Z5237" s="26"/>
      <c r="AA5237" s="26"/>
      <c r="AB5237" s="26"/>
    </row>
    <row r="5238" spans="1:28" s="26" customFormat="1" ht="16" x14ac:dyDescent="0.2">
      <c r="A5238" s="25" t="s">
        <v>4990</v>
      </c>
      <c r="B5238" s="29">
        <v>37833.815972222219</v>
      </c>
      <c r="C5238" s="29">
        <v>37833.920138888891</v>
      </c>
      <c r="F5238" s="27">
        <v>1</v>
      </c>
      <c r="H5238" s="27"/>
      <c r="I5238" s="126"/>
      <c r="J5238" s="66" t="s">
        <v>14250</v>
      </c>
    </row>
    <row r="5239" spans="1:28" s="8" customFormat="1" ht="16" x14ac:dyDescent="0.2">
      <c r="A5239" s="6" t="s">
        <v>4991</v>
      </c>
      <c r="B5239" s="7">
        <v>37834.673611111109</v>
      </c>
      <c r="C5239" s="7">
        <v>37834.930555555555</v>
      </c>
      <c r="F5239" s="9">
        <v>1</v>
      </c>
      <c r="H5239" s="9"/>
      <c r="I5239" s="127"/>
      <c r="J5239" s="58" t="s">
        <v>14251</v>
      </c>
    </row>
    <row r="5240" spans="1:28" s="26" customFormat="1" ht="16" x14ac:dyDescent="0.2">
      <c r="A5240" s="25" t="s">
        <v>4992</v>
      </c>
      <c r="B5240" s="29">
        <v>37837.677083333336</v>
      </c>
      <c r="C5240" s="29">
        <v>37837.909722222219</v>
      </c>
      <c r="F5240" s="27">
        <v>1</v>
      </c>
      <c r="H5240" s="27"/>
      <c r="I5240" s="126"/>
      <c r="J5240" s="66" t="s">
        <v>14252</v>
      </c>
    </row>
    <row r="5241" spans="1:28" s="26" customFormat="1" ht="16" x14ac:dyDescent="0.2">
      <c r="A5241" s="6" t="s">
        <v>4993</v>
      </c>
      <c r="B5241" s="7">
        <v>37839.673611111109</v>
      </c>
      <c r="C5241" s="7">
        <v>37839.706250000003</v>
      </c>
      <c r="D5241" s="8"/>
      <c r="E5241" s="8"/>
      <c r="F5241" s="9">
        <v>1</v>
      </c>
      <c r="G5241" s="8"/>
      <c r="H5241" s="9"/>
      <c r="I5241" s="127"/>
      <c r="J5241" s="58" t="s">
        <v>14253</v>
      </c>
      <c r="K5241" s="8"/>
      <c r="L5241" s="8"/>
      <c r="M5241" s="8"/>
      <c r="N5241" s="8"/>
      <c r="O5241" s="8"/>
      <c r="P5241" s="8"/>
      <c r="Q5241" s="8"/>
      <c r="R5241" s="8"/>
      <c r="S5241" s="8"/>
      <c r="T5241" s="8"/>
      <c r="U5241" s="8"/>
      <c r="V5241" s="8"/>
      <c r="W5241" s="8"/>
      <c r="X5241" s="8"/>
      <c r="Y5241" s="8"/>
      <c r="Z5241" s="8"/>
      <c r="AA5241" s="8"/>
      <c r="AB5241" s="8"/>
    </row>
    <row r="5242" spans="1:28" s="8" customFormat="1" ht="16" x14ac:dyDescent="0.2">
      <c r="A5242" s="25" t="s">
        <v>4994</v>
      </c>
      <c r="B5242" s="29">
        <v>37841.677083333336</v>
      </c>
      <c r="C5242" s="29">
        <v>37841.913194444445</v>
      </c>
      <c r="D5242" s="26"/>
      <c r="E5242" s="26"/>
      <c r="F5242" s="27">
        <v>1</v>
      </c>
      <c r="G5242" s="26"/>
      <c r="H5242" s="27"/>
      <c r="I5242" s="126"/>
      <c r="J5242" s="66" t="s">
        <v>14254</v>
      </c>
      <c r="K5242" s="26"/>
      <c r="L5242" s="26"/>
      <c r="M5242" s="26"/>
      <c r="N5242" s="26"/>
      <c r="O5242" s="26"/>
      <c r="P5242" s="26"/>
      <c r="Q5242" s="26"/>
      <c r="R5242" s="26"/>
      <c r="S5242" s="26"/>
      <c r="T5242" s="26"/>
      <c r="U5242" s="26"/>
      <c r="V5242" s="26"/>
      <c r="W5242" s="26"/>
      <c r="X5242" s="26"/>
      <c r="Y5242" s="26"/>
      <c r="Z5242" s="26"/>
      <c r="AA5242" s="26"/>
      <c r="AB5242" s="26"/>
    </row>
    <row r="5243" spans="1:28" s="26" customFormat="1" ht="16" x14ac:dyDescent="0.2">
      <c r="A5243" s="25" t="s">
        <v>4995</v>
      </c>
      <c r="B5243" s="29">
        <v>37846.6875</v>
      </c>
      <c r="C5243" s="29">
        <v>37846.861111111109</v>
      </c>
      <c r="F5243" s="27">
        <v>1</v>
      </c>
      <c r="H5243" s="27"/>
      <c r="I5243" s="126"/>
      <c r="J5243" s="66" t="s">
        <v>14255</v>
      </c>
    </row>
    <row r="5244" spans="1:28" s="8" customFormat="1" ht="16" x14ac:dyDescent="0.2">
      <c r="A5244" s="6" t="s">
        <v>4996</v>
      </c>
      <c r="B5244" s="7">
        <v>37846.888888888891</v>
      </c>
      <c r="C5244" s="7">
        <v>37846.934027777781</v>
      </c>
      <c r="F5244" s="9">
        <v>1</v>
      </c>
      <c r="H5244" s="9"/>
      <c r="I5244" s="127"/>
      <c r="J5244" s="58" t="s">
        <v>14256</v>
      </c>
    </row>
    <row r="5245" spans="1:28" ht="16" x14ac:dyDescent="0.2">
      <c r="A5245" s="25" t="s">
        <v>4997</v>
      </c>
      <c r="B5245" s="29">
        <v>37847.677083333336</v>
      </c>
      <c r="C5245" s="29">
        <v>37847.927083333336</v>
      </c>
      <c r="D5245" s="26"/>
      <c r="E5245" s="26"/>
      <c r="F5245" s="27">
        <v>1</v>
      </c>
      <c r="G5245" s="26"/>
      <c r="H5245" s="27"/>
      <c r="I5245" s="126"/>
      <c r="J5245" s="66" t="s">
        <v>14257</v>
      </c>
      <c r="K5245" s="26"/>
      <c r="L5245" s="26"/>
      <c r="M5245" s="26"/>
      <c r="N5245" s="26"/>
      <c r="O5245" s="26"/>
      <c r="P5245" s="26"/>
      <c r="Q5245" s="26"/>
      <c r="R5245" s="26"/>
      <c r="S5245" s="26"/>
      <c r="T5245" s="26"/>
      <c r="U5245" s="26"/>
      <c r="V5245" s="26"/>
      <c r="W5245" s="26"/>
      <c r="X5245" s="26"/>
      <c r="Y5245" s="26"/>
      <c r="Z5245" s="26"/>
      <c r="AA5245" s="26"/>
      <c r="AB5245" s="26"/>
    </row>
    <row r="5246" spans="1:28" s="8" customFormat="1" ht="16" x14ac:dyDescent="0.2">
      <c r="A5246" s="6" t="s">
        <v>4998</v>
      </c>
      <c r="B5246" s="7">
        <v>37848.621527777781</v>
      </c>
      <c r="C5246" s="7">
        <v>37848.652777777781</v>
      </c>
      <c r="F5246" s="9">
        <v>1</v>
      </c>
      <c r="H5246" s="9"/>
      <c r="I5246" s="127"/>
      <c r="J5246" s="58" t="s">
        <v>14258</v>
      </c>
    </row>
    <row r="5247" spans="1:28" s="26" customFormat="1" ht="16" x14ac:dyDescent="0.2">
      <c r="A5247" s="6" t="s">
        <v>4999</v>
      </c>
      <c r="B5247" s="7">
        <v>37851.729166666664</v>
      </c>
      <c r="C5247" s="7">
        <v>37851.861111111109</v>
      </c>
      <c r="D5247" s="8"/>
      <c r="E5247" s="8"/>
      <c r="F5247" s="9">
        <v>0</v>
      </c>
      <c r="G5247" s="8"/>
      <c r="H5247" s="9"/>
      <c r="I5247" s="127"/>
      <c r="J5247" s="8" t="s">
        <v>9071</v>
      </c>
      <c r="K5247" s="8"/>
      <c r="L5247" s="8"/>
      <c r="M5247" s="8"/>
      <c r="N5247" s="8"/>
      <c r="O5247" s="8"/>
      <c r="P5247" s="8"/>
      <c r="Q5247" s="8"/>
      <c r="R5247" s="8"/>
      <c r="S5247" s="8"/>
      <c r="T5247" s="8"/>
      <c r="U5247" s="8"/>
      <c r="V5247" s="8"/>
      <c r="W5247" s="8"/>
      <c r="X5247" s="8"/>
      <c r="Y5247" s="8"/>
      <c r="Z5247" s="8"/>
      <c r="AA5247" s="8"/>
      <c r="AB5247" s="8"/>
    </row>
    <row r="5248" spans="1:28" s="26" customFormat="1" ht="16" x14ac:dyDescent="0.2">
      <c r="A5248" s="6" t="s">
        <v>5000</v>
      </c>
      <c r="B5248" s="7">
        <v>37854.753472222219</v>
      </c>
      <c r="C5248" s="7">
        <v>37854.861111111109</v>
      </c>
      <c r="D5248" s="8"/>
      <c r="E5248" s="8"/>
      <c r="F5248" s="9">
        <v>1</v>
      </c>
      <c r="G5248" s="8"/>
      <c r="H5248" s="9"/>
      <c r="I5248" s="127"/>
      <c r="J5248" s="58" t="s">
        <v>14259</v>
      </c>
      <c r="K5248" s="8"/>
      <c r="L5248" s="8"/>
      <c r="M5248" s="8"/>
      <c r="N5248" s="8"/>
      <c r="O5248" s="8"/>
      <c r="P5248" s="8"/>
      <c r="Q5248" s="8"/>
      <c r="R5248" s="8"/>
      <c r="S5248" s="8"/>
      <c r="T5248" s="8"/>
      <c r="U5248" s="8"/>
      <c r="V5248" s="8"/>
      <c r="W5248" s="8"/>
      <c r="X5248" s="8"/>
      <c r="Y5248" s="8"/>
      <c r="Z5248" s="8"/>
      <c r="AA5248" s="8"/>
      <c r="AB5248" s="8"/>
    </row>
    <row r="5249" spans="1:28" s="8" customFormat="1" ht="16" x14ac:dyDescent="0.2">
      <c r="A5249" s="25" t="s">
        <v>5001</v>
      </c>
      <c r="B5249" s="29">
        <v>37855.670138888891</v>
      </c>
      <c r="C5249" s="29">
        <v>37855.760416666664</v>
      </c>
      <c r="D5249" s="26"/>
      <c r="E5249" s="26"/>
      <c r="F5249" s="27">
        <v>1</v>
      </c>
      <c r="G5249" s="26"/>
      <c r="H5249" s="27"/>
      <c r="I5249" s="126"/>
      <c r="J5249" s="66" t="s">
        <v>14260</v>
      </c>
      <c r="K5249" s="26"/>
      <c r="L5249" s="26"/>
      <c r="M5249" s="26"/>
      <c r="N5249" s="26"/>
      <c r="O5249" s="26"/>
      <c r="P5249" s="26"/>
      <c r="Q5249" s="26"/>
      <c r="R5249" s="26"/>
      <c r="S5249" s="26"/>
      <c r="T5249" s="26"/>
      <c r="U5249" s="26"/>
      <c r="V5249" s="26"/>
      <c r="W5249" s="26"/>
      <c r="X5249" s="26"/>
      <c r="Y5249" s="26"/>
      <c r="Z5249" s="26"/>
      <c r="AA5249" s="26"/>
      <c r="AB5249" s="26"/>
    </row>
    <row r="5250" spans="1:28" s="26" customFormat="1" ht="16" x14ac:dyDescent="0.2">
      <c r="A5250" s="25" t="s">
        <v>5002</v>
      </c>
      <c r="B5250" s="29">
        <v>37858.680555555555</v>
      </c>
      <c r="C5250" s="29">
        <v>37858.923611111109</v>
      </c>
      <c r="F5250" s="27">
        <v>1</v>
      </c>
      <c r="H5250" s="27"/>
      <c r="I5250" s="126"/>
      <c r="J5250" s="26" t="s">
        <v>14263</v>
      </c>
    </row>
    <row r="5251" spans="1:28" s="8" customFormat="1" ht="16" x14ac:dyDescent="0.2">
      <c r="A5251" s="6" t="s">
        <v>5003</v>
      </c>
      <c r="B5251" s="7">
        <v>37867.71875</v>
      </c>
      <c r="C5251" s="7">
        <v>37867.805555555555</v>
      </c>
      <c r="F5251" s="9">
        <v>1</v>
      </c>
      <c r="H5251" s="9"/>
      <c r="I5251" s="127"/>
      <c r="J5251" s="8" t="s">
        <v>14264</v>
      </c>
    </row>
    <row r="5252" spans="1:28" s="73" customFormat="1" ht="16" x14ac:dyDescent="0.2">
      <c r="A5252" s="25" t="s">
        <v>5004</v>
      </c>
      <c r="B5252" s="29">
        <v>37868.690972222219</v>
      </c>
      <c r="C5252" s="29">
        <v>37868.767361111109</v>
      </c>
      <c r="D5252" s="26"/>
      <c r="E5252" s="26"/>
      <c r="F5252" s="27">
        <v>1</v>
      </c>
      <c r="G5252" s="26"/>
      <c r="H5252" s="27"/>
      <c r="I5252" s="126"/>
      <c r="J5252" s="26" t="s">
        <v>14265</v>
      </c>
      <c r="K5252" s="26"/>
      <c r="L5252" s="26"/>
      <c r="M5252" s="26"/>
      <c r="N5252" s="26"/>
      <c r="O5252" s="26"/>
      <c r="P5252" s="26"/>
      <c r="Q5252" s="26"/>
      <c r="R5252" s="26"/>
      <c r="S5252" s="26"/>
      <c r="T5252" s="26"/>
      <c r="U5252" s="26"/>
      <c r="V5252" s="26"/>
      <c r="W5252" s="26"/>
      <c r="X5252" s="26"/>
      <c r="Y5252" s="26"/>
      <c r="Z5252" s="26"/>
      <c r="AA5252" s="26"/>
      <c r="AB5252" s="26"/>
    </row>
    <row r="5253" spans="1:28" s="8" customFormat="1" ht="16" x14ac:dyDescent="0.2">
      <c r="A5253" s="6" t="s">
        <v>5005</v>
      </c>
      <c r="B5253" s="7">
        <v>37869.975694444445</v>
      </c>
      <c r="C5253" s="7">
        <v>37869.996527777781</v>
      </c>
      <c r="F5253" s="9">
        <v>1</v>
      </c>
      <c r="H5253" s="9"/>
      <c r="I5253" s="127"/>
      <c r="J5253" s="8" t="s">
        <v>14266</v>
      </c>
    </row>
    <row r="5254" spans="1:28" s="8" customFormat="1" ht="16" x14ac:dyDescent="0.2">
      <c r="A5254" s="71" t="s">
        <v>5006</v>
      </c>
      <c r="B5254" s="72">
        <v>37870.038194444445</v>
      </c>
      <c r="C5254" s="72">
        <v>37870.048611111109</v>
      </c>
      <c r="D5254" s="73"/>
      <c r="E5254" s="73" t="s">
        <v>7451</v>
      </c>
      <c r="F5254" s="74"/>
      <c r="G5254" s="73"/>
      <c r="H5254" s="74"/>
      <c r="I5254" s="130"/>
      <c r="J5254" s="73" t="s">
        <v>7451</v>
      </c>
      <c r="K5254" s="73"/>
      <c r="L5254" s="73"/>
      <c r="M5254" s="73"/>
      <c r="N5254" s="73"/>
      <c r="O5254" s="73"/>
      <c r="P5254" s="73"/>
      <c r="Q5254" s="73"/>
      <c r="R5254" s="73"/>
      <c r="S5254" s="73"/>
      <c r="T5254" s="73"/>
      <c r="U5254" s="73"/>
      <c r="V5254" s="73"/>
      <c r="W5254" s="73"/>
      <c r="X5254" s="73"/>
      <c r="Y5254" s="73"/>
      <c r="Z5254" s="73"/>
      <c r="AA5254" s="73"/>
      <c r="AB5254" s="73"/>
    </row>
    <row r="5255" spans="1:28" s="8" customFormat="1" ht="16" x14ac:dyDescent="0.2">
      <c r="A5255" s="6" t="s">
        <v>5007</v>
      </c>
      <c r="B5255" s="7">
        <v>37872.736111111109</v>
      </c>
      <c r="C5255" s="7">
        <v>37872.871527777781</v>
      </c>
      <c r="F5255" s="9">
        <v>1</v>
      </c>
      <c r="H5255" s="9"/>
      <c r="I5255" s="127"/>
      <c r="J5255" s="8" t="s">
        <v>14267</v>
      </c>
    </row>
    <row r="5256" spans="1:28" s="8" customFormat="1" ht="16" x14ac:dyDescent="0.2">
      <c r="A5256" s="6" t="s">
        <v>5008</v>
      </c>
      <c r="B5256" s="7">
        <v>37874.659722222219</v>
      </c>
      <c r="C5256" s="7">
        <v>37874.913194444445</v>
      </c>
      <c r="F5256" s="9">
        <v>1</v>
      </c>
      <c r="H5256" s="9"/>
      <c r="I5256" s="127"/>
      <c r="J5256" s="8" t="s">
        <v>14280</v>
      </c>
    </row>
    <row r="5257" spans="1:28" s="8" customFormat="1" ht="16" x14ac:dyDescent="0.2">
      <c r="A5257" s="6" t="s">
        <v>5009</v>
      </c>
      <c r="B5257" s="7">
        <v>37875.694444444445</v>
      </c>
      <c r="C5257" s="7">
        <v>37875.916666666664</v>
      </c>
      <c r="F5257" s="9">
        <v>1</v>
      </c>
      <c r="H5257" s="9"/>
      <c r="I5257" s="127"/>
      <c r="J5257" s="8" t="s">
        <v>14268</v>
      </c>
    </row>
    <row r="5258" spans="1:28" s="8" customFormat="1" ht="16" x14ac:dyDescent="0.2">
      <c r="A5258" s="6" t="s">
        <v>5010</v>
      </c>
      <c r="B5258" s="7">
        <v>37876.670138888891</v>
      </c>
      <c r="C5258" s="7">
        <v>37876.90625</v>
      </c>
      <c r="F5258" s="9">
        <v>1</v>
      </c>
      <c r="H5258" s="9"/>
      <c r="I5258" s="127"/>
      <c r="J5258" s="8" t="s">
        <v>14269</v>
      </c>
    </row>
    <row r="5259" spans="1:28" s="8" customFormat="1" ht="16" x14ac:dyDescent="0.2">
      <c r="A5259" s="6" t="s">
        <v>5011</v>
      </c>
      <c r="B5259" s="7">
        <v>37880.708333333336</v>
      </c>
      <c r="C5259" s="7">
        <v>37880.875</v>
      </c>
      <c r="F5259" s="9">
        <v>1</v>
      </c>
      <c r="H5259" s="9"/>
      <c r="I5259" s="127"/>
      <c r="J5259" s="8" t="s">
        <v>14270</v>
      </c>
    </row>
    <row r="5260" spans="1:28" ht="16" x14ac:dyDescent="0.2">
      <c r="A5260" s="6" t="s">
        <v>5012</v>
      </c>
      <c r="B5260" s="7">
        <v>37883.670138888891</v>
      </c>
      <c r="C5260" s="7">
        <v>37883.888888888891</v>
      </c>
      <c r="D5260" s="8"/>
      <c r="E5260" s="8"/>
      <c r="F5260" s="9">
        <v>1</v>
      </c>
      <c r="G5260" s="8"/>
      <c r="H5260" s="9"/>
      <c r="I5260" s="127"/>
      <c r="J5260" s="8" t="s">
        <v>14271</v>
      </c>
      <c r="K5260" s="8"/>
      <c r="L5260" s="8"/>
      <c r="M5260" s="8"/>
      <c r="N5260" s="8"/>
      <c r="O5260" s="8"/>
      <c r="P5260" s="8"/>
      <c r="Q5260" s="8"/>
      <c r="R5260" s="8"/>
      <c r="S5260" s="8"/>
      <c r="T5260" s="8"/>
      <c r="U5260" s="8"/>
      <c r="V5260" s="8"/>
      <c r="W5260" s="8"/>
      <c r="X5260" s="8"/>
      <c r="Y5260" s="8"/>
      <c r="Z5260" s="8"/>
      <c r="AA5260" s="8"/>
      <c r="AB5260" s="8"/>
    </row>
    <row r="5261" spans="1:28" s="8" customFormat="1" ht="16" x14ac:dyDescent="0.2">
      <c r="A5261" s="6" t="s">
        <v>5013</v>
      </c>
      <c r="B5261" s="7">
        <v>37886.729166666664</v>
      </c>
      <c r="C5261" s="7">
        <v>37886.854166666664</v>
      </c>
      <c r="F5261" s="9">
        <v>1</v>
      </c>
      <c r="H5261" s="9"/>
      <c r="I5261" s="127"/>
      <c r="J5261" s="8" t="s">
        <v>14272</v>
      </c>
    </row>
    <row r="5262" spans="1:28" s="24" customFormat="1" ht="16" x14ac:dyDescent="0.2">
      <c r="A5262" s="6" t="s">
        <v>5014</v>
      </c>
      <c r="B5262" s="7">
        <v>37887.65625</v>
      </c>
      <c r="C5262" s="7">
        <v>37887.774305555555</v>
      </c>
      <c r="D5262" s="8"/>
      <c r="E5262" s="8"/>
      <c r="F5262" s="9">
        <v>1</v>
      </c>
      <c r="G5262" s="8"/>
      <c r="H5262" s="9"/>
      <c r="I5262" s="127"/>
      <c r="J5262" s="8" t="s">
        <v>14273</v>
      </c>
      <c r="K5262" s="8"/>
      <c r="L5262" s="8"/>
      <c r="M5262" s="8"/>
      <c r="N5262" s="8"/>
      <c r="O5262" s="8"/>
      <c r="P5262" s="8"/>
      <c r="Q5262" s="8"/>
      <c r="R5262" s="8"/>
      <c r="S5262" s="8"/>
      <c r="T5262" s="8"/>
      <c r="U5262" s="8"/>
      <c r="V5262" s="8"/>
      <c r="W5262" s="8"/>
      <c r="X5262" s="8"/>
      <c r="Y5262" s="8"/>
      <c r="Z5262" s="8"/>
      <c r="AA5262" s="8"/>
      <c r="AB5262" s="8"/>
    </row>
    <row r="5263" spans="1:28" s="26" customFormat="1" ht="16" x14ac:dyDescent="0.2">
      <c r="A5263" s="6" t="s">
        <v>5015</v>
      </c>
      <c r="B5263" s="7">
        <v>37888.659722222219</v>
      </c>
      <c r="C5263" s="7">
        <v>37888.913194444445</v>
      </c>
      <c r="D5263" s="8"/>
      <c r="E5263" s="8"/>
      <c r="F5263" s="9">
        <v>1</v>
      </c>
      <c r="G5263" s="8"/>
      <c r="H5263" s="9"/>
      <c r="I5263" s="127"/>
      <c r="J5263" s="8" t="s">
        <v>14274</v>
      </c>
      <c r="K5263" s="8"/>
      <c r="L5263" s="8"/>
      <c r="M5263" s="8"/>
      <c r="N5263" s="8"/>
      <c r="O5263" s="8"/>
      <c r="P5263" s="8"/>
      <c r="Q5263" s="8"/>
      <c r="R5263" s="8"/>
      <c r="S5263" s="8"/>
      <c r="T5263" s="8"/>
      <c r="U5263" s="8"/>
      <c r="V5263" s="8"/>
      <c r="W5263" s="8"/>
      <c r="X5263" s="8"/>
      <c r="Y5263" s="8"/>
      <c r="Z5263" s="8"/>
      <c r="AA5263" s="8"/>
      <c r="AB5263" s="8"/>
    </row>
    <row r="5264" spans="1:28" s="8" customFormat="1" ht="16" x14ac:dyDescent="0.2">
      <c r="A5264" s="6" t="s">
        <v>5016</v>
      </c>
      <c r="B5264" s="7">
        <v>37890.743055555555</v>
      </c>
      <c r="C5264" s="7">
        <v>37890.847222222219</v>
      </c>
      <c r="F5264" s="9">
        <v>1</v>
      </c>
      <c r="H5264" s="9"/>
      <c r="I5264" s="127" t="s">
        <v>7388</v>
      </c>
      <c r="J5264" s="8" t="s">
        <v>15449</v>
      </c>
    </row>
    <row r="5265" spans="1:28" s="8" customFormat="1" ht="16" x14ac:dyDescent="0.2">
      <c r="A5265" s="25" t="s">
        <v>5017</v>
      </c>
      <c r="B5265" s="29">
        <v>37893.670138888891</v>
      </c>
      <c r="C5265" s="29">
        <v>37893.90625</v>
      </c>
      <c r="D5265" s="26"/>
      <c r="E5265" s="26"/>
      <c r="F5265" s="27">
        <v>1</v>
      </c>
      <c r="G5265" s="26"/>
      <c r="H5265" s="27"/>
      <c r="I5265" s="126"/>
      <c r="J5265" s="26" t="s">
        <v>14308</v>
      </c>
      <c r="K5265" s="26"/>
      <c r="L5265" s="26"/>
      <c r="M5265" s="26"/>
      <c r="N5265" s="26"/>
      <c r="O5265" s="26"/>
      <c r="P5265" s="26"/>
      <c r="Q5265" s="26"/>
      <c r="R5265" s="26"/>
      <c r="S5265" s="26"/>
      <c r="T5265" s="26"/>
      <c r="U5265" s="26"/>
      <c r="V5265" s="26"/>
      <c r="W5265" s="26"/>
      <c r="X5265" s="26"/>
      <c r="Y5265" s="26"/>
      <c r="Z5265" s="26"/>
      <c r="AA5265" s="26"/>
      <c r="AB5265" s="26"/>
    </row>
    <row r="5266" spans="1:28" s="8" customFormat="1" ht="16" x14ac:dyDescent="0.2">
      <c r="A5266" s="6" t="s">
        <v>5018</v>
      </c>
      <c r="B5266" s="7">
        <v>37894.666666666664</v>
      </c>
      <c r="C5266" s="7">
        <v>37894.916666666664</v>
      </c>
      <c r="F5266" s="9">
        <v>2</v>
      </c>
      <c r="H5266" s="9"/>
      <c r="I5266" s="127" t="s">
        <v>13</v>
      </c>
      <c r="J5266" s="8" t="s">
        <v>15990</v>
      </c>
    </row>
    <row r="5267" spans="1:28" s="8" customFormat="1" ht="16" x14ac:dyDescent="0.2">
      <c r="A5267" s="6" t="s">
        <v>5019</v>
      </c>
      <c r="B5267" s="7">
        <v>37895.663194444445</v>
      </c>
      <c r="C5267" s="7">
        <v>37895.736111111109</v>
      </c>
      <c r="F5267" s="9">
        <v>1</v>
      </c>
      <c r="H5267" s="9"/>
      <c r="I5267" s="127"/>
      <c r="J5267" s="8" t="s">
        <v>14309</v>
      </c>
    </row>
    <row r="5268" spans="1:28" s="13" customFormat="1" ht="16" x14ac:dyDescent="0.2">
      <c r="A5268" s="6" t="s">
        <v>5020</v>
      </c>
      <c r="B5268" s="7">
        <v>37900.736111111109</v>
      </c>
      <c r="C5268" s="7">
        <v>37900.888888888891</v>
      </c>
      <c r="D5268" s="8"/>
      <c r="E5268" s="8"/>
      <c r="F5268" s="9">
        <v>1</v>
      </c>
      <c r="G5268" s="8"/>
      <c r="H5268" s="9"/>
      <c r="I5268" s="127"/>
      <c r="J5268" s="8" t="s">
        <v>14310</v>
      </c>
      <c r="K5268" s="8"/>
      <c r="L5268" s="8"/>
      <c r="M5268" s="8"/>
      <c r="N5268" s="8"/>
      <c r="O5268" s="8"/>
      <c r="P5268" s="8"/>
      <c r="Q5268" s="8"/>
      <c r="R5268" s="8"/>
      <c r="S5268" s="8"/>
      <c r="T5268" s="8"/>
      <c r="U5268" s="8"/>
      <c r="V5268" s="8"/>
      <c r="W5268" s="8"/>
      <c r="X5268" s="8"/>
      <c r="Y5268" s="8"/>
      <c r="Z5268" s="8"/>
      <c r="AA5268" s="8"/>
      <c r="AB5268" s="8"/>
    </row>
    <row r="5269" spans="1:28" s="13" customFormat="1" ht="16" x14ac:dyDescent="0.2">
      <c r="A5269" s="6" t="s">
        <v>5021</v>
      </c>
      <c r="B5269" s="7">
        <v>37901.666666666664</v>
      </c>
      <c r="C5269" s="7">
        <v>37901.767361111109</v>
      </c>
      <c r="D5269" s="8"/>
      <c r="E5269" s="8"/>
      <c r="F5269" s="9">
        <v>1</v>
      </c>
      <c r="G5269" s="8"/>
      <c r="H5269" s="9"/>
      <c r="I5269" s="127"/>
      <c r="J5269" s="8" t="s">
        <v>14311</v>
      </c>
      <c r="K5269" s="8"/>
      <c r="L5269" s="8"/>
      <c r="M5269" s="8"/>
      <c r="N5269" s="8"/>
      <c r="O5269" s="8"/>
      <c r="P5269" s="8"/>
      <c r="Q5269" s="8"/>
      <c r="R5269" s="8"/>
      <c r="S5269" s="8"/>
      <c r="T5269" s="8"/>
      <c r="U5269" s="8"/>
      <c r="V5269" s="8"/>
      <c r="W5269" s="8"/>
      <c r="X5269" s="8"/>
      <c r="Y5269" s="8"/>
      <c r="Z5269" s="8"/>
      <c r="AA5269" s="8"/>
      <c r="AB5269" s="8"/>
    </row>
    <row r="5270" spans="1:28" s="8" customFormat="1" ht="16" x14ac:dyDescent="0.2">
      <c r="A5270" s="6" t="s">
        <v>5022</v>
      </c>
      <c r="B5270" s="7">
        <v>37901.767361111109</v>
      </c>
      <c r="C5270" s="7">
        <v>37901.885416666664</v>
      </c>
      <c r="F5270" s="9">
        <v>1</v>
      </c>
      <c r="H5270" s="9"/>
      <c r="I5270" s="127"/>
      <c r="J5270" s="8" t="s">
        <v>14312</v>
      </c>
    </row>
    <row r="5271" spans="1:28" s="8" customFormat="1" ht="16" x14ac:dyDescent="0.2">
      <c r="A5271" s="11" t="s">
        <v>5023</v>
      </c>
      <c r="B5271" s="12">
        <v>37904.597222222219</v>
      </c>
      <c r="C5271" s="12">
        <v>37904.638888888891</v>
      </c>
      <c r="D5271" s="13"/>
      <c r="E5271" s="13"/>
      <c r="F5271" s="14">
        <v>3</v>
      </c>
      <c r="G5271" s="13"/>
      <c r="H5271" s="14"/>
      <c r="I5271" s="128"/>
      <c r="J5271" s="13" t="s">
        <v>14313</v>
      </c>
      <c r="K5271" s="13"/>
      <c r="L5271" s="13"/>
      <c r="M5271" s="13"/>
      <c r="N5271" s="13"/>
      <c r="O5271" s="13"/>
      <c r="P5271" s="13"/>
      <c r="Q5271" s="13"/>
      <c r="R5271" s="13"/>
      <c r="S5271" s="13"/>
      <c r="T5271" s="13"/>
      <c r="U5271" s="13"/>
      <c r="V5271" s="13"/>
      <c r="W5271" s="13"/>
      <c r="X5271" s="13"/>
      <c r="Y5271" s="13"/>
      <c r="Z5271" s="13"/>
      <c r="AA5271" s="13"/>
      <c r="AB5271" s="13"/>
    </row>
    <row r="5272" spans="1:28" s="8" customFormat="1" ht="16" x14ac:dyDescent="0.2">
      <c r="A5272" s="6" t="s">
        <v>5024</v>
      </c>
      <c r="B5272" s="7">
        <v>37904.642361111109</v>
      </c>
      <c r="C5272" s="7">
        <v>37904.65625</v>
      </c>
      <c r="F5272" s="9">
        <v>1</v>
      </c>
      <c r="H5272" s="9"/>
      <c r="I5272" s="127"/>
      <c r="J5272" s="8" t="s">
        <v>14314</v>
      </c>
    </row>
    <row r="5273" spans="1:28" s="26" customFormat="1" ht="16" x14ac:dyDescent="0.2">
      <c r="A5273" s="6" t="s">
        <v>5025</v>
      </c>
      <c r="B5273" s="7">
        <v>37904.736111111109</v>
      </c>
      <c r="C5273" s="7">
        <v>37904.947916666664</v>
      </c>
      <c r="D5273" s="8"/>
      <c r="E5273" s="8"/>
      <c r="F5273" s="9">
        <v>0</v>
      </c>
      <c r="G5273" s="8"/>
      <c r="H5273" s="9"/>
      <c r="I5273" s="127"/>
      <c r="J5273" s="8" t="s">
        <v>15284</v>
      </c>
      <c r="K5273" s="8"/>
      <c r="L5273" s="8"/>
      <c r="M5273" s="8"/>
      <c r="N5273" s="8"/>
      <c r="O5273" s="8"/>
      <c r="P5273" s="8"/>
      <c r="Q5273" s="8"/>
      <c r="R5273" s="8"/>
      <c r="S5273" s="8"/>
      <c r="T5273" s="8"/>
      <c r="U5273" s="8"/>
      <c r="V5273" s="8"/>
      <c r="W5273" s="8"/>
      <c r="X5273" s="8"/>
      <c r="Y5273" s="8"/>
      <c r="Z5273" s="8"/>
      <c r="AA5273" s="8"/>
      <c r="AB5273" s="8"/>
    </row>
    <row r="5274" spans="1:28" s="8" customFormat="1" ht="16" x14ac:dyDescent="0.2">
      <c r="A5274" s="6" t="s">
        <v>5026</v>
      </c>
      <c r="B5274" s="7">
        <v>37907.697916666664</v>
      </c>
      <c r="C5274" s="7">
        <v>37907.90625</v>
      </c>
      <c r="F5274" s="9">
        <v>1</v>
      </c>
      <c r="H5274" s="9"/>
      <c r="I5274" s="127"/>
      <c r="J5274" s="8" t="s">
        <v>14315</v>
      </c>
    </row>
    <row r="5275" spans="1:28" s="8" customFormat="1" ht="16" x14ac:dyDescent="0.2">
      <c r="A5275" s="25" t="s">
        <v>5027</v>
      </c>
      <c r="B5275" s="29">
        <v>37908.614583333336</v>
      </c>
      <c r="C5275" s="29">
        <v>37908.673611111109</v>
      </c>
      <c r="D5275" s="26"/>
      <c r="E5275" s="26"/>
      <c r="F5275" s="27">
        <v>1</v>
      </c>
      <c r="G5275" s="26"/>
      <c r="H5275" s="27"/>
      <c r="I5275" s="126"/>
      <c r="J5275" s="26" t="s">
        <v>14316</v>
      </c>
      <c r="K5275" s="26"/>
      <c r="L5275" s="26"/>
      <c r="M5275" s="26"/>
      <c r="N5275" s="26"/>
      <c r="O5275" s="26"/>
      <c r="P5275" s="26"/>
      <c r="Q5275" s="26"/>
      <c r="R5275" s="26"/>
      <c r="S5275" s="26"/>
      <c r="T5275" s="26"/>
      <c r="U5275" s="26"/>
      <c r="V5275" s="26"/>
      <c r="W5275" s="26"/>
      <c r="X5275" s="26"/>
      <c r="Y5275" s="26"/>
      <c r="Z5275" s="26"/>
      <c r="AA5275" s="26"/>
      <c r="AB5275" s="26"/>
    </row>
    <row r="5276" spans="1:28" s="26" customFormat="1" ht="16" x14ac:dyDescent="0.2">
      <c r="A5276" s="6" t="s">
        <v>5028</v>
      </c>
      <c r="B5276" s="7">
        <v>37908.684027777781</v>
      </c>
      <c r="C5276" s="7">
        <v>37908.763888888891</v>
      </c>
      <c r="D5276" s="8"/>
      <c r="E5276" s="8"/>
      <c r="F5276" s="9">
        <v>2</v>
      </c>
      <c r="G5276" s="8"/>
      <c r="H5276" s="9"/>
      <c r="I5276" s="127"/>
      <c r="J5276" s="8" t="s">
        <v>14317</v>
      </c>
      <c r="K5276" s="8"/>
      <c r="L5276" s="8"/>
      <c r="M5276" s="8"/>
      <c r="N5276" s="8"/>
      <c r="O5276" s="8"/>
      <c r="P5276" s="8"/>
      <c r="Q5276" s="8"/>
      <c r="R5276" s="8"/>
      <c r="S5276" s="8"/>
      <c r="T5276" s="8"/>
      <c r="U5276" s="8"/>
      <c r="V5276" s="8"/>
      <c r="W5276" s="8"/>
      <c r="X5276" s="8"/>
      <c r="Y5276" s="8"/>
      <c r="Z5276" s="8"/>
      <c r="AA5276" s="8"/>
      <c r="AB5276" s="8"/>
    </row>
    <row r="5277" spans="1:28" s="24" customFormat="1" ht="16" x14ac:dyDescent="0.2">
      <c r="A5277" s="6" t="s">
        <v>5029</v>
      </c>
      <c r="B5277" s="7">
        <v>37908.788194444445</v>
      </c>
      <c r="C5277" s="7">
        <v>37908.944444444445</v>
      </c>
      <c r="D5277" s="8"/>
      <c r="E5277" s="8"/>
      <c r="F5277" s="9">
        <v>1</v>
      </c>
      <c r="G5277" s="8"/>
      <c r="H5277" s="9"/>
      <c r="I5277" s="127"/>
      <c r="J5277" s="8" t="s">
        <v>14318</v>
      </c>
      <c r="K5277" s="8"/>
      <c r="L5277" s="8"/>
      <c r="M5277" s="8"/>
      <c r="N5277" s="8"/>
      <c r="O5277" s="8"/>
      <c r="P5277" s="8"/>
      <c r="Q5277" s="8"/>
      <c r="R5277" s="8"/>
      <c r="S5277" s="8"/>
      <c r="T5277" s="8"/>
      <c r="U5277" s="8"/>
      <c r="V5277" s="8"/>
      <c r="W5277" s="8"/>
      <c r="X5277" s="8"/>
      <c r="Y5277" s="8"/>
      <c r="Z5277" s="8"/>
      <c r="AA5277" s="8"/>
      <c r="AB5277" s="8"/>
    </row>
    <row r="5278" spans="1:28" ht="16" x14ac:dyDescent="0.2">
      <c r="A5278" s="25" t="s">
        <v>5030</v>
      </c>
      <c r="B5278" s="29">
        <v>37909.694444444445</v>
      </c>
      <c r="C5278" s="29">
        <v>37909.888888888891</v>
      </c>
      <c r="D5278" s="26"/>
      <c r="E5278" s="26"/>
      <c r="F5278" s="27">
        <v>1</v>
      </c>
      <c r="G5278" s="26"/>
      <c r="H5278" s="27"/>
      <c r="I5278" s="126"/>
      <c r="J5278" s="26" t="s">
        <v>14319</v>
      </c>
      <c r="K5278" s="26"/>
      <c r="L5278" s="26"/>
      <c r="M5278" s="26"/>
      <c r="N5278" s="26"/>
      <c r="O5278" s="26"/>
      <c r="P5278" s="26"/>
      <c r="Q5278" s="26"/>
      <c r="R5278" s="26"/>
      <c r="S5278" s="26"/>
      <c r="T5278" s="26"/>
      <c r="U5278" s="26"/>
      <c r="V5278" s="26"/>
      <c r="W5278" s="26"/>
      <c r="X5278" s="26"/>
      <c r="Y5278" s="26"/>
      <c r="Z5278" s="26"/>
      <c r="AA5278" s="26"/>
      <c r="AB5278" s="26"/>
    </row>
    <row r="5279" spans="1:28" s="24" customFormat="1" ht="16" x14ac:dyDescent="0.2">
      <c r="A5279" s="6" t="s">
        <v>5031</v>
      </c>
      <c r="B5279" s="7">
        <v>37910.6875</v>
      </c>
      <c r="C5279" s="7">
        <v>37910.892361111109</v>
      </c>
      <c r="D5279" s="8"/>
      <c r="E5279" s="8"/>
      <c r="F5279" s="9">
        <v>0</v>
      </c>
      <c r="G5279" s="8"/>
      <c r="H5279" s="9"/>
      <c r="I5279" s="127"/>
      <c r="J5279" s="8" t="s">
        <v>14320</v>
      </c>
      <c r="K5279" s="8"/>
      <c r="L5279" s="8"/>
      <c r="M5279" s="8"/>
      <c r="N5279" s="8"/>
      <c r="O5279" s="8"/>
      <c r="P5279" s="8"/>
      <c r="Q5279" s="8"/>
      <c r="R5279" s="8"/>
      <c r="S5279" s="8"/>
      <c r="T5279" s="8"/>
      <c r="U5279" s="8"/>
      <c r="V5279" s="8"/>
      <c r="W5279" s="8"/>
      <c r="X5279" s="8"/>
      <c r="Y5279" s="8"/>
      <c r="Z5279" s="8"/>
      <c r="AA5279" s="8"/>
      <c r="AB5279" s="8"/>
    </row>
    <row r="5280" spans="1:28" s="26" customFormat="1" ht="16" x14ac:dyDescent="0.2">
      <c r="A5280" s="6" t="s">
        <v>5032</v>
      </c>
      <c r="B5280" s="7">
        <v>37911.684027777781</v>
      </c>
      <c r="C5280" s="7">
        <v>37911.885416666664</v>
      </c>
      <c r="D5280" s="8"/>
      <c r="E5280" s="8"/>
      <c r="F5280" s="9">
        <v>0</v>
      </c>
      <c r="G5280" s="8"/>
      <c r="H5280" s="9"/>
      <c r="I5280" s="127"/>
      <c r="J5280" s="8" t="s">
        <v>14275</v>
      </c>
      <c r="K5280" s="8"/>
      <c r="L5280" s="8"/>
      <c r="M5280" s="8"/>
      <c r="N5280" s="8"/>
      <c r="O5280" s="8"/>
      <c r="P5280" s="8"/>
      <c r="Q5280" s="8"/>
      <c r="R5280" s="8"/>
      <c r="S5280" s="8"/>
      <c r="T5280" s="8"/>
      <c r="U5280" s="8"/>
      <c r="V5280" s="8"/>
      <c r="W5280" s="8"/>
      <c r="X5280" s="8"/>
      <c r="Y5280" s="8"/>
      <c r="Z5280" s="8"/>
      <c r="AA5280" s="8"/>
      <c r="AB5280" s="8"/>
    </row>
    <row r="5281" spans="1:28" s="8" customFormat="1" ht="16" x14ac:dyDescent="0.2">
      <c r="A5281" s="6" t="s">
        <v>5033</v>
      </c>
      <c r="B5281" s="7">
        <v>37921.732638888891</v>
      </c>
      <c r="C5281" s="7">
        <v>37921.881944444445</v>
      </c>
      <c r="F5281" s="9">
        <v>0</v>
      </c>
      <c r="H5281" s="9"/>
      <c r="I5281" s="127"/>
      <c r="J5281" s="8" t="s">
        <v>14321</v>
      </c>
    </row>
    <row r="5282" spans="1:28" s="73" customFormat="1" ht="16" x14ac:dyDescent="0.2">
      <c r="A5282" s="25" t="s">
        <v>7868</v>
      </c>
      <c r="B5282" s="29"/>
      <c r="C5282" s="29"/>
      <c r="D5282" s="26"/>
      <c r="E5282" s="26"/>
      <c r="F5282" s="27">
        <v>1</v>
      </c>
      <c r="G5282" s="26"/>
      <c r="H5282" s="27"/>
      <c r="I5282" s="126"/>
      <c r="J5282" s="26" t="s">
        <v>14322</v>
      </c>
      <c r="K5282" s="26"/>
      <c r="L5282" s="26"/>
      <c r="M5282" s="26"/>
      <c r="N5282" s="26"/>
      <c r="O5282" s="26"/>
      <c r="P5282" s="26"/>
      <c r="Q5282" s="26"/>
      <c r="R5282" s="26"/>
      <c r="S5282" s="26"/>
      <c r="T5282" s="26"/>
      <c r="U5282" s="26"/>
      <c r="V5282" s="26"/>
      <c r="W5282" s="26"/>
      <c r="X5282" s="26"/>
      <c r="Y5282" s="26"/>
      <c r="Z5282" s="26"/>
      <c r="AA5282" s="26"/>
      <c r="AB5282" s="26"/>
    </row>
    <row r="5283" spans="1:28" s="8" customFormat="1" ht="16" x14ac:dyDescent="0.2">
      <c r="A5283" s="6" t="s">
        <v>5034</v>
      </c>
      <c r="B5283" s="7">
        <v>37925.725694444445</v>
      </c>
      <c r="C5283" s="7">
        <v>37925.878472222219</v>
      </c>
      <c r="F5283" s="9">
        <v>2</v>
      </c>
      <c r="H5283" s="9"/>
      <c r="I5283" s="127"/>
      <c r="J5283" s="8" t="s">
        <v>14323</v>
      </c>
    </row>
    <row r="5284" spans="1:28" s="26" customFormat="1" ht="16" x14ac:dyDescent="0.2">
      <c r="A5284" s="71" t="s">
        <v>5035</v>
      </c>
      <c r="B5284" s="72">
        <v>37928.739583333336</v>
      </c>
      <c r="C5284" s="72">
        <v>37928.770833333336</v>
      </c>
      <c r="D5284" s="73"/>
      <c r="E5284" s="73" t="s">
        <v>7451</v>
      </c>
      <c r="F5284" s="74"/>
      <c r="G5284" s="73"/>
      <c r="H5284" s="74"/>
      <c r="I5284" s="130"/>
      <c r="J5284" s="73" t="s">
        <v>7451</v>
      </c>
      <c r="K5284" s="73"/>
      <c r="L5284" s="73"/>
      <c r="M5284" s="73"/>
      <c r="N5284" s="73"/>
      <c r="O5284" s="73"/>
      <c r="P5284" s="73"/>
      <c r="Q5284" s="73"/>
      <c r="R5284" s="73"/>
      <c r="S5284" s="73"/>
      <c r="T5284" s="73"/>
      <c r="U5284" s="73"/>
      <c r="V5284" s="73"/>
      <c r="W5284" s="73"/>
      <c r="X5284" s="73"/>
      <c r="Y5284" s="73"/>
      <c r="Z5284" s="73"/>
      <c r="AA5284" s="73"/>
      <c r="AB5284" s="73"/>
    </row>
    <row r="5285" spans="1:28" s="8" customFormat="1" ht="16" x14ac:dyDescent="0.2">
      <c r="A5285" s="6" t="s">
        <v>5036</v>
      </c>
      <c r="B5285" s="7">
        <v>37930.819444444445</v>
      </c>
      <c r="C5285" s="7">
        <v>37930.916666666664</v>
      </c>
      <c r="F5285" s="9">
        <v>1</v>
      </c>
      <c r="H5285" s="9"/>
      <c r="I5285" s="127"/>
      <c r="J5285" s="8" t="s">
        <v>14324</v>
      </c>
    </row>
    <row r="5286" spans="1:28" s="8" customFormat="1" ht="16" x14ac:dyDescent="0.2">
      <c r="A5286" s="25" t="s">
        <v>5037</v>
      </c>
      <c r="B5286" s="29">
        <v>37932.715277777781</v>
      </c>
      <c r="C5286" s="29">
        <v>37932.892361111109</v>
      </c>
      <c r="D5286" s="26"/>
      <c r="E5286" s="26"/>
      <c r="F5286" s="27">
        <v>1</v>
      </c>
      <c r="G5286" s="26"/>
      <c r="H5286" s="27"/>
      <c r="I5286" s="126"/>
      <c r="J5286" s="26" t="s">
        <v>14325</v>
      </c>
      <c r="K5286" s="26"/>
      <c r="L5286" s="26"/>
      <c r="M5286" s="26"/>
      <c r="N5286" s="26"/>
      <c r="O5286" s="26"/>
      <c r="P5286" s="26"/>
      <c r="Q5286" s="26"/>
      <c r="R5286" s="26"/>
      <c r="S5286" s="26"/>
      <c r="T5286" s="26"/>
      <c r="U5286" s="26"/>
      <c r="V5286" s="26"/>
      <c r="W5286" s="26"/>
      <c r="X5286" s="26"/>
      <c r="Y5286" s="26"/>
      <c r="Z5286" s="26"/>
      <c r="AA5286" s="26"/>
      <c r="AB5286" s="26"/>
    </row>
    <row r="5287" spans="1:28" ht="16" x14ac:dyDescent="0.2">
      <c r="A5287" s="6" t="s">
        <v>5038</v>
      </c>
      <c r="B5287" s="7">
        <v>37932.923611111109</v>
      </c>
      <c r="C5287" s="7">
        <v>37932.979166666664</v>
      </c>
      <c r="D5287" s="8"/>
      <c r="E5287" s="8"/>
      <c r="F5287" s="9">
        <v>1</v>
      </c>
      <c r="G5287" s="8"/>
      <c r="H5287" s="9"/>
      <c r="I5287" s="127"/>
      <c r="J5287" s="8" t="s">
        <v>14326</v>
      </c>
      <c r="K5287" s="8"/>
      <c r="L5287" s="8"/>
      <c r="M5287" s="8"/>
      <c r="N5287" s="8"/>
      <c r="O5287" s="8"/>
      <c r="P5287" s="8"/>
      <c r="Q5287" s="8"/>
      <c r="R5287" s="8"/>
      <c r="S5287" s="8"/>
      <c r="T5287" s="8"/>
      <c r="U5287" s="8"/>
      <c r="V5287" s="8"/>
      <c r="W5287" s="8"/>
      <c r="X5287" s="8"/>
      <c r="Y5287" s="8"/>
      <c r="Z5287" s="8"/>
      <c r="AA5287" s="8"/>
      <c r="AB5287" s="8"/>
    </row>
    <row r="5288" spans="1:28" s="8" customFormat="1" ht="16" x14ac:dyDescent="0.2">
      <c r="A5288" s="6" t="s">
        <v>5039</v>
      </c>
      <c r="B5288" s="7">
        <v>37935.704861111109</v>
      </c>
      <c r="C5288" s="7">
        <v>37935.878472222219</v>
      </c>
      <c r="F5288" s="9">
        <v>1</v>
      </c>
      <c r="H5288" s="9"/>
      <c r="I5288" s="127"/>
      <c r="J5288" s="8" t="s">
        <v>14327</v>
      </c>
    </row>
    <row r="5289" spans="1:28" s="24" customFormat="1" ht="16" x14ac:dyDescent="0.2">
      <c r="A5289" s="19" t="s">
        <v>5040</v>
      </c>
      <c r="B5289" s="20">
        <v>37936.739583333336</v>
      </c>
      <c r="C5289" s="20">
        <v>37936.965277777781</v>
      </c>
      <c r="D5289" s="21" t="s">
        <v>5041</v>
      </c>
      <c r="E5289" s="21" t="s">
        <v>7426</v>
      </c>
      <c r="F5289" s="22">
        <v>5</v>
      </c>
      <c r="G5289" s="21"/>
      <c r="H5289" s="22"/>
      <c r="I5289" s="129"/>
      <c r="J5289" s="21" t="s">
        <v>7512</v>
      </c>
      <c r="K5289" s="21"/>
      <c r="L5289" s="21"/>
      <c r="M5289" s="21"/>
      <c r="N5289" s="21"/>
      <c r="O5289" s="21"/>
      <c r="P5289" s="21"/>
      <c r="Q5289" s="21"/>
      <c r="R5289" s="21"/>
      <c r="S5289" s="21"/>
      <c r="T5289" s="21"/>
      <c r="U5289" s="21"/>
      <c r="V5289" s="21"/>
      <c r="W5289" s="21"/>
      <c r="X5289" s="21"/>
      <c r="Y5289" s="21"/>
      <c r="Z5289" s="21"/>
      <c r="AA5289" s="21"/>
      <c r="AB5289" s="21"/>
    </row>
    <row r="5290" spans="1:28" s="26" customFormat="1" ht="16" x14ac:dyDescent="0.2">
      <c r="A5290" s="6" t="s">
        <v>5042</v>
      </c>
      <c r="B5290" s="7">
        <v>37937.760416666664</v>
      </c>
      <c r="C5290" s="7">
        <v>37937.961805555555</v>
      </c>
      <c r="D5290" s="8"/>
      <c r="E5290" s="8"/>
      <c r="F5290" s="9">
        <v>2</v>
      </c>
      <c r="G5290" s="8"/>
      <c r="H5290" s="9"/>
      <c r="I5290" s="127"/>
      <c r="J5290" s="8" t="s">
        <v>14328</v>
      </c>
      <c r="K5290" s="8"/>
      <c r="L5290" s="8"/>
      <c r="M5290" s="8"/>
      <c r="N5290" s="8"/>
      <c r="O5290" s="8"/>
      <c r="P5290" s="8"/>
      <c r="Q5290" s="8"/>
      <c r="R5290" s="8"/>
      <c r="S5290" s="8"/>
      <c r="T5290" s="8"/>
      <c r="U5290" s="8"/>
      <c r="V5290" s="8"/>
      <c r="W5290" s="8"/>
      <c r="X5290" s="8"/>
      <c r="Y5290" s="8"/>
      <c r="Z5290" s="8"/>
      <c r="AA5290" s="8"/>
      <c r="AB5290" s="8"/>
    </row>
    <row r="5291" spans="1:28" s="8" customFormat="1" ht="16" x14ac:dyDescent="0.2">
      <c r="A5291" s="6" t="s">
        <v>5043</v>
      </c>
      <c r="B5291" s="7">
        <v>37938.739583333336</v>
      </c>
      <c r="C5291" s="7">
        <v>37938.993055555555</v>
      </c>
      <c r="F5291" s="9">
        <v>2</v>
      </c>
      <c r="H5291" s="9"/>
      <c r="I5291" s="127" t="s">
        <v>7388</v>
      </c>
      <c r="J5291" s="8" t="s">
        <v>15451</v>
      </c>
    </row>
    <row r="5292" spans="1:28" s="8" customFormat="1" ht="16" x14ac:dyDescent="0.2">
      <c r="A5292" s="25" t="s">
        <v>5044</v>
      </c>
      <c r="B5292" s="29">
        <v>37942.777777777781</v>
      </c>
      <c r="C5292" s="29">
        <v>37942.788194444445</v>
      </c>
      <c r="D5292" s="26"/>
      <c r="E5292" s="26"/>
      <c r="F5292" s="27">
        <v>1</v>
      </c>
      <c r="G5292" s="26"/>
      <c r="H5292" s="27"/>
      <c r="I5292" s="126"/>
      <c r="J5292" s="26" t="s">
        <v>14329</v>
      </c>
      <c r="K5292" s="26"/>
      <c r="L5292" s="26"/>
      <c r="M5292" s="26"/>
      <c r="N5292" s="26"/>
      <c r="O5292" s="26"/>
      <c r="P5292" s="26"/>
      <c r="Q5292" s="26"/>
      <c r="R5292" s="26"/>
      <c r="S5292" s="26"/>
      <c r="T5292" s="26"/>
      <c r="U5292" s="26"/>
      <c r="V5292" s="26"/>
      <c r="W5292" s="26"/>
      <c r="X5292" s="26"/>
      <c r="Y5292" s="26"/>
      <c r="Z5292" s="26"/>
      <c r="AA5292" s="26"/>
      <c r="AB5292" s="26"/>
    </row>
    <row r="5293" spans="1:28" s="8" customFormat="1" ht="16" x14ac:dyDescent="0.2">
      <c r="A5293" s="6" t="s">
        <v>5045</v>
      </c>
      <c r="B5293" s="7">
        <v>37944.75</v>
      </c>
      <c r="C5293" s="7">
        <v>37944.861111111109</v>
      </c>
      <c r="F5293" s="9">
        <v>1</v>
      </c>
      <c r="H5293" s="9"/>
      <c r="I5293" s="127"/>
      <c r="J5293" s="8" t="s">
        <v>14330</v>
      </c>
    </row>
    <row r="5294" spans="1:28" s="8" customFormat="1" ht="16" x14ac:dyDescent="0.2">
      <c r="A5294" s="6" t="s">
        <v>5046</v>
      </c>
      <c r="B5294" s="7">
        <v>37946.6875</v>
      </c>
      <c r="C5294" s="7">
        <v>37946.704861111109</v>
      </c>
      <c r="F5294" s="9">
        <v>0</v>
      </c>
      <c r="H5294" s="9"/>
      <c r="I5294" s="127"/>
      <c r="J5294" s="58" t="s">
        <v>14281</v>
      </c>
    </row>
    <row r="5295" spans="1:28" s="26" customFormat="1" ht="16" x14ac:dyDescent="0.2">
      <c r="A5295" s="6" t="s">
        <v>5047</v>
      </c>
      <c r="B5295" s="7">
        <v>37946.791666666664</v>
      </c>
      <c r="C5295" s="7">
        <v>37946.861111111109</v>
      </c>
      <c r="D5295" s="8"/>
      <c r="E5295" s="8"/>
      <c r="F5295" s="9">
        <v>2</v>
      </c>
      <c r="G5295" s="8"/>
      <c r="H5295" s="9"/>
      <c r="I5295" s="127"/>
      <c r="J5295" s="8" t="s">
        <v>14331</v>
      </c>
      <c r="K5295" s="8"/>
      <c r="L5295" s="8"/>
      <c r="M5295" s="8"/>
      <c r="N5295" s="8"/>
      <c r="O5295" s="8"/>
      <c r="P5295" s="8"/>
      <c r="Q5295" s="8"/>
      <c r="R5295" s="8"/>
      <c r="S5295" s="8"/>
      <c r="T5295" s="8"/>
      <c r="U5295" s="8"/>
      <c r="V5295" s="8"/>
      <c r="W5295" s="8"/>
      <c r="X5295" s="8"/>
      <c r="Y5295" s="8"/>
      <c r="Z5295" s="8"/>
      <c r="AA5295" s="8"/>
      <c r="AB5295" s="8"/>
    </row>
    <row r="5296" spans="1:28" s="26" customFormat="1" ht="16" x14ac:dyDescent="0.2">
      <c r="A5296" s="6" t="s">
        <v>5048</v>
      </c>
      <c r="B5296" s="7">
        <v>37946.875</v>
      </c>
      <c r="C5296" s="7">
        <v>37946.899305555555</v>
      </c>
      <c r="D5296" s="8"/>
      <c r="E5296" s="8"/>
      <c r="F5296" s="9">
        <v>2</v>
      </c>
      <c r="G5296" s="8"/>
      <c r="H5296" s="9"/>
      <c r="I5296" s="127"/>
      <c r="J5296" s="8" t="s">
        <v>14332</v>
      </c>
      <c r="K5296" s="8"/>
      <c r="L5296" s="8"/>
      <c r="M5296" s="8"/>
      <c r="N5296" s="8"/>
      <c r="O5296" s="8"/>
      <c r="P5296" s="8"/>
      <c r="Q5296" s="8"/>
      <c r="R5296" s="8"/>
      <c r="S5296" s="8"/>
      <c r="T5296" s="8"/>
      <c r="U5296" s="8"/>
      <c r="V5296" s="8"/>
      <c r="W5296" s="8"/>
      <c r="X5296" s="8"/>
      <c r="Y5296" s="8"/>
      <c r="Z5296" s="8"/>
      <c r="AA5296" s="8"/>
      <c r="AB5296" s="8"/>
    </row>
    <row r="5297" spans="1:28" s="26" customFormat="1" ht="16" x14ac:dyDescent="0.2">
      <c r="A5297" s="25" t="s">
        <v>5049</v>
      </c>
      <c r="B5297" s="29">
        <v>37949.697916666664</v>
      </c>
      <c r="C5297" s="29">
        <v>37949.791666666664</v>
      </c>
      <c r="F5297" s="27">
        <v>1</v>
      </c>
      <c r="H5297" s="27"/>
      <c r="I5297" s="126"/>
      <c r="J5297" s="26" t="s">
        <v>14333</v>
      </c>
    </row>
    <row r="5298" spans="1:28" ht="16" x14ac:dyDescent="0.2">
      <c r="A5298" s="25" t="s">
        <v>5050</v>
      </c>
      <c r="B5298" s="29">
        <v>37950.760416666664</v>
      </c>
      <c r="C5298" s="29">
        <v>37950.881944444445</v>
      </c>
      <c r="D5298" s="26"/>
      <c r="E5298" s="26"/>
      <c r="F5298" s="27">
        <v>1</v>
      </c>
      <c r="G5298" s="26"/>
      <c r="H5298" s="27"/>
      <c r="I5298" s="126"/>
      <c r="J5298" s="26" t="s">
        <v>14334</v>
      </c>
      <c r="K5298" s="26"/>
      <c r="L5298" s="26"/>
      <c r="M5298" s="26"/>
      <c r="N5298" s="26"/>
      <c r="O5298" s="26"/>
      <c r="P5298" s="26"/>
      <c r="Q5298" s="26"/>
      <c r="R5298" s="26"/>
      <c r="S5298" s="26"/>
      <c r="T5298" s="26"/>
      <c r="U5298" s="26"/>
      <c r="V5298" s="26"/>
      <c r="W5298" s="26"/>
      <c r="X5298" s="26"/>
      <c r="Y5298" s="26"/>
      <c r="Z5298" s="26"/>
      <c r="AA5298" s="26"/>
      <c r="AB5298" s="26"/>
    </row>
    <row r="5299" spans="1:28" s="8" customFormat="1" ht="16" x14ac:dyDescent="0.2">
      <c r="A5299" s="25" t="s">
        <v>5051</v>
      </c>
      <c r="B5299" s="29">
        <v>37957.722222222219</v>
      </c>
      <c r="C5299" s="29">
        <v>37957.864583333336</v>
      </c>
      <c r="D5299" s="26"/>
      <c r="E5299" s="26"/>
      <c r="F5299" s="27">
        <v>1</v>
      </c>
      <c r="G5299" s="26"/>
      <c r="H5299" s="27"/>
      <c r="I5299" s="126"/>
      <c r="J5299" s="26" t="s">
        <v>14335</v>
      </c>
      <c r="K5299" s="26"/>
      <c r="L5299" s="26"/>
      <c r="M5299" s="26"/>
      <c r="N5299" s="26"/>
      <c r="O5299" s="26"/>
      <c r="P5299" s="26"/>
      <c r="Q5299" s="26"/>
      <c r="R5299" s="26"/>
      <c r="S5299" s="26"/>
      <c r="T5299" s="26"/>
      <c r="U5299" s="26"/>
      <c r="V5299" s="26"/>
      <c r="W5299" s="26"/>
      <c r="X5299" s="26"/>
      <c r="Y5299" s="26"/>
      <c r="Z5299" s="26"/>
      <c r="AA5299" s="26"/>
      <c r="AB5299" s="26"/>
    </row>
    <row r="5300" spans="1:28" s="13" customFormat="1" ht="16" x14ac:dyDescent="0.2">
      <c r="A5300" s="6" t="s">
        <v>5052</v>
      </c>
      <c r="B5300" s="7">
        <v>37958.753472222219</v>
      </c>
      <c r="C5300" s="7">
        <v>37958.871527777781</v>
      </c>
      <c r="D5300" s="8"/>
      <c r="E5300" s="8" t="s">
        <v>13</v>
      </c>
      <c r="F5300" s="9">
        <v>1</v>
      </c>
      <c r="G5300" s="8"/>
      <c r="H5300" s="9"/>
      <c r="I5300" s="127"/>
      <c r="J5300" s="8" t="s">
        <v>14276</v>
      </c>
      <c r="K5300" s="8"/>
      <c r="L5300" s="8"/>
      <c r="M5300" s="8"/>
      <c r="N5300" s="8"/>
      <c r="O5300" s="8"/>
      <c r="P5300" s="8"/>
      <c r="Q5300" s="8"/>
      <c r="R5300" s="8"/>
      <c r="S5300" s="8"/>
      <c r="T5300" s="8"/>
      <c r="U5300" s="8"/>
      <c r="V5300" s="8"/>
      <c r="W5300" s="8"/>
      <c r="X5300" s="8"/>
      <c r="Y5300" s="8"/>
      <c r="Z5300" s="8"/>
      <c r="AA5300" s="8"/>
      <c r="AB5300" s="8"/>
    </row>
    <row r="5301" spans="1:28" ht="16" x14ac:dyDescent="0.2">
      <c r="A5301" s="6" t="s">
        <v>5053</v>
      </c>
      <c r="B5301" s="7">
        <v>37960.708333333336</v>
      </c>
      <c r="C5301" s="7">
        <v>37960.961805555555</v>
      </c>
      <c r="D5301" s="8"/>
      <c r="E5301" s="8"/>
      <c r="F5301" s="9">
        <v>2</v>
      </c>
      <c r="G5301" s="8"/>
      <c r="H5301" s="9"/>
      <c r="I5301" s="127"/>
      <c r="J5301" s="8" t="s">
        <v>14336</v>
      </c>
      <c r="K5301" s="8"/>
      <c r="L5301" s="8"/>
      <c r="M5301" s="8"/>
      <c r="N5301" s="8"/>
      <c r="O5301" s="8"/>
      <c r="P5301" s="8"/>
      <c r="Q5301" s="8"/>
      <c r="R5301" s="8"/>
      <c r="S5301" s="8"/>
      <c r="T5301" s="8"/>
      <c r="U5301" s="8"/>
      <c r="V5301" s="8"/>
      <c r="W5301" s="8"/>
      <c r="X5301" s="8"/>
      <c r="Y5301" s="8"/>
      <c r="Z5301" s="8"/>
      <c r="AA5301" s="8"/>
      <c r="AB5301" s="8"/>
    </row>
    <row r="5302" spans="1:28" s="26" customFormat="1" ht="16" x14ac:dyDescent="0.2">
      <c r="A5302" s="11" t="s">
        <v>5054</v>
      </c>
      <c r="B5302" s="12">
        <v>37963.715277777781</v>
      </c>
      <c r="C5302" s="12">
        <v>37963.958333333336</v>
      </c>
      <c r="D5302" s="13"/>
      <c r="E5302" s="13"/>
      <c r="F5302" s="14">
        <v>3</v>
      </c>
      <c r="G5302" s="13"/>
      <c r="H5302" s="14"/>
      <c r="I5302" s="128"/>
      <c r="J5302" s="13" t="s">
        <v>14337</v>
      </c>
      <c r="K5302" s="13"/>
      <c r="L5302" s="13"/>
      <c r="M5302" s="13"/>
      <c r="N5302" s="13"/>
      <c r="O5302" s="13"/>
      <c r="P5302" s="13"/>
      <c r="Q5302" s="13"/>
      <c r="R5302" s="13"/>
      <c r="S5302" s="13"/>
      <c r="T5302" s="13"/>
      <c r="U5302" s="13"/>
      <c r="V5302" s="13"/>
      <c r="W5302" s="13"/>
      <c r="X5302" s="13"/>
      <c r="Y5302" s="13"/>
      <c r="Z5302" s="13"/>
      <c r="AA5302" s="13"/>
      <c r="AB5302" s="13"/>
    </row>
    <row r="5303" spans="1:28" s="26" customFormat="1" ht="16" x14ac:dyDescent="0.2">
      <c r="A5303" s="6" t="s">
        <v>5055</v>
      </c>
      <c r="B5303" s="7">
        <v>37964.704861111109</v>
      </c>
      <c r="C5303" s="7">
        <v>37964.802083333336</v>
      </c>
      <c r="D5303" s="8"/>
      <c r="E5303" s="8" t="s">
        <v>13</v>
      </c>
      <c r="F5303" s="9">
        <v>1</v>
      </c>
      <c r="G5303" s="8"/>
      <c r="H5303" s="9"/>
      <c r="I5303" s="127"/>
      <c r="J5303" s="8" t="s">
        <v>14277</v>
      </c>
      <c r="K5303" s="8"/>
      <c r="L5303" s="8"/>
      <c r="M5303" s="8"/>
      <c r="N5303" s="8"/>
      <c r="O5303" s="8"/>
      <c r="P5303" s="8"/>
      <c r="Q5303" s="8"/>
      <c r="R5303" s="8"/>
      <c r="S5303" s="8"/>
      <c r="T5303" s="8"/>
      <c r="U5303" s="8"/>
      <c r="V5303" s="8"/>
      <c r="W5303" s="8"/>
      <c r="X5303" s="8"/>
      <c r="Y5303" s="8"/>
      <c r="Z5303" s="8"/>
      <c r="AA5303" s="8"/>
      <c r="AB5303" s="8"/>
    </row>
    <row r="5304" spans="1:28" s="26" customFormat="1" ht="16" x14ac:dyDescent="0.2">
      <c r="A5304" s="25" t="s">
        <v>5056</v>
      </c>
      <c r="B5304" s="29">
        <v>37967.715277777781</v>
      </c>
      <c r="C5304" s="29">
        <v>37967.965277777781</v>
      </c>
      <c r="F5304" s="27">
        <v>1</v>
      </c>
      <c r="H5304" s="27"/>
      <c r="I5304" s="126"/>
      <c r="J5304" s="26" t="s">
        <v>14338</v>
      </c>
    </row>
    <row r="5305" spans="1:28" s="21" customFormat="1" ht="16" x14ac:dyDescent="0.2">
      <c r="A5305" s="25" t="s">
        <v>5057</v>
      </c>
      <c r="B5305" s="29">
        <v>37971.739583333336</v>
      </c>
      <c r="C5305" s="29">
        <v>37971.881944444445</v>
      </c>
      <c r="D5305" s="26"/>
      <c r="E5305" s="26"/>
      <c r="F5305" s="27">
        <v>1</v>
      </c>
      <c r="G5305" s="26"/>
      <c r="H5305" s="27"/>
      <c r="I5305" s="126"/>
      <c r="J5305" s="26" t="s">
        <v>14339</v>
      </c>
      <c r="K5305" s="26"/>
      <c r="L5305" s="26"/>
      <c r="M5305" s="26"/>
      <c r="N5305" s="26"/>
      <c r="O5305" s="26"/>
      <c r="P5305" s="26"/>
      <c r="Q5305" s="26"/>
      <c r="R5305" s="26"/>
      <c r="S5305" s="26"/>
      <c r="T5305" s="26"/>
      <c r="U5305" s="26"/>
      <c r="V5305" s="26"/>
      <c r="W5305" s="26"/>
      <c r="X5305" s="26"/>
      <c r="Y5305" s="26"/>
      <c r="Z5305" s="26"/>
      <c r="AA5305" s="26"/>
      <c r="AB5305" s="26"/>
    </row>
    <row r="5306" spans="1:28" s="21" customFormat="1" ht="16" x14ac:dyDescent="0.2">
      <c r="A5306" s="25" t="s">
        <v>5058</v>
      </c>
      <c r="B5306" s="29">
        <v>37972.729166666664</v>
      </c>
      <c r="C5306" s="29">
        <v>37972.864583333336</v>
      </c>
      <c r="D5306" s="26"/>
      <c r="E5306" s="26"/>
      <c r="F5306" s="27">
        <v>1</v>
      </c>
      <c r="G5306" s="26"/>
      <c r="H5306" s="27"/>
      <c r="I5306" s="126"/>
      <c r="J5306" s="26" t="s">
        <v>14340</v>
      </c>
      <c r="K5306" s="26"/>
      <c r="L5306" s="26"/>
      <c r="M5306" s="26"/>
      <c r="N5306" s="26"/>
      <c r="O5306" s="26"/>
      <c r="P5306" s="26"/>
      <c r="Q5306" s="26"/>
      <c r="R5306" s="26"/>
      <c r="S5306" s="26"/>
      <c r="T5306" s="26"/>
      <c r="U5306" s="26"/>
      <c r="V5306" s="26"/>
      <c r="W5306" s="26"/>
      <c r="X5306" s="26"/>
      <c r="Y5306" s="26"/>
      <c r="Z5306" s="26"/>
      <c r="AA5306" s="26"/>
      <c r="AB5306" s="26"/>
    </row>
    <row r="5307" spans="1:28" s="21" customFormat="1" ht="16" x14ac:dyDescent="0.2">
      <c r="A5307" s="19" t="s">
        <v>5059</v>
      </c>
      <c r="B5307" s="20">
        <v>38008.725694444445</v>
      </c>
      <c r="C5307" s="20">
        <v>38008.916666666664</v>
      </c>
      <c r="D5307" s="21" t="s">
        <v>5060</v>
      </c>
      <c r="E5307" s="21" t="s">
        <v>7426</v>
      </c>
      <c r="F5307" s="22">
        <v>5</v>
      </c>
      <c r="H5307" s="22"/>
      <c r="I5307" s="129"/>
      <c r="J5307" s="21" t="s">
        <v>15877</v>
      </c>
    </row>
    <row r="5308" spans="1:28" s="21" customFormat="1" ht="16" x14ac:dyDescent="0.2">
      <c r="A5308" s="19" t="s">
        <v>5061</v>
      </c>
      <c r="B5308" s="20">
        <v>38000.71875</v>
      </c>
      <c r="C5308" s="20">
        <v>38000.729166666664</v>
      </c>
      <c r="E5308" s="21" t="s">
        <v>7426</v>
      </c>
      <c r="F5308" s="22">
        <v>5</v>
      </c>
      <c r="H5308" s="22"/>
      <c r="I5308" s="129"/>
      <c r="J5308" s="21" t="s">
        <v>7590</v>
      </c>
    </row>
    <row r="5309" spans="1:28" ht="16" x14ac:dyDescent="0.2">
      <c r="A5309" s="19" t="s">
        <v>5062</v>
      </c>
      <c r="B5309" s="20">
        <v>38008.739583333336</v>
      </c>
      <c r="C5309" s="20">
        <v>38008.871527777781</v>
      </c>
      <c r="D5309" s="21" t="s">
        <v>5063</v>
      </c>
      <c r="E5309" s="21" t="s">
        <v>7426</v>
      </c>
      <c r="F5309" s="22">
        <v>5</v>
      </c>
      <c r="G5309" s="21"/>
      <c r="H5309" s="22"/>
      <c r="I5309" s="129"/>
      <c r="J5309" s="21" t="s">
        <v>7590</v>
      </c>
      <c r="K5309" s="21"/>
      <c r="L5309" s="21"/>
      <c r="M5309" s="21"/>
      <c r="N5309" s="21"/>
      <c r="O5309" s="21"/>
      <c r="P5309" s="21"/>
      <c r="Q5309" s="21"/>
      <c r="R5309" s="21"/>
      <c r="S5309" s="21"/>
      <c r="T5309" s="21"/>
      <c r="U5309" s="21"/>
      <c r="V5309" s="21"/>
      <c r="W5309" s="21"/>
      <c r="X5309" s="21"/>
      <c r="Y5309" s="21"/>
      <c r="Z5309" s="21"/>
      <c r="AA5309" s="21"/>
      <c r="AB5309" s="21"/>
    </row>
    <row r="5310" spans="1:28" s="8" customFormat="1" ht="16" x14ac:dyDescent="0.2">
      <c r="A5310" s="19" t="s">
        <v>5064</v>
      </c>
      <c r="B5310" s="20">
        <v>38014.840277777781</v>
      </c>
      <c r="C5310" s="20">
        <v>38014.982638888891</v>
      </c>
      <c r="D5310" s="21"/>
      <c r="E5310" s="21" t="s">
        <v>7426</v>
      </c>
      <c r="F5310" s="22">
        <v>5</v>
      </c>
      <c r="G5310" s="21"/>
      <c r="H5310" s="22"/>
      <c r="I5310" s="129"/>
      <c r="J5310" s="21" t="s">
        <v>7590</v>
      </c>
      <c r="K5310" s="21"/>
      <c r="L5310" s="21"/>
      <c r="M5310" s="21"/>
      <c r="N5310" s="21"/>
      <c r="O5310" s="21"/>
      <c r="P5310" s="21"/>
      <c r="Q5310" s="21"/>
      <c r="R5310" s="21"/>
      <c r="S5310" s="21"/>
      <c r="T5310" s="21"/>
      <c r="U5310" s="21"/>
      <c r="V5310" s="21"/>
      <c r="W5310" s="21"/>
      <c r="X5310" s="21"/>
      <c r="Y5310" s="21"/>
      <c r="Z5310" s="21"/>
      <c r="AA5310" s="21"/>
      <c r="AB5310" s="21"/>
    </row>
    <row r="5311" spans="1:28" s="8" customFormat="1" ht="16" x14ac:dyDescent="0.2">
      <c r="A5311" s="19" t="s">
        <v>5065</v>
      </c>
      <c r="B5311" s="20">
        <v>38014.708333333336</v>
      </c>
      <c r="C5311" s="20">
        <v>38014.944444444445</v>
      </c>
      <c r="D5311" s="21" t="s">
        <v>5066</v>
      </c>
      <c r="E5311" s="21" t="s">
        <v>7426</v>
      </c>
      <c r="F5311" s="22">
        <v>5</v>
      </c>
      <c r="G5311" s="21"/>
      <c r="H5311" s="22"/>
      <c r="I5311" s="129"/>
      <c r="J5311" s="21" t="s">
        <v>7590</v>
      </c>
      <c r="K5311" s="21"/>
      <c r="L5311" s="21"/>
      <c r="M5311" s="21"/>
      <c r="N5311" s="21"/>
      <c r="O5311" s="21"/>
      <c r="P5311" s="21"/>
      <c r="Q5311" s="21"/>
      <c r="R5311" s="21"/>
      <c r="S5311" s="21"/>
      <c r="T5311" s="21"/>
      <c r="U5311" s="21"/>
      <c r="V5311" s="21"/>
      <c r="W5311" s="21"/>
      <c r="X5311" s="21"/>
      <c r="Y5311" s="21"/>
      <c r="Z5311" s="21"/>
      <c r="AA5311" s="21"/>
      <c r="AB5311" s="21"/>
    </row>
    <row r="5312" spans="1:28" s="8" customFormat="1" ht="16" x14ac:dyDescent="0.2">
      <c r="A5312" s="6" t="s">
        <v>5067</v>
      </c>
      <c r="B5312" s="7">
        <v>38015.760416666664</v>
      </c>
      <c r="C5312" s="7">
        <v>38015.881944444445</v>
      </c>
      <c r="F5312" s="9">
        <v>2</v>
      </c>
      <c r="H5312" s="9"/>
      <c r="I5312" s="127"/>
      <c r="J5312" s="8" t="s">
        <v>14341</v>
      </c>
    </row>
    <row r="5313" spans="1:28" s="8" customFormat="1" ht="16" x14ac:dyDescent="0.2">
      <c r="A5313" s="6" t="s">
        <v>5068</v>
      </c>
      <c r="B5313" s="7">
        <v>38020.701388888891</v>
      </c>
      <c r="C5313" s="7">
        <v>38020.770833333336</v>
      </c>
      <c r="F5313" s="9">
        <v>1</v>
      </c>
      <c r="G5313" s="8">
        <v>2</v>
      </c>
      <c r="H5313" s="9"/>
      <c r="I5313" s="127"/>
      <c r="J5313" s="8" t="s">
        <v>14342</v>
      </c>
    </row>
    <row r="5314" spans="1:28" s="8" customFormat="1" ht="16" x14ac:dyDescent="0.2">
      <c r="A5314" s="6" t="s">
        <v>5069</v>
      </c>
      <c r="B5314" s="7">
        <v>38021.75</v>
      </c>
      <c r="C5314" s="7">
        <v>38021.854166666664</v>
      </c>
      <c r="F5314" s="9">
        <v>1</v>
      </c>
      <c r="H5314" s="9"/>
      <c r="I5314" s="127" t="s">
        <v>7388</v>
      </c>
      <c r="J5314" s="8" t="s">
        <v>15992</v>
      </c>
    </row>
    <row r="5315" spans="1:28" s="8" customFormat="1" ht="16" x14ac:dyDescent="0.2">
      <c r="A5315" s="6" t="s">
        <v>5070</v>
      </c>
      <c r="B5315" s="7">
        <v>38023.725694444445</v>
      </c>
      <c r="C5315" s="7">
        <v>38023.965277777781</v>
      </c>
      <c r="F5315" s="9">
        <v>1</v>
      </c>
      <c r="H5315" s="9"/>
      <c r="I5315" s="127"/>
      <c r="J5315" s="8" t="s">
        <v>14343</v>
      </c>
    </row>
    <row r="5316" spans="1:28" s="26" customFormat="1" ht="16" x14ac:dyDescent="0.2">
      <c r="A5316" s="6" t="s">
        <v>5071</v>
      </c>
      <c r="B5316" s="7">
        <v>38026.708333333336</v>
      </c>
      <c r="C5316" s="7">
        <v>38026.972222222219</v>
      </c>
      <c r="D5316" s="8"/>
      <c r="E5316" s="8"/>
      <c r="F5316" s="9">
        <v>1</v>
      </c>
      <c r="G5316" s="8"/>
      <c r="H5316" s="9"/>
      <c r="I5316" s="127"/>
      <c r="J5316" s="8" t="s">
        <v>14344</v>
      </c>
      <c r="K5316" s="8"/>
      <c r="L5316" s="8"/>
      <c r="M5316" s="8"/>
      <c r="N5316" s="8"/>
      <c r="O5316" s="8"/>
      <c r="P5316" s="8"/>
      <c r="Q5316" s="8"/>
      <c r="R5316" s="8"/>
      <c r="S5316" s="8"/>
      <c r="T5316" s="8"/>
      <c r="U5316" s="8"/>
      <c r="V5316" s="8"/>
      <c r="W5316" s="8"/>
      <c r="X5316" s="8"/>
      <c r="Y5316" s="8"/>
      <c r="Z5316" s="8"/>
      <c r="AA5316" s="8"/>
      <c r="AB5316" s="8"/>
    </row>
    <row r="5317" spans="1:28" s="8" customFormat="1" ht="16" x14ac:dyDescent="0.2">
      <c r="A5317" s="6" t="s">
        <v>5072</v>
      </c>
      <c r="B5317" s="7">
        <v>38027.725694444445</v>
      </c>
      <c r="C5317" s="7">
        <v>38027.944444444445</v>
      </c>
      <c r="F5317" s="9">
        <v>1</v>
      </c>
      <c r="H5317" s="9"/>
      <c r="I5317" s="127"/>
      <c r="J5317" s="8" t="s">
        <v>14345</v>
      </c>
    </row>
    <row r="5318" spans="1:28" s="26" customFormat="1" ht="16" x14ac:dyDescent="0.2">
      <c r="A5318" s="25" t="s">
        <v>5073</v>
      </c>
      <c r="B5318" s="29">
        <v>38029.715277777781</v>
      </c>
      <c r="C5318" s="29">
        <v>38029.895833333336</v>
      </c>
      <c r="F5318" s="27">
        <v>1</v>
      </c>
      <c r="H5318" s="27"/>
      <c r="I5318" s="126"/>
      <c r="J5318" s="26" t="s">
        <v>14346</v>
      </c>
    </row>
    <row r="5319" spans="1:28" s="8" customFormat="1" ht="16" x14ac:dyDescent="0.2">
      <c r="A5319" s="6" t="s">
        <v>5074</v>
      </c>
      <c r="B5319" s="7">
        <v>38030.697916666664</v>
      </c>
      <c r="C5319" s="7">
        <v>38030.840277777781</v>
      </c>
      <c r="F5319" s="9">
        <v>1</v>
      </c>
      <c r="H5319" s="9"/>
      <c r="I5319" s="127"/>
      <c r="J5319" s="8" t="s">
        <v>14347</v>
      </c>
    </row>
    <row r="5320" spans="1:28" s="8" customFormat="1" ht="16" x14ac:dyDescent="0.2">
      <c r="A5320" s="25" t="s">
        <v>5075</v>
      </c>
      <c r="B5320" s="29">
        <v>38036.725694444445</v>
      </c>
      <c r="C5320" s="29">
        <v>38036.90625</v>
      </c>
      <c r="D5320" s="26"/>
      <c r="E5320" s="26"/>
      <c r="F5320" s="27">
        <v>1</v>
      </c>
      <c r="G5320" s="26"/>
      <c r="H5320" s="27"/>
      <c r="I5320" s="126"/>
      <c r="J5320" s="26" t="s">
        <v>14348</v>
      </c>
      <c r="K5320" s="26"/>
      <c r="L5320" s="26"/>
      <c r="M5320" s="26"/>
      <c r="N5320" s="26"/>
      <c r="O5320" s="26"/>
      <c r="P5320" s="26"/>
      <c r="Q5320" s="26"/>
      <c r="R5320" s="26"/>
      <c r="S5320" s="26"/>
      <c r="T5320" s="26"/>
      <c r="U5320" s="26"/>
      <c r="V5320" s="26"/>
      <c r="W5320" s="26"/>
      <c r="X5320" s="26"/>
      <c r="Y5320" s="26"/>
      <c r="Z5320" s="26"/>
      <c r="AA5320" s="26"/>
      <c r="AB5320" s="26"/>
    </row>
    <row r="5321" spans="1:28" s="8" customFormat="1" ht="16" x14ac:dyDescent="0.2">
      <c r="A5321" s="6" t="s">
        <v>5076</v>
      </c>
      <c r="B5321" s="7">
        <v>38037.694444444445</v>
      </c>
      <c r="C5321" s="7">
        <v>38037.822916666664</v>
      </c>
      <c r="F5321" s="9">
        <v>1</v>
      </c>
      <c r="H5321" s="9"/>
      <c r="I5321" s="127"/>
      <c r="J5321" s="8" t="s">
        <v>14349</v>
      </c>
    </row>
    <row r="5322" spans="1:28" s="8" customFormat="1" ht="16" x14ac:dyDescent="0.2">
      <c r="A5322" s="6" t="s">
        <v>5077</v>
      </c>
      <c r="B5322" s="7">
        <v>38037.854166666664</v>
      </c>
      <c r="C5322" s="7">
        <v>38037.930555555555</v>
      </c>
      <c r="F5322" s="9">
        <v>1</v>
      </c>
      <c r="H5322" s="9"/>
      <c r="I5322" s="127"/>
      <c r="J5322" s="8" t="s">
        <v>14350</v>
      </c>
    </row>
    <row r="5323" spans="1:28" s="26" customFormat="1" ht="16" x14ac:dyDescent="0.2">
      <c r="A5323" s="6" t="s">
        <v>5078</v>
      </c>
      <c r="B5323" s="7">
        <v>38040.65625</v>
      </c>
      <c r="C5323" s="7">
        <v>38040.708333333336</v>
      </c>
      <c r="D5323" s="8"/>
      <c r="E5323" s="8"/>
      <c r="F5323" s="9">
        <v>1</v>
      </c>
      <c r="G5323" s="8"/>
      <c r="H5323" s="9"/>
      <c r="I5323" s="127"/>
      <c r="J5323" s="8" t="s">
        <v>14351</v>
      </c>
      <c r="K5323" s="8"/>
      <c r="L5323" s="8"/>
      <c r="M5323" s="8"/>
      <c r="N5323" s="8"/>
      <c r="O5323" s="8"/>
      <c r="P5323" s="8"/>
      <c r="Q5323" s="8"/>
      <c r="R5323" s="8"/>
      <c r="S5323" s="8"/>
      <c r="T5323" s="8"/>
      <c r="U5323" s="8"/>
      <c r="V5323" s="8"/>
      <c r="W5323" s="8"/>
      <c r="X5323" s="8"/>
      <c r="Y5323" s="8"/>
      <c r="Z5323" s="8"/>
      <c r="AA5323" s="8"/>
      <c r="AB5323" s="8"/>
    </row>
    <row r="5324" spans="1:28" s="8" customFormat="1" ht="16" x14ac:dyDescent="0.2">
      <c r="A5324" s="6" t="s">
        <v>5079</v>
      </c>
      <c r="B5324" s="7">
        <v>38040.788194444445</v>
      </c>
      <c r="C5324" s="7">
        <v>38040.885416666664</v>
      </c>
      <c r="F5324" s="9">
        <v>1</v>
      </c>
      <c r="H5324" s="9"/>
      <c r="I5324" s="127"/>
      <c r="J5324" s="8" t="s">
        <v>14352</v>
      </c>
    </row>
    <row r="5325" spans="1:28" s="26" customFormat="1" ht="16" x14ac:dyDescent="0.2">
      <c r="A5325" s="25" t="s">
        <v>5080</v>
      </c>
      <c r="B5325" s="29">
        <v>38041.697916666664</v>
      </c>
      <c r="C5325" s="29">
        <v>38041.84375</v>
      </c>
      <c r="F5325" s="27">
        <v>0</v>
      </c>
      <c r="H5325" s="27"/>
      <c r="I5325" s="126"/>
    </row>
    <row r="5326" spans="1:28" s="8" customFormat="1" ht="16" x14ac:dyDescent="0.2">
      <c r="A5326" s="6" t="s">
        <v>5081</v>
      </c>
      <c r="B5326" s="7">
        <v>38041.864583333336</v>
      </c>
      <c r="C5326" s="7">
        <v>38041.954861111109</v>
      </c>
      <c r="F5326" s="9">
        <v>1</v>
      </c>
      <c r="H5326" s="9"/>
      <c r="I5326" s="127"/>
      <c r="J5326" s="8" t="s">
        <v>14353</v>
      </c>
    </row>
    <row r="5327" spans="1:28" ht="16" x14ac:dyDescent="0.2">
      <c r="A5327" s="25" t="s">
        <v>5082</v>
      </c>
      <c r="B5327" s="29">
        <v>38044.71875</v>
      </c>
      <c r="C5327" s="29">
        <v>38044.961805555555</v>
      </c>
      <c r="D5327" s="26"/>
      <c r="E5327" s="26"/>
      <c r="F5327" s="27">
        <v>1</v>
      </c>
      <c r="G5327" s="26"/>
      <c r="H5327" s="27"/>
      <c r="I5327" s="126"/>
      <c r="J5327" s="26" t="s">
        <v>14354</v>
      </c>
      <c r="K5327" s="26"/>
      <c r="L5327" s="26"/>
      <c r="M5327" s="26"/>
      <c r="N5327" s="26"/>
      <c r="O5327" s="26"/>
      <c r="P5327" s="26"/>
      <c r="Q5327" s="26"/>
      <c r="R5327" s="26"/>
      <c r="S5327" s="26"/>
      <c r="T5327" s="26"/>
      <c r="U5327" s="26"/>
      <c r="V5327" s="26"/>
      <c r="W5327" s="26"/>
      <c r="X5327" s="26"/>
      <c r="Y5327" s="26"/>
      <c r="Z5327" s="26"/>
      <c r="AA5327" s="26"/>
      <c r="AB5327" s="26"/>
    </row>
    <row r="5328" spans="1:28" s="8" customFormat="1" ht="16" x14ac:dyDescent="0.2">
      <c r="A5328" s="6" t="s">
        <v>5083</v>
      </c>
      <c r="B5328" s="7">
        <v>38047.75</v>
      </c>
      <c r="C5328" s="7">
        <v>38047.815972222219</v>
      </c>
      <c r="F5328" s="9">
        <v>1</v>
      </c>
      <c r="H5328" s="9"/>
      <c r="I5328" s="127"/>
      <c r="J5328" s="8" t="s">
        <v>14355</v>
      </c>
    </row>
    <row r="5329" spans="1:28" s="26" customFormat="1" ht="16" x14ac:dyDescent="0.2">
      <c r="A5329" s="6" t="s">
        <v>5084</v>
      </c>
      <c r="B5329" s="7">
        <v>38054.708333333336</v>
      </c>
      <c r="C5329" s="7">
        <v>38054.958333333336</v>
      </c>
      <c r="D5329" s="8"/>
      <c r="E5329" s="8"/>
      <c r="F5329" s="9">
        <v>1</v>
      </c>
      <c r="G5329" s="8"/>
      <c r="H5329" s="9"/>
      <c r="I5329" s="127"/>
      <c r="J5329" s="8" t="s">
        <v>14356</v>
      </c>
      <c r="K5329" s="8"/>
      <c r="L5329" s="8"/>
      <c r="M5329" s="8"/>
      <c r="N5329" s="8"/>
      <c r="O5329" s="8"/>
      <c r="P5329" s="8"/>
      <c r="Q5329" s="8"/>
      <c r="R5329" s="8"/>
      <c r="S5329" s="8"/>
      <c r="T5329" s="8"/>
      <c r="U5329" s="8"/>
      <c r="V5329" s="8"/>
      <c r="W5329" s="8"/>
      <c r="X5329" s="8"/>
      <c r="Y5329" s="8"/>
      <c r="Z5329" s="8"/>
      <c r="AA5329" s="8"/>
      <c r="AB5329" s="8"/>
    </row>
    <row r="5330" spans="1:28" ht="16" x14ac:dyDescent="0.2">
      <c r="A5330" s="6" t="s">
        <v>5085</v>
      </c>
      <c r="B5330" s="7">
        <v>38058.708333333336</v>
      </c>
      <c r="C5330" s="7">
        <v>38058.961805555555</v>
      </c>
      <c r="D5330" s="8"/>
      <c r="E5330" s="8"/>
      <c r="F5330" s="9">
        <v>1</v>
      </c>
      <c r="G5330" s="8"/>
      <c r="H5330" s="9"/>
      <c r="I5330" s="127"/>
      <c r="J5330" s="8" t="s">
        <v>14357</v>
      </c>
      <c r="K5330" s="8"/>
      <c r="L5330" s="8"/>
      <c r="M5330" s="8"/>
      <c r="N5330" s="8"/>
      <c r="O5330" s="8"/>
      <c r="P5330" s="8"/>
      <c r="Q5330" s="8"/>
      <c r="R5330" s="8"/>
      <c r="S5330" s="8"/>
      <c r="T5330" s="8"/>
      <c r="U5330" s="8"/>
      <c r="V5330" s="8"/>
      <c r="W5330" s="8"/>
      <c r="X5330" s="8"/>
      <c r="Y5330" s="8"/>
      <c r="Z5330" s="8"/>
      <c r="AA5330" s="8"/>
      <c r="AB5330" s="8"/>
    </row>
    <row r="5331" spans="1:28" s="26" customFormat="1" ht="16" x14ac:dyDescent="0.2">
      <c r="A5331" s="25" t="s">
        <v>5086</v>
      </c>
      <c r="B5331" s="29">
        <v>38061.701388888891</v>
      </c>
      <c r="C5331" s="29">
        <v>38061.881944444445</v>
      </c>
      <c r="F5331" s="27">
        <v>1</v>
      </c>
      <c r="H5331" s="27"/>
      <c r="I5331" s="126"/>
      <c r="J5331" s="26" t="s">
        <v>14358</v>
      </c>
    </row>
    <row r="5332" spans="1:28" s="26" customFormat="1" ht="16" x14ac:dyDescent="0.2">
      <c r="A5332" s="11" t="s">
        <v>5087</v>
      </c>
      <c r="B5332" s="12">
        <v>38061.729166666664</v>
      </c>
      <c r="C5332" s="12">
        <v>38061.940972222219</v>
      </c>
      <c r="D5332" s="13"/>
      <c r="E5332" s="13" t="s">
        <v>13</v>
      </c>
      <c r="F5332" s="14">
        <v>3</v>
      </c>
      <c r="G5332" s="13"/>
      <c r="H5332" s="14"/>
      <c r="I5332" s="128" t="s">
        <v>7388</v>
      </c>
      <c r="J5332" s="13" t="s">
        <v>15738</v>
      </c>
      <c r="K5332" s="13"/>
      <c r="L5332" s="13"/>
      <c r="M5332" s="13"/>
      <c r="N5332" s="13"/>
      <c r="O5332" s="13"/>
      <c r="P5332" s="13"/>
      <c r="Q5332" s="13"/>
      <c r="R5332" s="13"/>
      <c r="S5332" s="13"/>
      <c r="T5332" s="13"/>
      <c r="U5332" s="13"/>
      <c r="V5332" s="13"/>
      <c r="W5332" s="13"/>
      <c r="X5332" s="13"/>
      <c r="Y5332" s="13"/>
      <c r="Z5332" s="13"/>
      <c r="AA5332" s="13"/>
      <c r="AB5332" s="13"/>
    </row>
    <row r="5333" spans="1:28" s="26" customFormat="1" ht="16" x14ac:dyDescent="0.2">
      <c r="A5333" s="25" t="s">
        <v>5088</v>
      </c>
      <c r="B5333" s="29">
        <v>38063.760416666664</v>
      </c>
      <c r="C5333" s="29">
        <v>38063.930555555555</v>
      </c>
      <c r="F5333" s="27">
        <v>1</v>
      </c>
      <c r="H5333" s="27"/>
      <c r="I5333" s="126"/>
      <c r="J5333" s="26" t="s">
        <v>14359</v>
      </c>
    </row>
    <row r="5334" spans="1:28" s="26" customFormat="1" ht="16" x14ac:dyDescent="0.2">
      <c r="A5334" s="25" t="s">
        <v>5089</v>
      </c>
      <c r="B5334" s="29">
        <v>38064.708333333336</v>
      </c>
      <c r="C5334" s="29">
        <v>38064.923611111109</v>
      </c>
      <c r="F5334" s="27">
        <v>1</v>
      </c>
      <c r="H5334" s="27"/>
      <c r="I5334" s="126"/>
      <c r="J5334" s="26" t="s">
        <v>14360</v>
      </c>
    </row>
    <row r="5335" spans="1:28" s="26" customFormat="1" ht="16" x14ac:dyDescent="0.2">
      <c r="A5335" s="25" t="s">
        <v>5090</v>
      </c>
      <c r="B5335" s="29">
        <v>38068.722222222219</v>
      </c>
      <c r="C5335" s="29">
        <v>38068.9375</v>
      </c>
      <c r="F5335" s="27">
        <v>1</v>
      </c>
      <c r="H5335" s="27"/>
      <c r="I5335" s="126"/>
      <c r="J5335" s="26" t="s">
        <v>14361</v>
      </c>
    </row>
    <row r="5336" spans="1:28" s="26" customFormat="1" ht="16" x14ac:dyDescent="0.2">
      <c r="A5336" s="25" t="s">
        <v>5091</v>
      </c>
      <c r="B5336" s="29">
        <v>38068.729166666664</v>
      </c>
      <c r="C5336" s="29">
        <v>38068.9375</v>
      </c>
      <c r="F5336" s="27">
        <v>1</v>
      </c>
      <c r="H5336" s="27"/>
      <c r="I5336" s="126"/>
      <c r="J5336" s="26" t="s">
        <v>14362</v>
      </c>
    </row>
    <row r="5337" spans="1:28" s="26" customFormat="1" ht="16" x14ac:dyDescent="0.2">
      <c r="A5337" s="25" t="s">
        <v>5092</v>
      </c>
      <c r="B5337" s="29">
        <v>38069.732638888891</v>
      </c>
      <c r="C5337" s="29">
        <v>38069.9375</v>
      </c>
      <c r="F5337" s="27">
        <v>1</v>
      </c>
      <c r="H5337" s="27"/>
      <c r="I5337" s="126"/>
      <c r="J5337" s="26" t="s">
        <v>14363</v>
      </c>
    </row>
    <row r="5338" spans="1:28" s="24" customFormat="1" ht="16" x14ac:dyDescent="0.2">
      <c r="A5338" s="25" t="s">
        <v>5093</v>
      </c>
      <c r="B5338" s="29">
        <v>38071.763888888891</v>
      </c>
      <c r="C5338" s="29">
        <v>38071.878472222219</v>
      </c>
      <c r="D5338" s="26"/>
      <c r="E5338" s="26"/>
      <c r="F5338" s="27">
        <v>0</v>
      </c>
      <c r="G5338" s="26"/>
      <c r="H5338" s="27"/>
      <c r="I5338" s="126"/>
      <c r="J5338" s="26"/>
      <c r="K5338" s="26"/>
      <c r="L5338" s="26"/>
      <c r="M5338" s="26"/>
      <c r="N5338" s="26"/>
      <c r="O5338" s="26"/>
      <c r="P5338" s="26"/>
      <c r="Q5338" s="26"/>
      <c r="R5338" s="26"/>
      <c r="S5338" s="26"/>
      <c r="T5338" s="26"/>
      <c r="U5338" s="26"/>
      <c r="V5338" s="26"/>
      <c r="W5338" s="26"/>
      <c r="X5338" s="26"/>
      <c r="Y5338" s="26"/>
      <c r="Z5338" s="26"/>
      <c r="AA5338" s="26"/>
      <c r="AB5338" s="26"/>
    </row>
    <row r="5339" spans="1:28" s="8" customFormat="1" ht="16" x14ac:dyDescent="0.2">
      <c r="A5339" s="25" t="s">
        <v>5094</v>
      </c>
      <c r="B5339" s="29">
        <v>38072.729166666664</v>
      </c>
      <c r="C5339" s="29">
        <v>38072.940972222219</v>
      </c>
      <c r="D5339" s="26"/>
      <c r="E5339" s="26"/>
      <c r="F5339" s="27">
        <v>1</v>
      </c>
      <c r="G5339" s="26"/>
      <c r="H5339" s="27"/>
      <c r="I5339" s="126"/>
      <c r="J5339" s="26" t="s">
        <v>14364</v>
      </c>
      <c r="K5339" s="26"/>
      <c r="L5339" s="26"/>
      <c r="M5339" s="26"/>
      <c r="N5339" s="26"/>
      <c r="O5339" s="26"/>
      <c r="P5339" s="26"/>
      <c r="Q5339" s="26"/>
      <c r="R5339" s="26"/>
      <c r="S5339" s="26"/>
      <c r="T5339" s="26"/>
      <c r="U5339" s="26"/>
      <c r="V5339" s="26"/>
      <c r="W5339" s="26"/>
      <c r="X5339" s="26"/>
      <c r="Y5339" s="26"/>
      <c r="Z5339" s="26"/>
      <c r="AA5339" s="26"/>
      <c r="AB5339" s="26"/>
    </row>
    <row r="5340" spans="1:28" s="26" customFormat="1" ht="16" x14ac:dyDescent="0.2">
      <c r="A5340" s="6" t="s">
        <v>5095</v>
      </c>
      <c r="B5340" s="7">
        <v>38075.704861111109</v>
      </c>
      <c r="C5340" s="7">
        <v>38075.777777777781</v>
      </c>
      <c r="D5340" s="8"/>
      <c r="E5340" s="8"/>
      <c r="F5340" s="9">
        <v>1</v>
      </c>
      <c r="G5340" s="8"/>
      <c r="H5340" s="9"/>
      <c r="I5340" s="127" t="s">
        <v>13</v>
      </c>
      <c r="J5340" s="8" t="s">
        <v>15452</v>
      </c>
      <c r="K5340" s="8"/>
      <c r="L5340" s="8"/>
      <c r="M5340" s="8"/>
      <c r="N5340" s="8"/>
      <c r="O5340" s="8"/>
      <c r="P5340" s="8"/>
      <c r="Q5340" s="8"/>
      <c r="R5340" s="8"/>
      <c r="S5340" s="8"/>
      <c r="T5340" s="8"/>
      <c r="U5340" s="8"/>
      <c r="V5340" s="8"/>
      <c r="W5340" s="8"/>
      <c r="X5340" s="8"/>
      <c r="Y5340" s="8"/>
      <c r="Z5340" s="8"/>
      <c r="AA5340" s="8"/>
      <c r="AB5340" s="8"/>
    </row>
    <row r="5341" spans="1:28" s="26" customFormat="1" ht="16" x14ac:dyDescent="0.2">
      <c r="A5341" s="6" t="s">
        <v>5096</v>
      </c>
      <c r="B5341" s="7">
        <v>38075.826388888891</v>
      </c>
      <c r="C5341" s="7">
        <v>38075.927083333336</v>
      </c>
      <c r="D5341" s="8"/>
      <c r="E5341" s="8"/>
      <c r="F5341" s="9">
        <v>1</v>
      </c>
      <c r="G5341" s="8"/>
      <c r="H5341" s="9"/>
      <c r="I5341" s="127"/>
      <c r="J5341" s="8" t="s">
        <v>14365</v>
      </c>
      <c r="K5341" s="8"/>
      <c r="L5341" s="8"/>
      <c r="M5341" s="8"/>
      <c r="N5341" s="8"/>
      <c r="O5341" s="8"/>
      <c r="P5341" s="8"/>
      <c r="Q5341" s="8"/>
      <c r="R5341" s="8"/>
      <c r="S5341" s="8"/>
      <c r="T5341" s="8"/>
      <c r="U5341" s="8"/>
      <c r="V5341" s="8"/>
      <c r="W5341" s="8"/>
      <c r="X5341" s="8"/>
      <c r="Y5341" s="8"/>
      <c r="Z5341" s="8"/>
      <c r="AA5341" s="8"/>
      <c r="AB5341" s="8"/>
    </row>
    <row r="5342" spans="1:28" s="24" customFormat="1" ht="16" x14ac:dyDescent="0.2">
      <c r="A5342" s="25" t="s">
        <v>5097</v>
      </c>
      <c r="B5342" s="29">
        <v>38078.715277777781</v>
      </c>
      <c r="C5342" s="29">
        <v>38078.923611111109</v>
      </c>
      <c r="D5342" s="26"/>
      <c r="E5342" s="26"/>
      <c r="F5342" s="27">
        <v>1</v>
      </c>
      <c r="G5342" s="26"/>
      <c r="H5342" s="27"/>
      <c r="I5342" s="126"/>
      <c r="J5342" s="26" t="s">
        <v>14366</v>
      </c>
      <c r="K5342" s="26"/>
      <c r="L5342" s="26"/>
      <c r="M5342" s="26"/>
      <c r="N5342" s="26"/>
      <c r="O5342" s="26"/>
      <c r="P5342" s="26"/>
      <c r="Q5342" s="26"/>
      <c r="R5342" s="26"/>
      <c r="S5342" s="26"/>
      <c r="T5342" s="26"/>
      <c r="U5342" s="26"/>
      <c r="V5342" s="26"/>
      <c r="W5342" s="26"/>
      <c r="X5342" s="26"/>
      <c r="Y5342" s="26"/>
      <c r="Z5342" s="26"/>
      <c r="AA5342" s="26"/>
      <c r="AB5342" s="26"/>
    </row>
    <row r="5343" spans="1:28" s="8" customFormat="1" ht="16" x14ac:dyDescent="0.2">
      <c r="A5343" s="25" t="s">
        <v>5098</v>
      </c>
      <c r="B5343" s="29">
        <v>38113.666666666664</v>
      </c>
      <c r="C5343" s="29">
        <v>38113.881944444445</v>
      </c>
      <c r="D5343" s="26"/>
      <c r="E5343" s="26"/>
      <c r="F5343" s="27">
        <v>1</v>
      </c>
      <c r="G5343" s="26"/>
      <c r="H5343" s="27"/>
      <c r="I5343" s="126"/>
      <c r="J5343" s="26" t="s">
        <v>14367</v>
      </c>
      <c r="K5343" s="26"/>
      <c r="L5343" s="26"/>
      <c r="M5343" s="26"/>
      <c r="N5343" s="26"/>
      <c r="O5343" s="26"/>
      <c r="P5343" s="26"/>
      <c r="Q5343" s="26"/>
      <c r="R5343" s="26"/>
      <c r="S5343" s="26"/>
      <c r="T5343" s="26"/>
      <c r="U5343" s="26"/>
      <c r="V5343" s="26"/>
      <c r="W5343" s="26"/>
      <c r="X5343" s="26"/>
      <c r="Y5343" s="26"/>
      <c r="Z5343" s="26"/>
      <c r="AA5343" s="26"/>
      <c r="AB5343" s="26"/>
    </row>
    <row r="5344" spans="1:28" s="8" customFormat="1" ht="16" x14ac:dyDescent="0.2">
      <c r="A5344" s="6" t="s">
        <v>5099</v>
      </c>
      <c r="B5344" s="7">
        <v>38107.694444444445</v>
      </c>
      <c r="C5344" s="7">
        <v>38107.791666666664</v>
      </c>
      <c r="F5344" s="9">
        <v>1</v>
      </c>
      <c r="H5344" s="9"/>
      <c r="I5344" s="127" t="s">
        <v>7388</v>
      </c>
      <c r="J5344" s="8" t="s">
        <v>15453</v>
      </c>
    </row>
    <row r="5345" spans="1:28" s="8" customFormat="1" ht="16" x14ac:dyDescent="0.2">
      <c r="A5345" s="6" t="s">
        <v>5100</v>
      </c>
      <c r="B5345" s="7">
        <v>38114.690972222219</v>
      </c>
      <c r="C5345" s="7">
        <v>38114.913194444445</v>
      </c>
      <c r="F5345" s="9">
        <v>0</v>
      </c>
      <c r="H5345" s="9"/>
      <c r="I5345" s="127"/>
      <c r="J5345" s="8" t="s">
        <v>14368</v>
      </c>
    </row>
    <row r="5346" spans="1:28" s="26" customFormat="1" ht="16" x14ac:dyDescent="0.2">
      <c r="A5346" s="6" t="s">
        <v>5101</v>
      </c>
      <c r="B5346" s="7">
        <v>38117.673611111109</v>
      </c>
      <c r="C5346" s="7">
        <v>38117.770833333336</v>
      </c>
      <c r="D5346" s="8"/>
      <c r="E5346" s="8"/>
      <c r="F5346" s="9">
        <v>1</v>
      </c>
      <c r="G5346" s="8"/>
      <c r="H5346" s="9"/>
      <c r="I5346" s="127"/>
      <c r="J5346" s="8" t="s">
        <v>14278</v>
      </c>
      <c r="K5346" s="8"/>
      <c r="L5346" s="8"/>
      <c r="M5346" s="8"/>
      <c r="N5346" s="8"/>
      <c r="O5346" s="8"/>
      <c r="P5346" s="8"/>
      <c r="Q5346" s="8"/>
      <c r="R5346" s="8"/>
      <c r="S5346" s="8"/>
      <c r="T5346" s="8"/>
      <c r="U5346" s="8"/>
      <c r="V5346" s="8"/>
      <c r="W5346" s="8"/>
      <c r="X5346" s="8"/>
      <c r="Y5346" s="8"/>
      <c r="Z5346" s="8"/>
      <c r="AA5346" s="8"/>
      <c r="AB5346" s="8"/>
    </row>
    <row r="5347" spans="1:28" s="26" customFormat="1" ht="16" x14ac:dyDescent="0.2">
      <c r="A5347" s="6" t="s">
        <v>5102</v>
      </c>
      <c r="B5347" s="7">
        <v>38124.729166666664</v>
      </c>
      <c r="C5347" s="7">
        <v>38124.854166666664</v>
      </c>
      <c r="D5347" s="8"/>
      <c r="E5347" s="8"/>
      <c r="F5347" s="9">
        <v>0</v>
      </c>
      <c r="G5347" s="8">
        <v>1</v>
      </c>
      <c r="H5347" s="9"/>
      <c r="I5347" s="127"/>
      <c r="J5347" s="8" t="s">
        <v>14279</v>
      </c>
      <c r="K5347" s="8"/>
      <c r="L5347" s="8"/>
      <c r="M5347" s="8"/>
      <c r="N5347" s="8"/>
      <c r="O5347" s="8"/>
      <c r="P5347" s="8"/>
      <c r="Q5347" s="8"/>
      <c r="R5347" s="8"/>
      <c r="S5347" s="8"/>
      <c r="T5347" s="8"/>
      <c r="U5347" s="8"/>
      <c r="V5347" s="8"/>
      <c r="W5347" s="8"/>
      <c r="X5347" s="8"/>
      <c r="Y5347" s="8"/>
      <c r="Z5347" s="8"/>
      <c r="AA5347" s="8"/>
      <c r="AB5347" s="8"/>
    </row>
    <row r="5348" spans="1:28" s="26" customFormat="1" ht="16" x14ac:dyDescent="0.2">
      <c r="A5348" s="25" t="s">
        <v>5103</v>
      </c>
      <c r="B5348" s="29">
        <v>38126.6875</v>
      </c>
      <c r="C5348" s="29">
        <v>38126.916666666664</v>
      </c>
      <c r="F5348" s="27">
        <v>1</v>
      </c>
      <c r="H5348" s="27"/>
      <c r="I5348" s="126"/>
      <c r="J5348" s="26" t="s">
        <v>14369</v>
      </c>
    </row>
    <row r="5349" spans="1:28" s="26" customFormat="1" ht="16" x14ac:dyDescent="0.2">
      <c r="A5349" s="25" t="s">
        <v>5104</v>
      </c>
      <c r="B5349" s="29">
        <v>38127.645833333336</v>
      </c>
      <c r="C5349" s="29">
        <v>38127.888888888891</v>
      </c>
      <c r="F5349" s="27">
        <v>2</v>
      </c>
      <c r="H5349" s="27"/>
      <c r="I5349" s="126"/>
      <c r="J5349" s="26" t="s">
        <v>14285</v>
      </c>
    </row>
    <row r="5350" spans="1:28" s="8" customFormat="1" ht="16" x14ac:dyDescent="0.2">
      <c r="A5350" s="25" t="s">
        <v>5105</v>
      </c>
      <c r="B5350" s="29">
        <v>38131.711805555555</v>
      </c>
      <c r="C5350" s="29">
        <v>38131.836805555555</v>
      </c>
      <c r="D5350" s="26"/>
      <c r="E5350" s="26"/>
      <c r="F5350" s="27">
        <v>1</v>
      </c>
      <c r="G5350" s="26"/>
      <c r="H5350" s="27"/>
      <c r="I5350" s="126"/>
      <c r="J5350" s="26" t="s">
        <v>14370</v>
      </c>
      <c r="K5350" s="26"/>
      <c r="L5350" s="26"/>
      <c r="M5350" s="26"/>
      <c r="N5350" s="26"/>
      <c r="O5350" s="26"/>
      <c r="P5350" s="26"/>
      <c r="Q5350" s="26"/>
      <c r="R5350" s="26"/>
      <c r="S5350" s="26"/>
      <c r="T5350" s="26"/>
      <c r="U5350" s="26"/>
      <c r="V5350" s="26"/>
      <c r="W5350" s="26"/>
      <c r="X5350" s="26"/>
      <c r="Y5350" s="26"/>
      <c r="Z5350" s="26"/>
      <c r="AA5350" s="26"/>
      <c r="AB5350" s="26"/>
    </row>
    <row r="5351" spans="1:28" s="26" customFormat="1" ht="16" x14ac:dyDescent="0.2">
      <c r="A5351" s="25" t="s">
        <v>5106</v>
      </c>
      <c r="B5351" s="29">
        <v>38134.684027777781</v>
      </c>
      <c r="C5351" s="29">
        <v>38134.805555555555</v>
      </c>
      <c r="D5351" s="26" t="s">
        <v>5107</v>
      </c>
      <c r="F5351" s="27">
        <v>2</v>
      </c>
      <c r="H5351" s="27"/>
      <c r="I5351" s="126"/>
      <c r="J5351" s="26" t="s">
        <v>14371</v>
      </c>
    </row>
    <row r="5352" spans="1:28" s="8" customFormat="1" ht="16" x14ac:dyDescent="0.2">
      <c r="A5352" s="6" t="s">
        <v>5108</v>
      </c>
      <c r="B5352" s="7">
        <v>38135.673611111109</v>
      </c>
      <c r="C5352" s="7">
        <v>38135.916666666664</v>
      </c>
      <c r="F5352" s="9">
        <v>1</v>
      </c>
      <c r="H5352" s="9"/>
      <c r="I5352" s="127" t="s">
        <v>7388</v>
      </c>
      <c r="J5352" s="8" t="s">
        <v>14286</v>
      </c>
    </row>
    <row r="5353" spans="1:28" s="8" customFormat="1" ht="16" x14ac:dyDescent="0.2">
      <c r="A5353" s="25" t="s">
        <v>5109</v>
      </c>
      <c r="B5353" s="29">
        <v>38139.670138888891</v>
      </c>
      <c r="C5353" s="29">
        <v>38139.815972222219</v>
      </c>
      <c r="D5353" s="26"/>
      <c r="E5353" s="26"/>
      <c r="F5353" s="27">
        <v>1</v>
      </c>
      <c r="G5353" s="26"/>
      <c r="H5353" s="27"/>
      <c r="I5353" s="126"/>
      <c r="J5353" s="26" t="s">
        <v>14372</v>
      </c>
      <c r="K5353" s="26"/>
      <c r="L5353" s="26"/>
      <c r="M5353" s="26"/>
      <c r="N5353" s="26"/>
      <c r="O5353" s="26"/>
      <c r="P5353" s="26"/>
      <c r="Q5353" s="26"/>
      <c r="R5353" s="26"/>
      <c r="S5353" s="26"/>
      <c r="T5353" s="26"/>
      <c r="U5353" s="26"/>
      <c r="V5353" s="26"/>
      <c r="W5353" s="26"/>
      <c r="X5353" s="26"/>
      <c r="Y5353" s="26"/>
      <c r="Z5353" s="26"/>
      <c r="AA5353" s="26"/>
      <c r="AB5353" s="26"/>
    </row>
    <row r="5354" spans="1:28" s="26" customFormat="1" ht="16" x14ac:dyDescent="0.2">
      <c r="A5354" s="6" t="s">
        <v>5110</v>
      </c>
      <c r="B5354" s="7">
        <v>38140.607638888891</v>
      </c>
      <c r="C5354" s="7">
        <v>38140.690972222219</v>
      </c>
      <c r="D5354" s="8"/>
      <c r="E5354" s="8"/>
      <c r="F5354" s="9">
        <v>1</v>
      </c>
      <c r="G5354" s="8"/>
      <c r="H5354" s="9"/>
      <c r="I5354" s="127"/>
      <c r="J5354" s="8" t="s">
        <v>14373</v>
      </c>
      <c r="K5354" s="8"/>
      <c r="L5354" s="8"/>
      <c r="M5354" s="8"/>
      <c r="N5354" s="8"/>
      <c r="O5354" s="8"/>
      <c r="P5354" s="8"/>
      <c r="Q5354" s="8"/>
      <c r="R5354" s="8"/>
      <c r="S5354" s="8"/>
      <c r="T5354" s="8"/>
      <c r="U5354" s="8"/>
      <c r="V5354" s="8"/>
      <c r="W5354" s="8"/>
      <c r="X5354" s="8"/>
      <c r="Y5354" s="8"/>
      <c r="Z5354" s="8"/>
      <c r="AA5354" s="8"/>
      <c r="AB5354" s="8"/>
    </row>
    <row r="5355" spans="1:28" s="26" customFormat="1" ht="16" x14ac:dyDescent="0.2">
      <c r="A5355" s="6" t="s">
        <v>5111</v>
      </c>
      <c r="B5355" s="7">
        <v>38142.763888888891</v>
      </c>
      <c r="C5355" s="7">
        <v>38142.881944444445</v>
      </c>
      <c r="D5355" s="8"/>
      <c r="E5355" s="8"/>
      <c r="F5355" s="9">
        <v>1</v>
      </c>
      <c r="G5355" s="8"/>
      <c r="H5355" s="9"/>
      <c r="I5355" s="127"/>
      <c r="J5355" s="8" t="s">
        <v>14374</v>
      </c>
      <c r="K5355" s="8"/>
      <c r="L5355" s="8"/>
      <c r="M5355" s="8"/>
      <c r="N5355" s="8"/>
      <c r="O5355" s="8"/>
      <c r="P5355" s="8"/>
      <c r="Q5355" s="8"/>
      <c r="R5355" s="8"/>
      <c r="S5355" s="8"/>
      <c r="T5355" s="8"/>
      <c r="U5355" s="8"/>
      <c r="V5355" s="8"/>
      <c r="W5355" s="8"/>
      <c r="X5355" s="8"/>
      <c r="Y5355" s="8"/>
      <c r="Z5355" s="8"/>
      <c r="AA5355" s="8"/>
      <c r="AB5355" s="8"/>
    </row>
    <row r="5356" spans="1:28" s="26" customFormat="1" ht="16" x14ac:dyDescent="0.2">
      <c r="A5356" s="25" t="s">
        <v>5112</v>
      </c>
      <c r="B5356" s="29">
        <v>38145.666666666664</v>
      </c>
      <c r="C5356" s="29">
        <v>38145.899305555555</v>
      </c>
      <c r="F5356" s="27">
        <v>1</v>
      </c>
      <c r="H5356" s="27"/>
      <c r="I5356" s="126"/>
      <c r="J5356" s="26" t="s">
        <v>14375</v>
      </c>
    </row>
    <row r="5357" spans="1:28" s="26" customFormat="1" ht="16" x14ac:dyDescent="0.2">
      <c r="A5357" s="25" t="s">
        <v>5113</v>
      </c>
      <c r="B5357" s="29">
        <v>38147.715277777781</v>
      </c>
      <c r="C5357" s="29">
        <v>38147.840277777781</v>
      </c>
      <c r="F5357" s="27">
        <v>1</v>
      </c>
      <c r="H5357" s="27"/>
      <c r="I5357" s="126"/>
      <c r="J5357" s="26" t="s">
        <v>14376</v>
      </c>
    </row>
    <row r="5358" spans="1:28" s="26" customFormat="1" ht="16" x14ac:dyDescent="0.2">
      <c r="A5358" s="25" t="s">
        <v>5114</v>
      </c>
      <c r="B5358" s="29">
        <v>38149.694444444445</v>
      </c>
      <c r="C5358" s="29">
        <v>38149.913194444445</v>
      </c>
      <c r="F5358" s="27">
        <v>1</v>
      </c>
      <c r="H5358" s="27"/>
      <c r="I5358" s="126"/>
      <c r="J5358" s="26" t="s">
        <v>14377</v>
      </c>
    </row>
    <row r="5359" spans="1:28" s="26" customFormat="1" ht="16" x14ac:dyDescent="0.2">
      <c r="A5359" s="25" t="s">
        <v>5115</v>
      </c>
      <c r="B5359" s="29">
        <v>38152.715277777781</v>
      </c>
      <c r="C5359" s="29">
        <v>38152.916666666664</v>
      </c>
      <c r="F5359" s="27">
        <v>1</v>
      </c>
      <c r="H5359" s="27"/>
      <c r="I5359" s="126"/>
      <c r="J5359" s="26" t="s">
        <v>14378</v>
      </c>
    </row>
    <row r="5360" spans="1:28" s="8" customFormat="1" ht="16" x14ac:dyDescent="0.2">
      <c r="A5360" s="25" t="s">
        <v>5116</v>
      </c>
      <c r="B5360" s="29">
        <v>38154.732638888891</v>
      </c>
      <c r="C5360" s="29">
        <v>38154.947916666664</v>
      </c>
      <c r="D5360" s="26"/>
      <c r="E5360" s="26"/>
      <c r="F5360" s="27">
        <v>1</v>
      </c>
      <c r="G5360" s="26"/>
      <c r="H5360" s="27"/>
      <c r="I5360" s="126"/>
      <c r="J5360" s="26" t="s">
        <v>14379</v>
      </c>
      <c r="K5360" s="26"/>
      <c r="L5360" s="26"/>
      <c r="M5360" s="26"/>
      <c r="N5360" s="26"/>
      <c r="O5360" s="26"/>
      <c r="P5360" s="26"/>
      <c r="Q5360" s="26"/>
      <c r="R5360" s="26"/>
      <c r="S5360" s="26"/>
      <c r="T5360" s="26"/>
      <c r="U5360" s="26"/>
      <c r="V5360" s="26"/>
      <c r="W5360" s="26"/>
      <c r="X5360" s="26"/>
      <c r="Y5360" s="26"/>
      <c r="Z5360" s="26"/>
      <c r="AA5360" s="26"/>
      <c r="AB5360" s="26"/>
    </row>
    <row r="5361" spans="1:28" s="26" customFormat="1" ht="16" x14ac:dyDescent="0.2">
      <c r="A5361" s="25" t="s">
        <v>5117</v>
      </c>
      <c r="B5361" s="29">
        <v>38155.715277777781</v>
      </c>
      <c r="C5361" s="29">
        <v>38155.888888888891</v>
      </c>
      <c r="F5361" s="27">
        <v>1</v>
      </c>
      <c r="H5361" s="27"/>
      <c r="I5361" s="126"/>
      <c r="J5361" s="26" t="s">
        <v>14380</v>
      </c>
    </row>
    <row r="5362" spans="1:28" s="8" customFormat="1" ht="16" x14ac:dyDescent="0.2">
      <c r="A5362" s="6" t="s">
        <v>5118</v>
      </c>
      <c r="B5362" s="7">
        <v>38159.684027777781</v>
      </c>
      <c r="C5362" s="7">
        <v>38159.760416666664</v>
      </c>
      <c r="F5362" s="9">
        <v>1</v>
      </c>
      <c r="H5362" s="9"/>
      <c r="I5362" s="127"/>
      <c r="J5362" s="8" t="s">
        <v>14381</v>
      </c>
    </row>
    <row r="5363" spans="1:28" s="8" customFormat="1" ht="16" x14ac:dyDescent="0.2">
      <c r="A5363" s="25" t="s">
        <v>5119</v>
      </c>
      <c r="B5363" s="29">
        <v>38160.652777777781</v>
      </c>
      <c r="C5363" s="29">
        <v>38160.725694444445</v>
      </c>
      <c r="D5363" s="26"/>
      <c r="E5363" s="26"/>
      <c r="F5363" s="27">
        <v>1</v>
      </c>
      <c r="G5363" s="26"/>
      <c r="H5363" s="27"/>
      <c r="I5363" s="126"/>
      <c r="J5363" s="26" t="s">
        <v>14382</v>
      </c>
      <c r="K5363" s="26"/>
      <c r="L5363" s="26"/>
      <c r="M5363" s="26"/>
      <c r="N5363" s="26"/>
      <c r="O5363" s="26"/>
      <c r="P5363" s="26"/>
      <c r="Q5363" s="26"/>
      <c r="R5363" s="26"/>
      <c r="S5363" s="26"/>
      <c r="T5363" s="26"/>
      <c r="U5363" s="26"/>
      <c r="V5363" s="26"/>
      <c r="W5363" s="26"/>
      <c r="X5363" s="26"/>
      <c r="Y5363" s="26"/>
      <c r="Z5363" s="26"/>
      <c r="AA5363" s="26"/>
      <c r="AB5363" s="26"/>
    </row>
    <row r="5364" spans="1:28" s="8" customFormat="1" ht="16" x14ac:dyDescent="0.2">
      <c r="A5364" s="6" t="s">
        <v>5120</v>
      </c>
      <c r="B5364" s="7">
        <v>38160.798611111109</v>
      </c>
      <c r="C5364" s="7">
        <v>38160.916666666664</v>
      </c>
      <c r="F5364" s="9">
        <v>1</v>
      </c>
      <c r="H5364" s="9"/>
      <c r="I5364" s="127"/>
      <c r="J5364" s="8" t="s">
        <v>14383</v>
      </c>
    </row>
    <row r="5365" spans="1:28" ht="16" x14ac:dyDescent="0.2">
      <c r="A5365" s="6" t="s">
        <v>5121</v>
      </c>
      <c r="B5365" s="7">
        <v>38161.638888888891</v>
      </c>
      <c r="C5365" s="7">
        <v>38161.711805555555</v>
      </c>
      <c r="D5365" s="8"/>
      <c r="E5365" s="8"/>
      <c r="F5365" s="9">
        <v>1</v>
      </c>
      <c r="G5365" s="8"/>
      <c r="H5365" s="9"/>
      <c r="I5365" s="127"/>
      <c r="J5365" s="8" t="s">
        <v>14384</v>
      </c>
      <c r="K5365" s="8"/>
      <c r="L5365" s="8"/>
      <c r="M5365" s="8"/>
      <c r="N5365" s="8"/>
      <c r="O5365" s="8"/>
      <c r="P5365" s="8"/>
      <c r="Q5365" s="8"/>
      <c r="R5365" s="8"/>
      <c r="S5365" s="8"/>
      <c r="T5365" s="8"/>
      <c r="U5365" s="8"/>
      <c r="V5365" s="8"/>
      <c r="W5365" s="8"/>
      <c r="X5365" s="8"/>
      <c r="Y5365" s="8"/>
      <c r="Z5365" s="8"/>
      <c r="AA5365" s="8"/>
      <c r="AB5365" s="8"/>
    </row>
    <row r="5366" spans="1:28" s="26" customFormat="1" ht="16" x14ac:dyDescent="0.2">
      <c r="A5366" s="6" t="s">
        <v>5122</v>
      </c>
      <c r="B5366" s="7">
        <v>38161.767361111109</v>
      </c>
      <c r="C5366" s="7">
        <v>38161.857638888891</v>
      </c>
      <c r="D5366" s="8"/>
      <c r="E5366" s="8"/>
      <c r="F5366" s="9">
        <v>1</v>
      </c>
      <c r="G5366" s="8"/>
      <c r="H5366" s="9"/>
      <c r="I5366" s="127"/>
      <c r="J5366" s="8" t="s">
        <v>14385</v>
      </c>
      <c r="K5366" s="8"/>
      <c r="L5366" s="8"/>
      <c r="M5366" s="8"/>
      <c r="N5366" s="8"/>
      <c r="O5366" s="8"/>
      <c r="P5366" s="8"/>
      <c r="Q5366" s="8"/>
      <c r="R5366" s="8"/>
      <c r="S5366" s="8"/>
      <c r="T5366" s="8"/>
      <c r="U5366" s="8"/>
      <c r="V5366" s="8"/>
      <c r="W5366" s="8"/>
      <c r="X5366" s="8"/>
      <c r="Y5366" s="8"/>
      <c r="Z5366" s="8"/>
      <c r="AA5366" s="8"/>
      <c r="AB5366" s="8"/>
    </row>
    <row r="5367" spans="1:28" s="26" customFormat="1" ht="16" x14ac:dyDescent="0.2">
      <c r="A5367" s="19" t="s">
        <v>5123</v>
      </c>
      <c r="B5367" s="20">
        <v>38162.642361111109</v>
      </c>
      <c r="C5367" s="20">
        <v>38162.715277777781</v>
      </c>
      <c r="D5367" s="21"/>
      <c r="E5367" s="21" t="s">
        <v>7426</v>
      </c>
      <c r="F5367" s="22">
        <v>5</v>
      </c>
      <c r="G5367" s="21"/>
      <c r="H5367" s="22"/>
      <c r="I5367" s="129"/>
      <c r="J5367" s="21" t="s">
        <v>7504</v>
      </c>
      <c r="K5367" s="21"/>
      <c r="L5367" s="21"/>
      <c r="M5367" s="21"/>
      <c r="N5367" s="21"/>
      <c r="O5367" s="21"/>
      <c r="P5367" s="21"/>
      <c r="Q5367" s="21"/>
      <c r="R5367" s="21"/>
      <c r="S5367" s="21"/>
      <c r="T5367" s="21"/>
      <c r="U5367" s="21"/>
      <c r="V5367" s="21"/>
      <c r="W5367" s="21"/>
      <c r="X5367" s="21"/>
      <c r="Y5367" s="21"/>
      <c r="Z5367" s="21"/>
      <c r="AA5367" s="21"/>
      <c r="AB5367" s="21"/>
    </row>
    <row r="5368" spans="1:28" s="8" customFormat="1" ht="16" x14ac:dyDescent="0.2">
      <c r="A5368" s="25" t="s">
        <v>5124</v>
      </c>
      <c r="B5368" s="29">
        <v>38166.677083333336</v>
      </c>
      <c r="C5368" s="29">
        <v>38166.809027777781</v>
      </c>
      <c r="D5368" s="26"/>
      <c r="E5368" s="26"/>
      <c r="F5368" s="27">
        <v>1</v>
      </c>
      <c r="G5368" s="26"/>
      <c r="H5368" s="27"/>
      <c r="I5368" s="126"/>
      <c r="J5368" s="26" t="s">
        <v>14386</v>
      </c>
      <c r="K5368" s="26"/>
      <c r="L5368" s="26"/>
      <c r="M5368" s="26"/>
      <c r="N5368" s="26"/>
      <c r="O5368" s="26"/>
      <c r="P5368" s="26"/>
      <c r="Q5368" s="26"/>
      <c r="R5368" s="26"/>
      <c r="S5368" s="26"/>
      <c r="T5368" s="26"/>
      <c r="U5368" s="26"/>
      <c r="V5368" s="26"/>
      <c r="W5368" s="26"/>
      <c r="X5368" s="26"/>
      <c r="Y5368" s="26"/>
      <c r="Z5368" s="26"/>
      <c r="AA5368" s="26"/>
      <c r="AB5368" s="26"/>
    </row>
    <row r="5369" spans="1:28" s="8" customFormat="1" ht="16" x14ac:dyDescent="0.2">
      <c r="A5369" s="6" t="s">
        <v>5125</v>
      </c>
      <c r="B5369" s="7">
        <v>38167.65625</v>
      </c>
      <c r="C5369" s="7">
        <v>38167.809027777781</v>
      </c>
      <c r="F5369" s="9">
        <v>1</v>
      </c>
      <c r="H5369" s="9"/>
      <c r="I5369" s="127"/>
      <c r="J5369" s="8" t="s">
        <v>15512</v>
      </c>
    </row>
    <row r="5370" spans="1:28" s="26" customFormat="1" ht="16" x14ac:dyDescent="0.2">
      <c r="A5370" s="25" t="s">
        <v>5126</v>
      </c>
      <c r="B5370" s="29">
        <v>38167.84375</v>
      </c>
      <c r="C5370" s="29">
        <v>38167.927083333336</v>
      </c>
      <c r="F5370" s="27">
        <v>1</v>
      </c>
      <c r="H5370" s="27"/>
      <c r="I5370" s="126" t="s">
        <v>7388</v>
      </c>
      <c r="J5370" s="26" t="s">
        <v>15933</v>
      </c>
    </row>
    <row r="5371" spans="1:28" s="8" customFormat="1" ht="16" x14ac:dyDescent="0.2">
      <c r="A5371" s="6" t="s">
        <v>5127</v>
      </c>
      <c r="B5371" s="7">
        <v>38168.618055555555</v>
      </c>
      <c r="C5371" s="7">
        <v>38168.645833333336</v>
      </c>
      <c r="F5371" s="9">
        <v>1</v>
      </c>
      <c r="H5371" s="9"/>
      <c r="I5371" s="127"/>
      <c r="J5371" s="8" t="s">
        <v>14387</v>
      </c>
    </row>
    <row r="5372" spans="1:28" s="8" customFormat="1" ht="16" x14ac:dyDescent="0.2">
      <c r="A5372" s="25" t="s">
        <v>5128</v>
      </c>
      <c r="B5372" s="29">
        <v>38168.722222222219</v>
      </c>
      <c r="C5372" s="29">
        <v>38168.871527777781</v>
      </c>
      <c r="D5372" s="26"/>
      <c r="E5372" s="26"/>
      <c r="F5372" s="27">
        <v>0</v>
      </c>
      <c r="G5372" s="26"/>
      <c r="H5372" s="27"/>
      <c r="I5372" s="126"/>
      <c r="J5372" s="26" t="s">
        <v>13</v>
      </c>
      <c r="K5372" s="26"/>
      <c r="L5372" s="26"/>
      <c r="M5372" s="26"/>
      <c r="N5372" s="26"/>
      <c r="O5372" s="26"/>
      <c r="P5372" s="26"/>
      <c r="Q5372" s="26"/>
      <c r="R5372" s="26"/>
      <c r="S5372" s="26"/>
      <c r="T5372" s="26"/>
      <c r="U5372" s="26"/>
      <c r="V5372" s="26"/>
      <c r="W5372" s="26"/>
      <c r="X5372" s="26"/>
      <c r="Y5372" s="26"/>
      <c r="Z5372" s="26"/>
      <c r="AA5372" s="26"/>
      <c r="AB5372" s="26"/>
    </row>
    <row r="5373" spans="1:28" s="13" customFormat="1" ht="16" x14ac:dyDescent="0.2">
      <c r="A5373" s="6" t="s">
        <v>5129</v>
      </c>
      <c r="B5373" s="7">
        <v>38168.944444444445</v>
      </c>
      <c r="C5373" s="7">
        <v>38168.965277777781</v>
      </c>
      <c r="D5373" s="8"/>
      <c r="E5373" s="8"/>
      <c r="F5373" s="9">
        <v>1</v>
      </c>
      <c r="G5373" s="8"/>
      <c r="H5373" s="9"/>
      <c r="I5373" s="127"/>
      <c r="J5373" s="8" t="s">
        <v>14388</v>
      </c>
      <c r="K5373" s="8"/>
      <c r="L5373" s="8"/>
      <c r="M5373" s="8"/>
      <c r="N5373" s="8"/>
      <c r="O5373" s="8"/>
      <c r="P5373" s="8"/>
      <c r="Q5373" s="8"/>
      <c r="R5373" s="8"/>
      <c r="S5373" s="8"/>
      <c r="T5373" s="8"/>
      <c r="U5373" s="8"/>
      <c r="V5373" s="8"/>
      <c r="W5373" s="8"/>
      <c r="X5373" s="8"/>
      <c r="Y5373" s="8"/>
      <c r="Z5373" s="8"/>
      <c r="AA5373" s="8"/>
      <c r="AB5373" s="8"/>
    </row>
    <row r="5374" spans="1:28" s="8" customFormat="1" ht="16" x14ac:dyDescent="0.2">
      <c r="A5374" s="6" t="s">
        <v>5130</v>
      </c>
      <c r="B5374" s="7">
        <v>38169.694444444445</v>
      </c>
      <c r="C5374" s="7">
        <v>38169.857638888891</v>
      </c>
      <c r="F5374" s="9">
        <v>1</v>
      </c>
      <c r="H5374" s="9"/>
      <c r="I5374" s="127"/>
      <c r="J5374" s="8" t="s">
        <v>14389</v>
      </c>
    </row>
    <row r="5375" spans="1:28" s="8" customFormat="1" ht="16" x14ac:dyDescent="0.2">
      <c r="A5375" s="11" t="s">
        <v>5131</v>
      </c>
      <c r="B5375" s="12">
        <v>38176.680555555555</v>
      </c>
      <c r="C5375" s="12">
        <v>38176.951388888891</v>
      </c>
      <c r="D5375" s="13"/>
      <c r="E5375" s="13"/>
      <c r="F5375" s="14">
        <v>3</v>
      </c>
      <c r="G5375" s="13"/>
      <c r="H5375" s="14"/>
      <c r="I5375" s="128"/>
      <c r="J5375" s="13" t="s">
        <v>14390</v>
      </c>
      <c r="K5375" s="13"/>
      <c r="L5375" s="13"/>
      <c r="M5375" s="13"/>
      <c r="N5375" s="13"/>
      <c r="O5375" s="13"/>
      <c r="P5375" s="13"/>
      <c r="Q5375" s="13"/>
      <c r="R5375" s="13"/>
      <c r="S5375" s="13"/>
      <c r="T5375" s="13"/>
      <c r="U5375" s="13"/>
      <c r="V5375" s="13"/>
      <c r="W5375" s="13"/>
      <c r="X5375" s="13"/>
      <c r="Y5375" s="13"/>
      <c r="Z5375" s="13"/>
      <c r="AA5375" s="13"/>
      <c r="AB5375" s="13"/>
    </row>
    <row r="5376" spans="1:28" s="8" customFormat="1" ht="16" x14ac:dyDescent="0.2">
      <c r="A5376" s="6" t="s">
        <v>5132</v>
      </c>
      <c r="B5376" s="7">
        <v>38177.645833333336</v>
      </c>
      <c r="C5376" s="7">
        <v>38177.857638888891</v>
      </c>
      <c r="F5376" s="9">
        <v>1</v>
      </c>
      <c r="H5376" s="9"/>
      <c r="I5376" s="127"/>
      <c r="J5376" s="8" t="s">
        <v>14391</v>
      </c>
    </row>
    <row r="5377" spans="1:28" s="8" customFormat="1" ht="16" x14ac:dyDescent="0.2">
      <c r="A5377" s="6" t="s">
        <v>5133</v>
      </c>
      <c r="B5377" s="7">
        <v>38177.892361111109</v>
      </c>
      <c r="C5377" s="7">
        <v>38177.965277777781</v>
      </c>
      <c r="F5377" s="9">
        <v>1</v>
      </c>
      <c r="H5377" s="9"/>
      <c r="I5377" s="127"/>
      <c r="J5377" s="8" t="s">
        <v>14392</v>
      </c>
    </row>
    <row r="5378" spans="1:28" s="8" customFormat="1" ht="16" x14ac:dyDescent="0.2">
      <c r="A5378" s="6" t="s">
        <v>5134</v>
      </c>
      <c r="B5378" s="7">
        <v>38181.666666666664</v>
      </c>
      <c r="C5378" s="7">
        <v>38181.916666666664</v>
      </c>
      <c r="F5378" s="9">
        <v>2</v>
      </c>
      <c r="H5378" s="9"/>
      <c r="I5378" s="127"/>
      <c r="J5378" s="8" t="s">
        <v>7399</v>
      </c>
    </row>
    <row r="5379" spans="1:28" s="26" customFormat="1" ht="16" x14ac:dyDescent="0.2">
      <c r="A5379" s="6" t="s">
        <v>5135</v>
      </c>
      <c r="B5379" s="7">
        <v>38182.673611111109</v>
      </c>
      <c r="C5379" s="7">
        <v>38182.90625</v>
      </c>
      <c r="D5379" s="8"/>
      <c r="E5379" s="8"/>
      <c r="F5379" s="9">
        <v>1</v>
      </c>
      <c r="G5379" s="8"/>
      <c r="H5379" s="9"/>
      <c r="I5379" s="127"/>
      <c r="J5379" s="8" t="s">
        <v>14393</v>
      </c>
      <c r="K5379" s="8"/>
      <c r="L5379" s="8"/>
      <c r="M5379" s="8"/>
      <c r="N5379" s="8"/>
      <c r="O5379" s="8"/>
      <c r="P5379" s="8"/>
      <c r="Q5379" s="8"/>
      <c r="R5379" s="8"/>
      <c r="S5379" s="8"/>
      <c r="T5379" s="8"/>
      <c r="U5379" s="8"/>
      <c r="V5379" s="8"/>
      <c r="W5379" s="8"/>
      <c r="X5379" s="8"/>
      <c r="Y5379" s="8"/>
      <c r="Z5379" s="8"/>
      <c r="AA5379" s="8"/>
      <c r="AB5379" s="8"/>
    </row>
    <row r="5380" spans="1:28" s="8" customFormat="1" ht="16" x14ac:dyDescent="0.2">
      <c r="A5380" s="6" t="s">
        <v>5136</v>
      </c>
      <c r="B5380" s="7">
        <v>38183.677083333336</v>
      </c>
      <c r="C5380" s="7">
        <v>38183.756944444445</v>
      </c>
      <c r="F5380" s="9">
        <v>1</v>
      </c>
      <c r="H5380" s="9"/>
      <c r="I5380" s="127"/>
      <c r="J5380" s="8" t="s">
        <v>14394</v>
      </c>
    </row>
    <row r="5381" spans="1:28" ht="16" x14ac:dyDescent="0.2">
      <c r="A5381" s="25" t="s">
        <v>5137</v>
      </c>
      <c r="B5381" s="29">
        <v>38183.770833333336</v>
      </c>
      <c r="C5381" s="29">
        <v>38183.885416666664</v>
      </c>
      <c r="D5381" s="26"/>
      <c r="E5381" s="26"/>
      <c r="F5381" s="27">
        <v>1</v>
      </c>
      <c r="G5381" s="26"/>
      <c r="H5381" s="27"/>
      <c r="I5381" s="126"/>
      <c r="J5381" s="66" t="s">
        <v>14395</v>
      </c>
      <c r="K5381" s="26"/>
      <c r="L5381" s="26"/>
      <c r="M5381" s="26"/>
      <c r="N5381" s="26"/>
      <c r="O5381" s="26"/>
      <c r="P5381" s="26"/>
      <c r="Q5381" s="26"/>
      <c r="R5381" s="26"/>
      <c r="S5381" s="26"/>
      <c r="T5381" s="26"/>
      <c r="U5381" s="26"/>
      <c r="V5381" s="26"/>
      <c r="W5381" s="26"/>
      <c r="X5381" s="26"/>
      <c r="Y5381" s="26"/>
      <c r="Z5381" s="26"/>
      <c r="AA5381" s="26"/>
      <c r="AB5381" s="26"/>
    </row>
    <row r="5382" spans="1:28" s="26" customFormat="1" ht="16" x14ac:dyDescent="0.2">
      <c r="A5382" s="6" t="s">
        <v>5138</v>
      </c>
      <c r="B5382" s="7">
        <v>38184.684027777781</v>
      </c>
      <c r="C5382" s="7">
        <v>38184.909722222219</v>
      </c>
      <c r="D5382" s="8"/>
      <c r="E5382" s="8"/>
      <c r="F5382" s="9">
        <v>1</v>
      </c>
      <c r="G5382" s="8"/>
      <c r="H5382" s="9"/>
      <c r="I5382" s="127"/>
      <c r="J5382" s="8" t="s">
        <v>14396</v>
      </c>
      <c r="K5382" s="8"/>
      <c r="L5382" s="8"/>
      <c r="M5382" s="8"/>
      <c r="N5382" s="8"/>
      <c r="O5382" s="8"/>
      <c r="P5382" s="8"/>
      <c r="Q5382" s="8"/>
      <c r="R5382" s="8"/>
      <c r="S5382" s="8"/>
      <c r="T5382" s="8"/>
      <c r="U5382" s="8"/>
      <c r="V5382" s="8"/>
      <c r="W5382" s="8"/>
      <c r="X5382" s="8"/>
      <c r="Y5382" s="8"/>
      <c r="Z5382" s="8"/>
      <c r="AA5382" s="8"/>
      <c r="AB5382" s="8"/>
    </row>
    <row r="5383" spans="1:28" ht="16" x14ac:dyDescent="0.2">
      <c r="A5383" s="19" t="s">
        <v>5139</v>
      </c>
      <c r="B5383" s="20">
        <v>38194.652777777781</v>
      </c>
      <c r="C5383" s="20">
        <v>38194.90625</v>
      </c>
      <c r="D5383" s="21" t="s">
        <v>5140</v>
      </c>
      <c r="E5383" s="21" t="s">
        <v>7426</v>
      </c>
      <c r="F5383" s="22">
        <v>5</v>
      </c>
      <c r="G5383" s="21"/>
      <c r="H5383" s="22"/>
      <c r="I5383" s="129"/>
      <c r="J5383" s="21" t="s">
        <v>8298</v>
      </c>
      <c r="K5383" s="21"/>
      <c r="L5383" s="21"/>
      <c r="M5383" s="21"/>
      <c r="N5383" s="21"/>
      <c r="O5383" s="21"/>
      <c r="P5383" s="21"/>
      <c r="Q5383" s="21"/>
      <c r="R5383" s="21"/>
      <c r="S5383" s="21"/>
      <c r="T5383" s="21"/>
      <c r="U5383" s="21"/>
      <c r="V5383" s="21"/>
      <c r="W5383" s="21"/>
      <c r="X5383" s="21"/>
      <c r="Y5383" s="21"/>
      <c r="Z5383" s="21"/>
      <c r="AA5383" s="21"/>
      <c r="AB5383" s="21"/>
    </row>
    <row r="5384" spans="1:28" s="8" customFormat="1" ht="16" x14ac:dyDescent="0.2">
      <c r="A5384" s="25" t="s">
        <v>5141</v>
      </c>
      <c r="B5384" s="29">
        <v>38197.684027777781</v>
      </c>
      <c r="C5384" s="29">
        <v>38197.881944444445</v>
      </c>
      <c r="D5384" s="26"/>
      <c r="E5384" s="26"/>
      <c r="F5384" s="27">
        <v>0</v>
      </c>
      <c r="G5384" s="26"/>
      <c r="H5384" s="27"/>
      <c r="I5384" s="126"/>
      <c r="J5384" s="26"/>
      <c r="K5384" s="26"/>
      <c r="L5384" s="26"/>
      <c r="M5384" s="26"/>
      <c r="N5384" s="26"/>
      <c r="O5384" s="26"/>
      <c r="P5384" s="26"/>
      <c r="Q5384" s="26"/>
      <c r="R5384" s="26"/>
      <c r="S5384" s="26"/>
      <c r="T5384" s="26"/>
      <c r="U5384" s="26"/>
      <c r="V5384" s="26"/>
      <c r="W5384" s="26"/>
      <c r="X5384" s="26"/>
      <c r="Y5384" s="26"/>
      <c r="Z5384" s="26"/>
      <c r="AA5384" s="26"/>
      <c r="AB5384" s="26"/>
    </row>
    <row r="5385" spans="1:28" s="8" customFormat="1" ht="16" x14ac:dyDescent="0.2">
      <c r="A5385" s="25" t="s">
        <v>5142</v>
      </c>
      <c r="B5385" s="29">
        <v>38198.65625</v>
      </c>
      <c r="C5385" s="29">
        <v>38198.930555555555</v>
      </c>
      <c r="D5385" s="26" t="s">
        <v>5143</v>
      </c>
      <c r="E5385" s="26"/>
      <c r="F5385" s="27">
        <v>1</v>
      </c>
      <c r="G5385" s="26"/>
      <c r="H5385" s="27"/>
      <c r="I5385" s="126"/>
      <c r="J5385" s="84" t="s">
        <v>14397</v>
      </c>
      <c r="K5385" s="26"/>
      <c r="L5385" s="26"/>
      <c r="M5385" s="26"/>
      <c r="N5385" s="26"/>
      <c r="O5385" s="26"/>
      <c r="P5385" s="26"/>
      <c r="Q5385" s="26"/>
      <c r="R5385" s="26"/>
      <c r="S5385" s="26"/>
      <c r="T5385" s="26"/>
      <c r="U5385" s="26"/>
      <c r="V5385" s="26"/>
      <c r="W5385" s="26"/>
      <c r="X5385" s="26"/>
      <c r="Y5385" s="26"/>
      <c r="Z5385" s="26"/>
      <c r="AA5385" s="26"/>
      <c r="AB5385" s="26"/>
    </row>
    <row r="5386" spans="1:28" s="8" customFormat="1" ht="16" x14ac:dyDescent="0.2">
      <c r="A5386" s="6" t="s">
        <v>5144</v>
      </c>
      <c r="B5386" s="7">
        <v>38201.673611111109</v>
      </c>
      <c r="C5386" s="7">
        <v>38201.895833333336</v>
      </c>
      <c r="F5386" s="9">
        <v>1</v>
      </c>
      <c r="G5386" s="8">
        <v>1</v>
      </c>
      <c r="H5386" s="9"/>
      <c r="I5386" s="127"/>
      <c r="J5386" s="8" t="s">
        <v>14398</v>
      </c>
    </row>
    <row r="5387" spans="1:28" s="26" customFormat="1" ht="16" x14ac:dyDescent="0.2">
      <c r="A5387" s="6" t="s">
        <v>5145</v>
      </c>
      <c r="B5387" s="7">
        <v>38203.684027777781</v>
      </c>
      <c r="C5387" s="7">
        <v>38203.798611111109</v>
      </c>
      <c r="D5387" s="8"/>
      <c r="E5387" s="8"/>
      <c r="F5387" s="9">
        <v>1</v>
      </c>
      <c r="G5387" s="8"/>
      <c r="H5387" s="9"/>
      <c r="I5387" s="127"/>
      <c r="J5387" s="8" t="s">
        <v>14399</v>
      </c>
      <c r="K5387" s="8"/>
      <c r="L5387" s="8"/>
      <c r="M5387" s="8"/>
      <c r="N5387" s="8"/>
      <c r="O5387" s="8"/>
      <c r="P5387" s="8"/>
      <c r="Q5387" s="8"/>
      <c r="R5387" s="8"/>
      <c r="S5387" s="8"/>
      <c r="T5387" s="8"/>
      <c r="U5387" s="8"/>
      <c r="V5387" s="8"/>
      <c r="W5387" s="8"/>
      <c r="X5387" s="8"/>
      <c r="Y5387" s="8"/>
      <c r="Z5387" s="8"/>
      <c r="AA5387" s="8"/>
      <c r="AB5387" s="8"/>
    </row>
    <row r="5388" spans="1:28" s="26" customFormat="1" ht="16" x14ac:dyDescent="0.2">
      <c r="A5388" s="6" t="s">
        <v>5146</v>
      </c>
      <c r="B5388" s="7">
        <v>38203.802083333336</v>
      </c>
      <c r="C5388" s="7">
        <v>38203.916666666664</v>
      </c>
      <c r="D5388" s="8"/>
      <c r="E5388" s="8"/>
      <c r="F5388" s="9">
        <v>1</v>
      </c>
      <c r="G5388" s="8"/>
      <c r="H5388" s="9"/>
      <c r="I5388" s="127"/>
      <c r="J5388" s="8" t="s">
        <v>14400</v>
      </c>
      <c r="K5388" s="8"/>
      <c r="L5388" s="8"/>
      <c r="M5388" s="8"/>
      <c r="N5388" s="8"/>
      <c r="O5388" s="8"/>
      <c r="P5388" s="8"/>
      <c r="Q5388" s="8"/>
      <c r="R5388" s="8"/>
      <c r="S5388" s="8"/>
      <c r="T5388" s="8"/>
      <c r="U5388" s="8"/>
      <c r="V5388" s="8"/>
      <c r="W5388" s="8"/>
      <c r="X5388" s="8"/>
      <c r="Y5388" s="8"/>
      <c r="Z5388" s="8"/>
      <c r="AA5388" s="8"/>
      <c r="AB5388" s="8"/>
    </row>
    <row r="5389" spans="1:28" s="8" customFormat="1" ht="16" x14ac:dyDescent="0.2">
      <c r="A5389" s="25" t="s">
        <v>5147</v>
      </c>
      <c r="B5389" s="29">
        <v>38204.65625</v>
      </c>
      <c r="C5389" s="29">
        <v>38204.798611111109</v>
      </c>
      <c r="D5389" s="26"/>
      <c r="E5389" s="26"/>
      <c r="F5389" s="27">
        <v>1</v>
      </c>
      <c r="G5389" s="26"/>
      <c r="H5389" s="27"/>
      <c r="I5389" s="126"/>
      <c r="J5389" s="66" t="s">
        <v>14401</v>
      </c>
      <c r="K5389" s="26"/>
      <c r="L5389" s="26"/>
      <c r="M5389" s="26"/>
      <c r="N5389" s="26"/>
      <c r="O5389" s="26"/>
      <c r="P5389" s="26"/>
      <c r="Q5389" s="26"/>
      <c r="R5389" s="26"/>
      <c r="S5389" s="26"/>
      <c r="T5389" s="26"/>
      <c r="U5389" s="26"/>
      <c r="V5389" s="26"/>
      <c r="W5389" s="26"/>
      <c r="X5389" s="26"/>
      <c r="Y5389" s="26"/>
      <c r="Z5389" s="26"/>
      <c r="AA5389" s="26"/>
      <c r="AB5389" s="26"/>
    </row>
    <row r="5390" spans="1:28" s="13" customFormat="1" ht="16" x14ac:dyDescent="0.2">
      <c r="A5390" s="6" t="s">
        <v>5148</v>
      </c>
      <c r="B5390" s="7">
        <v>38204.805555555555</v>
      </c>
      <c r="C5390" s="7">
        <v>38204.920138888891</v>
      </c>
      <c r="D5390" s="8"/>
      <c r="E5390" s="8"/>
      <c r="F5390" s="9">
        <v>1</v>
      </c>
      <c r="G5390" s="8"/>
      <c r="H5390" s="9"/>
      <c r="I5390" s="127"/>
      <c r="J5390" s="58" t="s">
        <v>15934</v>
      </c>
      <c r="K5390" s="8"/>
      <c r="L5390" s="8"/>
      <c r="M5390" s="8"/>
      <c r="N5390" s="8"/>
      <c r="O5390" s="8"/>
      <c r="P5390" s="8"/>
      <c r="Q5390" s="8"/>
      <c r="R5390" s="8"/>
      <c r="S5390" s="8"/>
      <c r="T5390" s="8"/>
      <c r="U5390" s="8"/>
      <c r="V5390" s="8"/>
      <c r="W5390" s="8"/>
      <c r="X5390" s="8"/>
      <c r="Y5390" s="8"/>
      <c r="Z5390" s="8"/>
      <c r="AA5390" s="8"/>
      <c r="AB5390" s="8"/>
    </row>
    <row r="5391" spans="1:28" ht="16" x14ac:dyDescent="0.2">
      <c r="A5391" s="6" t="s">
        <v>5149</v>
      </c>
      <c r="B5391" s="7">
        <v>38208.701388888891</v>
      </c>
      <c r="C5391" s="7">
        <v>38208.833333333336</v>
      </c>
      <c r="D5391" s="8"/>
      <c r="E5391" s="8"/>
      <c r="F5391" s="9">
        <v>1</v>
      </c>
      <c r="G5391" s="8"/>
      <c r="H5391" s="9"/>
      <c r="I5391" s="127" t="s">
        <v>7388</v>
      </c>
      <c r="J5391" s="8" t="s">
        <v>15737</v>
      </c>
      <c r="K5391" s="8"/>
      <c r="L5391" s="8"/>
      <c r="M5391" s="8"/>
      <c r="N5391" s="8"/>
      <c r="O5391" s="8"/>
      <c r="P5391" s="8"/>
      <c r="Q5391" s="8"/>
      <c r="R5391" s="8"/>
      <c r="S5391" s="8"/>
      <c r="T5391" s="8"/>
      <c r="U5391" s="8"/>
      <c r="V5391" s="8"/>
      <c r="W5391" s="8"/>
      <c r="X5391" s="8"/>
      <c r="Y5391" s="8"/>
      <c r="Z5391" s="8"/>
      <c r="AA5391" s="8"/>
      <c r="AB5391" s="8"/>
    </row>
    <row r="5392" spans="1:28" s="26" customFormat="1" ht="16" x14ac:dyDescent="0.2">
      <c r="A5392" s="11" t="s">
        <v>5150</v>
      </c>
      <c r="B5392" s="12">
        <v>38211.677083333336</v>
      </c>
      <c r="C5392" s="12">
        <v>38211.913194444445</v>
      </c>
      <c r="D5392" s="13" t="s">
        <v>5151</v>
      </c>
      <c r="E5392" s="13"/>
      <c r="F5392" s="14">
        <v>3</v>
      </c>
      <c r="G5392" s="13"/>
      <c r="H5392" s="14"/>
      <c r="I5392" s="128"/>
      <c r="J5392" s="13" t="s">
        <v>14402</v>
      </c>
      <c r="K5392" s="13"/>
      <c r="L5392" s="13"/>
      <c r="M5392" s="13"/>
      <c r="N5392" s="13"/>
      <c r="O5392" s="13"/>
      <c r="P5392" s="13"/>
      <c r="Q5392" s="13"/>
      <c r="R5392" s="13"/>
      <c r="S5392" s="13"/>
      <c r="T5392" s="13"/>
      <c r="U5392" s="13"/>
      <c r="V5392" s="13"/>
      <c r="W5392" s="13"/>
      <c r="X5392" s="13"/>
      <c r="Y5392" s="13"/>
      <c r="Z5392" s="13"/>
      <c r="AA5392" s="13"/>
      <c r="AB5392" s="13"/>
    </row>
    <row r="5393" spans="1:28" s="26" customFormat="1" ht="16" x14ac:dyDescent="0.2">
      <c r="A5393" s="11" t="s">
        <v>5152</v>
      </c>
      <c r="B5393" s="12">
        <v>38212.673611111109</v>
      </c>
      <c r="C5393" s="12">
        <v>38212.895833333336</v>
      </c>
      <c r="D5393" s="13" t="s">
        <v>5153</v>
      </c>
      <c r="E5393" s="13"/>
      <c r="F5393" s="14">
        <v>3</v>
      </c>
      <c r="G5393" s="13"/>
      <c r="H5393" s="14"/>
      <c r="I5393" s="128"/>
      <c r="J5393" s="13" t="s">
        <v>14403</v>
      </c>
      <c r="K5393" s="13"/>
      <c r="L5393" s="13"/>
      <c r="M5393" s="13"/>
      <c r="N5393" s="13"/>
      <c r="O5393" s="13"/>
      <c r="P5393" s="13"/>
      <c r="Q5393" s="13"/>
      <c r="R5393" s="13"/>
      <c r="S5393" s="13"/>
      <c r="T5393" s="13"/>
      <c r="U5393" s="13"/>
      <c r="V5393" s="13"/>
      <c r="W5393" s="13"/>
      <c r="X5393" s="13"/>
      <c r="Y5393" s="13"/>
      <c r="Z5393" s="13"/>
      <c r="AA5393" s="13"/>
      <c r="AB5393" s="13"/>
    </row>
    <row r="5394" spans="1:28" s="26" customFormat="1" ht="16" x14ac:dyDescent="0.2">
      <c r="A5394" s="25" t="s">
        <v>5154</v>
      </c>
      <c r="B5394" s="29">
        <v>38215.673611111109</v>
      </c>
      <c r="C5394" s="29">
        <v>38215.864583333336</v>
      </c>
      <c r="F5394" s="27">
        <v>1</v>
      </c>
      <c r="H5394" s="27"/>
      <c r="I5394" s="126"/>
      <c r="J5394" s="66" t="s">
        <v>14404</v>
      </c>
    </row>
    <row r="5395" spans="1:28" s="8" customFormat="1" ht="16" x14ac:dyDescent="0.2">
      <c r="A5395" s="25" t="s">
        <v>5155</v>
      </c>
      <c r="B5395" s="29">
        <v>38217.670138888891</v>
      </c>
      <c r="C5395" s="29">
        <v>38217.899305555555</v>
      </c>
      <c r="D5395" s="26"/>
      <c r="E5395" s="26"/>
      <c r="F5395" s="27">
        <v>1</v>
      </c>
      <c r="G5395" s="26"/>
      <c r="H5395" s="27"/>
      <c r="I5395" s="126"/>
      <c r="J5395" s="66" t="s">
        <v>14405</v>
      </c>
      <c r="K5395" s="26"/>
      <c r="L5395" s="26"/>
      <c r="M5395" s="26"/>
      <c r="N5395" s="26"/>
      <c r="O5395" s="26"/>
      <c r="P5395" s="26"/>
      <c r="Q5395" s="26"/>
      <c r="R5395" s="26"/>
      <c r="S5395" s="26"/>
      <c r="T5395" s="26"/>
      <c r="U5395" s="26"/>
      <c r="V5395" s="26"/>
      <c r="W5395" s="26"/>
      <c r="X5395" s="26"/>
      <c r="Y5395" s="26"/>
      <c r="Z5395" s="26"/>
      <c r="AA5395" s="26"/>
      <c r="AB5395" s="26"/>
    </row>
    <row r="5396" spans="1:28" s="8" customFormat="1" ht="16" x14ac:dyDescent="0.2">
      <c r="A5396" s="25" t="s">
        <v>5156</v>
      </c>
      <c r="B5396" s="29">
        <v>38218.6875</v>
      </c>
      <c r="C5396" s="29">
        <v>38218.909722222219</v>
      </c>
      <c r="D5396" s="26"/>
      <c r="E5396" s="26"/>
      <c r="F5396" s="27">
        <v>1</v>
      </c>
      <c r="G5396" s="26"/>
      <c r="H5396" s="27"/>
      <c r="I5396" s="126"/>
      <c r="J5396" s="66" t="s">
        <v>14406</v>
      </c>
      <c r="K5396" s="26"/>
      <c r="L5396" s="26"/>
      <c r="M5396" s="26"/>
      <c r="N5396" s="26"/>
      <c r="O5396" s="26"/>
      <c r="P5396" s="26"/>
      <c r="Q5396" s="26"/>
      <c r="R5396" s="26"/>
      <c r="S5396" s="26"/>
      <c r="T5396" s="26"/>
      <c r="U5396" s="26"/>
      <c r="V5396" s="26"/>
      <c r="W5396" s="26"/>
      <c r="X5396" s="26"/>
      <c r="Y5396" s="26"/>
      <c r="Z5396" s="26"/>
      <c r="AA5396" s="26"/>
      <c r="AB5396" s="26"/>
    </row>
    <row r="5397" spans="1:28" s="8" customFormat="1" ht="16" x14ac:dyDescent="0.2">
      <c r="A5397" s="6" t="s">
        <v>5157</v>
      </c>
      <c r="B5397" s="7">
        <v>38219.666666666664</v>
      </c>
      <c r="C5397" s="7">
        <v>38219.913194444445</v>
      </c>
      <c r="F5397" s="9">
        <v>1</v>
      </c>
      <c r="H5397" s="9"/>
      <c r="I5397" s="127" t="s">
        <v>7388</v>
      </c>
      <c r="J5397" s="8" t="s">
        <v>14407</v>
      </c>
    </row>
    <row r="5398" spans="1:28" s="8" customFormat="1" ht="16" x14ac:dyDescent="0.2">
      <c r="A5398" s="6" t="s">
        <v>5158</v>
      </c>
      <c r="B5398" s="7">
        <v>38225.708333333336</v>
      </c>
      <c r="C5398" s="7">
        <v>38225.920138888891</v>
      </c>
      <c r="F5398" s="9">
        <v>1</v>
      </c>
      <c r="H5398" s="9"/>
      <c r="I5398" s="127"/>
      <c r="J5398" s="8" t="s">
        <v>14408</v>
      </c>
    </row>
    <row r="5399" spans="1:28" s="26" customFormat="1" ht="16" x14ac:dyDescent="0.2">
      <c r="A5399" s="6" t="s">
        <v>5159</v>
      </c>
      <c r="B5399" s="7">
        <v>38226.659722222219</v>
      </c>
      <c r="C5399" s="7">
        <v>38226.75</v>
      </c>
      <c r="D5399" s="8"/>
      <c r="E5399" s="8"/>
      <c r="F5399" s="9">
        <v>1</v>
      </c>
      <c r="G5399" s="8"/>
      <c r="H5399" s="9"/>
      <c r="I5399" s="127" t="s">
        <v>7388</v>
      </c>
      <c r="J5399" s="8" t="s">
        <v>14409</v>
      </c>
      <c r="K5399" s="8"/>
      <c r="L5399" s="8"/>
      <c r="M5399" s="8"/>
      <c r="N5399" s="8"/>
      <c r="O5399" s="8"/>
      <c r="P5399" s="8"/>
      <c r="Q5399" s="8"/>
      <c r="R5399" s="8"/>
      <c r="S5399" s="8"/>
      <c r="T5399" s="8"/>
      <c r="U5399" s="8"/>
      <c r="V5399" s="8"/>
      <c r="W5399" s="8"/>
      <c r="X5399" s="8"/>
      <c r="Y5399" s="8"/>
      <c r="Z5399" s="8"/>
      <c r="AA5399" s="8"/>
      <c r="AB5399" s="8"/>
    </row>
    <row r="5400" spans="1:28" s="8" customFormat="1" ht="16" x14ac:dyDescent="0.2">
      <c r="A5400" s="6" t="s">
        <v>5160</v>
      </c>
      <c r="B5400" s="7">
        <v>38226.760416666664</v>
      </c>
      <c r="C5400" s="7">
        <v>38226.850694444445</v>
      </c>
      <c r="F5400" s="9">
        <v>1</v>
      </c>
      <c r="H5400" s="9"/>
      <c r="I5400" s="127"/>
      <c r="J5400" s="8" t="s">
        <v>14410</v>
      </c>
    </row>
    <row r="5401" spans="1:28" s="8" customFormat="1" ht="16" x14ac:dyDescent="0.2">
      <c r="A5401" s="25" t="s">
        <v>5161</v>
      </c>
      <c r="B5401" s="29">
        <v>38229.673611111109</v>
      </c>
      <c r="C5401" s="29">
        <v>38229.930555555555</v>
      </c>
      <c r="D5401" s="26"/>
      <c r="E5401" s="26"/>
      <c r="F5401" s="27">
        <v>0</v>
      </c>
      <c r="G5401" s="26"/>
      <c r="H5401" s="27"/>
      <c r="I5401" s="126"/>
      <c r="J5401" s="26"/>
      <c r="K5401" s="26"/>
      <c r="L5401" s="26"/>
      <c r="M5401" s="26"/>
      <c r="N5401" s="26"/>
      <c r="O5401" s="26"/>
      <c r="P5401" s="26"/>
      <c r="Q5401" s="26"/>
      <c r="R5401" s="26"/>
      <c r="S5401" s="26"/>
      <c r="T5401" s="26"/>
      <c r="U5401" s="26"/>
      <c r="V5401" s="26"/>
      <c r="W5401" s="26"/>
      <c r="X5401" s="26"/>
      <c r="Y5401" s="26"/>
      <c r="Z5401" s="26"/>
      <c r="AA5401" s="26"/>
      <c r="AB5401" s="26"/>
    </row>
    <row r="5402" spans="1:28" s="8" customFormat="1" ht="16" x14ac:dyDescent="0.2">
      <c r="A5402" s="6" t="s">
        <v>5162</v>
      </c>
      <c r="B5402" s="7">
        <v>38230.659722222219</v>
      </c>
      <c r="C5402" s="7">
        <v>38230.920138888891</v>
      </c>
      <c r="F5402" s="9">
        <v>0</v>
      </c>
      <c r="H5402" s="9"/>
      <c r="I5402" s="127"/>
      <c r="J5402" s="8" t="s">
        <v>14411</v>
      </c>
    </row>
    <row r="5403" spans="1:28" s="13" customFormat="1" ht="16" x14ac:dyDescent="0.2">
      <c r="A5403" s="6" t="s">
        <v>5163</v>
      </c>
      <c r="B5403" s="7">
        <v>38232.697916666664</v>
      </c>
      <c r="C5403" s="7">
        <v>38232.875</v>
      </c>
      <c r="D5403" s="8"/>
      <c r="E5403" s="8"/>
      <c r="F5403" s="9">
        <v>1</v>
      </c>
      <c r="G5403" s="8">
        <v>1</v>
      </c>
      <c r="H5403" s="9"/>
      <c r="I5403" s="127"/>
      <c r="J5403" s="8" t="s">
        <v>14412</v>
      </c>
      <c r="K5403" s="8"/>
      <c r="L5403" s="8"/>
      <c r="M5403" s="8"/>
      <c r="N5403" s="8"/>
      <c r="O5403" s="8"/>
      <c r="P5403" s="8"/>
      <c r="Q5403" s="8"/>
      <c r="R5403" s="8"/>
      <c r="S5403" s="8"/>
      <c r="T5403" s="8"/>
      <c r="U5403" s="8"/>
      <c r="V5403" s="8"/>
      <c r="W5403" s="8"/>
      <c r="X5403" s="8"/>
      <c r="Y5403" s="8"/>
      <c r="Z5403" s="8"/>
      <c r="AA5403" s="8"/>
      <c r="AB5403" s="8"/>
    </row>
    <row r="5404" spans="1:28" s="26" customFormat="1" ht="16" x14ac:dyDescent="0.2">
      <c r="A5404" s="6" t="s">
        <v>5164</v>
      </c>
      <c r="B5404" s="7">
        <v>38237.680555555555</v>
      </c>
      <c r="C5404" s="7">
        <v>38237.892361111109</v>
      </c>
      <c r="D5404" s="8"/>
      <c r="E5404" s="8"/>
      <c r="F5404" s="9">
        <v>1</v>
      </c>
      <c r="G5404" s="8"/>
      <c r="H5404" s="9"/>
      <c r="I5404" s="127"/>
      <c r="J5404" s="8" t="s">
        <v>7387</v>
      </c>
      <c r="K5404" s="8"/>
      <c r="L5404" s="8"/>
      <c r="M5404" s="8"/>
      <c r="N5404" s="8"/>
      <c r="O5404" s="8"/>
      <c r="P5404" s="8"/>
      <c r="Q5404" s="8"/>
      <c r="R5404" s="8"/>
      <c r="S5404" s="8"/>
      <c r="T5404" s="8"/>
      <c r="U5404" s="8"/>
      <c r="V5404" s="8"/>
      <c r="W5404" s="8"/>
      <c r="X5404" s="8"/>
      <c r="Y5404" s="8"/>
      <c r="Z5404" s="8"/>
      <c r="AA5404" s="8"/>
      <c r="AB5404" s="8"/>
    </row>
    <row r="5405" spans="1:28" s="26" customFormat="1" ht="16" x14ac:dyDescent="0.2">
      <c r="A5405" s="11" t="s">
        <v>5165</v>
      </c>
      <c r="B5405" s="12">
        <v>38244.677083333336</v>
      </c>
      <c r="C5405" s="12">
        <v>38244.909722222219</v>
      </c>
      <c r="D5405" s="13"/>
      <c r="E5405" s="13"/>
      <c r="F5405" s="14">
        <v>3</v>
      </c>
      <c r="G5405" s="13"/>
      <c r="H5405" s="14"/>
      <c r="I5405" s="128"/>
      <c r="J5405" s="13" t="s">
        <v>14294</v>
      </c>
      <c r="K5405" s="13"/>
      <c r="L5405" s="13"/>
      <c r="M5405" s="13"/>
      <c r="N5405" s="13"/>
      <c r="O5405" s="13"/>
      <c r="P5405" s="13"/>
      <c r="Q5405" s="13"/>
      <c r="R5405" s="13"/>
      <c r="S5405" s="13"/>
      <c r="T5405" s="13"/>
      <c r="U5405" s="13"/>
      <c r="V5405" s="13"/>
      <c r="W5405" s="13"/>
      <c r="X5405" s="13"/>
      <c r="Y5405" s="13"/>
      <c r="Z5405" s="13"/>
      <c r="AA5405" s="13"/>
      <c r="AB5405" s="13"/>
    </row>
    <row r="5406" spans="1:28" s="44" customFormat="1" ht="16" x14ac:dyDescent="0.2">
      <c r="A5406" s="25" t="s">
        <v>5166</v>
      </c>
      <c r="B5406" s="29">
        <v>38244.673611111109</v>
      </c>
      <c r="C5406" s="29">
        <v>38244.934027777781</v>
      </c>
      <c r="D5406" s="26" t="s">
        <v>5167</v>
      </c>
      <c r="E5406" s="26"/>
      <c r="F5406" s="27">
        <v>2</v>
      </c>
      <c r="G5406" s="26"/>
      <c r="H5406" s="27"/>
      <c r="I5406" s="126"/>
      <c r="J5406" s="66" t="s">
        <v>14295</v>
      </c>
      <c r="K5406" s="26"/>
      <c r="L5406" s="26"/>
      <c r="M5406" s="26"/>
      <c r="N5406" s="26"/>
      <c r="O5406" s="26"/>
      <c r="P5406" s="26"/>
      <c r="Q5406" s="26"/>
      <c r="R5406" s="26"/>
      <c r="S5406" s="26"/>
      <c r="T5406" s="26"/>
      <c r="U5406" s="26"/>
      <c r="V5406" s="26"/>
      <c r="W5406" s="26"/>
      <c r="X5406" s="26"/>
      <c r="Y5406" s="26"/>
      <c r="Z5406" s="26"/>
      <c r="AA5406" s="26"/>
      <c r="AB5406" s="26"/>
    </row>
    <row r="5407" spans="1:28" s="13" customFormat="1" ht="16" x14ac:dyDescent="0.2">
      <c r="A5407" s="25" t="s">
        <v>5168</v>
      </c>
      <c r="B5407" s="29">
        <v>38245.673611111109</v>
      </c>
      <c r="C5407" s="29">
        <v>38245.923611111109</v>
      </c>
      <c r="D5407" s="26" t="s">
        <v>5169</v>
      </c>
      <c r="E5407" s="26"/>
      <c r="F5407" s="27">
        <v>2</v>
      </c>
      <c r="G5407" s="26"/>
      <c r="H5407" s="27"/>
      <c r="I5407" s="126"/>
      <c r="J5407" s="66" t="s">
        <v>14296</v>
      </c>
      <c r="K5407" s="26"/>
      <c r="L5407" s="26"/>
      <c r="M5407" s="26"/>
      <c r="N5407" s="26"/>
      <c r="O5407" s="26"/>
      <c r="P5407" s="26"/>
      <c r="Q5407" s="26"/>
      <c r="R5407" s="26"/>
      <c r="S5407" s="26"/>
      <c r="T5407" s="26"/>
      <c r="U5407" s="26"/>
      <c r="V5407" s="26"/>
      <c r="W5407" s="26"/>
      <c r="X5407" s="26"/>
      <c r="Y5407" s="26"/>
      <c r="Z5407" s="26"/>
      <c r="AA5407" s="26"/>
      <c r="AB5407" s="26"/>
    </row>
    <row r="5408" spans="1:28" s="26" customFormat="1" ht="16" x14ac:dyDescent="0.2">
      <c r="A5408" s="52" t="s">
        <v>5170</v>
      </c>
      <c r="B5408" s="63">
        <v>38247.729166666664</v>
      </c>
      <c r="C5408" s="63">
        <v>38247.777777777781</v>
      </c>
      <c r="D5408" s="44"/>
      <c r="E5408" s="44"/>
      <c r="F5408" s="64">
        <v>3</v>
      </c>
      <c r="G5408" s="44"/>
      <c r="H5408" s="64"/>
      <c r="I5408" s="128"/>
      <c r="J5408" s="44" t="s">
        <v>14451</v>
      </c>
      <c r="K5408" s="44"/>
      <c r="L5408" s="44"/>
      <c r="M5408" s="44"/>
      <c r="N5408" s="44"/>
      <c r="O5408" s="44"/>
      <c r="P5408" s="44"/>
      <c r="Q5408" s="44"/>
      <c r="R5408" s="44"/>
      <c r="S5408" s="44"/>
      <c r="T5408" s="44"/>
      <c r="U5408" s="44"/>
      <c r="V5408" s="44"/>
      <c r="W5408" s="44"/>
      <c r="X5408" s="44"/>
      <c r="Y5408" s="44"/>
      <c r="Z5408" s="44"/>
      <c r="AA5408" s="44"/>
      <c r="AB5408" s="44"/>
    </row>
    <row r="5409" spans="1:28" s="8" customFormat="1" ht="16" x14ac:dyDescent="0.2">
      <c r="A5409" s="11" t="s">
        <v>5171</v>
      </c>
      <c r="B5409" s="12">
        <v>38251.690972222219</v>
      </c>
      <c r="C5409" s="12">
        <v>38251.854166666664</v>
      </c>
      <c r="D5409" s="13"/>
      <c r="E5409" s="13"/>
      <c r="F5409" s="14">
        <v>3</v>
      </c>
      <c r="G5409" s="13"/>
      <c r="H5409" s="14"/>
      <c r="I5409" s="128"/>
      <c r="J5409" s="13" t="s">
        <v>14440</v>
      </c>
      <c r="K5409" s="13"/>
      <c r="L5409" s="13"/>
      <c r="M5409" s="13"/>
      <c r="N5409" s="13"/>
      <c r="O5409" s="13"/>
      <c r="P5409" s="13"/>
      <c r="Q5409" s="13"/>
      <c r="R5409" s="13"/>
      <c r="S5409" s="13"/>
      <c r="T5409" s="13"/>
      <c r="U5409" s="13"/>
      <c r="V5409" s="13"/>
      <c r="W5409" s="13"/>
      <c r="X5409" s="13"/>
      <c r="Y5409" s="13"/>
      <c r="Z5409" s="13"/>
      <c r="AA5409" s="13"/>
      <c r="AB5409" s="13"/>
    </row>
    <row r="5410" spans="1:28" s="26" customFormat="1" ht="16" x14ac:dyDescent="0.2">
      <c r="A5410" s="25" t="s">
        <v>5172</v>
      </c>
      <c r="B5410" s="29">
        <v>38252.65625</v>
      </c>
      <c r="C5410" s="29">
        <v>38252.774305555555</v>
      </c>
      <c r="F5410" s="27">
        <v>1</v>
      </c>
      <c r="H5410" s="27"/>
      <c r="I5410" s="126"/>
      <c r="J5410" s="66" t="s">
        <v>14297</v>
      </c>
    </row>
    <row r="5411" spans="1:28" s="26" customFormat="1" ht="16" x14ac:dyDescent="0.2">
      <c r="A5411" s="6" t="s">
        <v>5173</v>
      </c>
      <c r="B5411" s="7">
        <v>38253.65625</v>
      </c>
      <c r="C5411" s="7">
        <v>38253.756944444445</v>
      </c>
      <c r="D5411" s="8"/>
      <c r="E5411" s="8"/>
      <c r="F5411" s="9">
        <v>1</v>
      </c>
      <c r="G5411" s="8"/>
      <c r="H5411" s="9"/>
      <c r="I5411" s="127"/>
      <c r="J5411" s="8" t="s">
        <v>14298</v>
      </c>
      <c r="K5411" s="8"/>
      <c r="L5411" s="8"/>
      <c r="M5411" s="8"/>
      <c r="N5411" s="8"/>
      <c r="O5411" s="8"/>
      <c r="P5411" s="8"/>
      <c r="Q5411" s="8"/>
      <c r="R5411" s="8"/>
      <c r="S5411" s="8"/>
      <c r="T5411" s="8"/>
      <c r="U5411" s="8"/>
      <c r="V5411" s="8"/>
      <c r="W5411" s="8"/>
      <c r="X5411" s="8"/>
      <c r="Y5411" s="8"/>
      <c r="Z5411" s="8"/>
      <c r="AA5411" s="8"/>
      <c r="AB5411" s="8"/>
    </row>
    <row r="5412" spans="1:28" s="26" customFormat="1" ht="16" x14ac:dyDescent="0.2">
      <c r="A5412" s="25" t="s">
        <v>5174</v>
      </c>
      <c r="B5412" s="29">
        <v>38257.677083333336</v>
      </c>
      <c r="C5412" s="29">
        <v>38257.930555555555</v>
      </c>
      <c r="F5412" s="27">
        <v>1</v>
      </c>
      <c r="H5412" s="27"/>
      <c r="I5412" s="126"/>
      <c r="J5412" s="66" t="s">
        <v>14299</v>
      </c>
    </row>
    <row r="5413" spans="1:28" s="8" customFormat="1" ht="16" x14ac:dyDescent="0.2">
      <c r="A5413" s="25" t="s">
        <v>5175</v>
      </c>
      <c r="B5413" s="29">
        <v>38257.670138888891</v>
      </c>
      <c r="C5413" s="29">
        <v>38257.923611111109</v>
      </c>
      <c r="D5413" s="26"/>
      <c r="E5413" s="26"/>
      <c r="F5413" s="27">
        <v>1</v>
      </c>
      <c r="G5413" s="26"/>
      <c r="H5413" s="27"/>
      <c r="I5413" s="126"/>
      <c r="J5413" s="66" t="s">
        <v>14300</v>
      </c>
      <c r="K5413" s="26"/>
      <c r="L5413" s="26"/>
      <c r="M5413" s="26"/>
      <c r="N5413" s="26"/>
      <c r="O5413" s="26"/>
      <c r="P5413" s="26"/>
      <c r="Q5413" s="26"/>
      <c r="R5413" s="26"/>
      <c r="S5413" s="26"/>
      <c r="T5413" s="26"/>
      <c r="U5413" s="26"/>
      <c r="V5413" s="26"/>
      <c r="W5413" s="26"/>
      <c r="X5413" s="26"/>
      <c r="Y5413" s="26"/>
      <c r="Z5413" s="26"/>
      <c r="AA5413" s="26"/>
      <c r="AB5413" s="26"/>
    </row>
    <row r="5414" spans="1:28" s="26" customFormat="1" ht="16" x14ac:dyDescent="0.2">
      <c r="A5414" s="6" t="s">
        <v>5176</v>
      </c>
      <c r="B5414" s="7">
        <v>38264.659722222219</v>
      </c>
      <c r="C5414" s="7">
        <v>38264.916666666664</v>
      </c>
      <c r="D5414" s="8"/>
      <c r="E5414" s="8"/>
      <c r="F5414" s="9">
        <v>1</v>
      </c>
      <c r="G5414" s="8"/>
      <c r="H5414" s="9"/>
      <c r="I5414" s="127"/>
      <c r="J5414" s="58" t="s">
        <v>15802</v>
      </c>
      <c r="K5414" s="8"/>
      <c r="L5414" s="8"/>
      <c r="M5414" s="8"/>
      <c r="N5414" s="8"/>
      <c r="O5414" s="8"/>
      <c r="P5414" s="8"/>
      <c r="Q5414" s="8"/>
      <c r="R5414" s="8"/>
      <c r="S5414" s="8"/>
      <c r="T5414" s="8"/>
      <c r="U5414" s="8"/>
      <c r="V5414" s="8"/>
      <c r="W5414" s="8"/>
      <c r="X5414" s="8"/>
      <c r="Y5414" s="8"/>
      <c r="Z5414" s="8"/>
      <c r="AA5414" s="8"/>
      <c r="AB5414" s="8"/>
    </row>
    <row r="5415" spans="1:28" s="26" customFormat="1" ht="16" x14ac:dyDescent="0.2">
      <c r="A5415" s="25" t="s">
        <v>5177</v>
      </c>
      <c r="B5415" s="29">
        <v>38265.722222222219</v>
      </c>
      <c r="C5415" s="29">
        <v>38265.850694444445</v>
      </c>
      <c r="F5415" s="27">
        <v>1</v>
      </c>
      <c r="H5415" s="27"/>
      <c r="I5415" s="126"/>
      <c r="J5415" s="66" t="s">
        <v>14301</v>
      </c>
    </row>
    <row r="5416" spans="1:28" s="13" customFormat="1" ht="16" x14ac:dyDescent="0.2">
      <c r="A5416" s="25" t="s">
        <v>5178</v>
      </c>
      <c r="B5416" s="29">
        <v>38266.625</v>
      </c>
      <c r="C5416" s="29">
        <v>38266.763888888891</v>
      </c>
      <c r="D5416" s="26"/>
      <c r="E5416" s="26"/>
      <c r="F5416" s="27">
        <v>1</v>
      </c>
      <c r="G5416" s="26"/>
      <c r="H5416" s="27"/>
      <c r="I5416" s="126"/>
      <c r="J5416" s="66" t="s">
        <v>14302</v>
      </c>
      <c r="K5416" s="26"/>
      <c r="L5416" s="26"/>
      <c r="M5416" s="26"/>
      <c r="N5416" s="26"/>
      <c r="O5416" s="26"/>
      <c r="P5416" s="26"/>
      <c r="Q5416" s="26"/>
      <c r="R5416" s="26"/>
      <c r="S5416" s="26"/>
      <c r="T5416" s="26"/>
      <c r="U5416" s="26"/>
      <c r="V5416" s="26"/>
      <c r="W5416" s="26"/>
      <c r="X5416" s="26"/>
      <c r="Y5416" s="26"/>
      <c r="Z5416" s="26"/>
      <c r="AA5416" s="26"/>
      <c r="AB5416" s="26"/>
    </row>
    <row r="5417" spans="1:28" s="8" customFormat="1" ht="16" x14ac:dyDescent="0.2">
      <c r="A5417" s="25" t="s">
        <v>5179</v>
      </c>
      <c r="B5417" s="29">
        <v>38275.732638888891</v>
      </c>
      <c r="C5417" s="29">
        <v>38275.756944444445</v>
      </c>
      <c r="D5417" s="26"/>
      <c r="E5417" s="26"/>
      <c r="F5417" s="27">
        <v>2</v>
      </c>
      <c r="G5417" s="26"/>
      <c r="H5417" s="27"/>
      <c r="I5417" s="126"/>
      <c r="J5417" s="66" t="s">
        <v>14303</v>
      </c>
      <c r="K5417" s="26"/>
      <c r="L5417" s="26"/>
      <c r="M5417" s="26"/>
      <c r="N5417" s="26"/>
      <c r="O5417" s="26"/>
      <c r="P5417" s="26"/>
      <c r="Q5417" s="26"/>
      <c r="R5417" s="26"/>
      <c r="S5417" s="26"/>
      <c r="T5417" s="26"/>
      <c r="U5417" s="26"/>
      <c r="V5417" s="26"/>
      <c r="W5417" s="26"/>
      <c r="X5417" s="26"/>
      <c r="Y5417" s="26"/>
      <c r="Z5417" s="26"/>
      <c r="AA5417" s="26"/>
      <c r="AB5417" s="26"/>
    </row>
    <row r="5418" spans="1:28" s="8" customFormat="1" ht="16" x14ac:dyDescent="0.2">
      <c r="A5418" s="11" t="s">
        <v>5180</v>
      </c>
      <c r="B5418" s="12">
        <v>38275.815972222219</v>
      </c>
      <c r="C5418" s="12">
        <v>38275.885416666664</v>
      </c>
      <c r="D5418" s="13"/>
      <c r="E5418" s="13"/>
      <c r="F5418" s="14">
        <v>3</v>
      </c>
      <c r="G5418" s="13"/>
      <c r="H5418" s="14"/>
      <c r="I5418" s="128"/>
      <c r="J5418" s="13" t="s">
        <v>14304</v>
      </c>
      <c r="K5418" s="13"/>
      <c r="L5418" s="13"/>
      <c r="M5418" s="13"/>
      <c r="N5418" s="13"/>
      <c r="O5418" s="13"/>
      <c r="P5418" s="13"/>
      <c r="Q5418" s="13"/>
      <c r="R5418" s="13"/>
      <c r="S5418" s="13"/>
      <c r="T5418" s="13"/>
      <c r="U5418" s="13"/>
      <c r="V5418" s="13"/>
      <c r="W5418" s="13"/>
      <c r="X5418" s="13"/>
      <c r="Y5418" s="13"/>
      <c r="Z5418" s="13"/>
      <c r="AA5418" s="13"/>
      <c r="AB5418" s="13"/>
    </row>
    <row r="5419" spans="1:28" s="8" customFormat="1" ht="16" x14ac:dyDescent="0.2">
      <c r="A5419" s="6" t="s">
        <v>5181</v>
      </c>
      <c r="B5419" s="7">
        <v>38278.670138888891</v>
      </c>
      <c r="C5419" s="7">
        <v>38278.923611111109</v>
      </c>
      <c r="F5419" s="9">
        <v>0</v>
      </c>
      <c r="H5419" s="9"/>
      <c r="I5419" s="127"/>
      <c r="J5419" s="8" t="s">
        <v>15454</v>
      </c>
    </row>
    <row r="5420" spans="1:28" s="8" customFormat="1" ht="16" x14ac:dyDescent="0.2">
      <c r="A5420" s="6" t="s">
        <v>5182</v>
      </c>
      <c r="B5420" s="7">
        <v>38280.670138888891</v>
      </c>
      <c r="C5420" s="7">
        <v>38280.916666666664</v>
      </c>
      <c r="F5420" s="9">
        <v>0</v>
      </c>
      <c r="H5420" s="9"/>
      <c r="I5420" s="127"/>
      <c r="J5420" s="8" t="s">
        <v>14305</v>
      </c>
    </row>
    <row r="5421" spans="1:28" s="8" customFormat="1" ht="16" x14ac:dyDescent="0.2">
      <c r="A5421" s="6" t="s">
        <v>5183</v>
      </c>
      <c r="B5421" s="7">
        <v>38282.684027777781</v>
      </c>
      <c r="C5421" s="7">
        <v>38282.916666666664</v>
      </c>
      <c r="F5421" s="9">
        <v>1</v>
      </c>
      <c r="H5421" s="9"/>
      <c r="I5421" s="127"/>
      <c r="J5421" s="8" t="s">
        <v>14306</v>
      </c>
    </row>
    <row r="5422" spans="1:28" s="13" customFormat="1" ht="16" x14ac:dyDescent="0.2">
      <c r="A5422" s="6" t="s">
        <v>5184</v>
      </c>
      <c r="B5422" s="7">
        <v>38286.708333333336</v>
      </c>
      <c r="C5422" s="7">
        <v>38286.829861111109</v>
      </c>
      <c r="D5422" s="8"/>
      <c r="E5422" s="8"/>
      <c r="F5422" s="9">
        <v>2</v>
      </c>
      <c r="G5422" s="8"/>
      <c r="H5422" s="9"/>
      <c r="I5422" s="127" t="s">
        <v>7388</v>
      </c>
      <c r="J5422" s="8" t="s">
        <v>14441</v>
      </c>
      <c r="K5422" s="8"/>
      <c r="L5422" s="8"/>
      <c r="M5422" s="8"/>
      <c r="N5422" s="8"/>
      <c r="O5422" s="8"/>
      <c r="P5422" s="8"/>
      <c r="Q5422" s="8"/>
      <c r="R5422" s="8"/>
      <c r="S5422" s="8"/>
      <c r="T5422" s="8"/>
      <c r="U5422" s="8"/>
      <c r="V5422" s="8"/>
      <c r="W5422" s="8"/>
      <c r="X5422" s="8"/>
      <c r="Y5422" s="8"/>
      <c r="Z5422" s="8"/>
      <c r="AA5422" s="8"/>
      <c r="AB5422" s="8"/>
    </row>
    <row r="5423" spans="1:28" s="8" customFormat="1" ht="16" x14ac:dyDescent="0.2">
      <c r="A5423" s="6" t="s">
        <v>5185</v>
      </c>
      <c r="B5423" s="7">
        <v>38286.836805555555</v>
      </c>
      <c r="C5423" s="7">
        <v>38286.916666666664</v>
      </c>
      <c r="F5423" s="9">
        <v>1</v>
      </c>
      <c r="H5423" s="9"/>
      <c r="I5423" s="127"/>
      <c r="J5423" s="8" t="s">
        <v>14307</v>
      </c>
    </row>
    <row r="5424" spans="1:28" s="8" customFormat="1" ht="16" x14ac:dyDescent="0.2">
      <c r="A5424" s="11" t="s">
        <v>5186</v>
      </c>
      <c r="B5424" s="12">
        <v>38287.673611111109</v>
      </c>
      <c r="C5424" s="12">
        <v>38287.690972222219</v>
      </c>
      <c r="D5424" s="13"/>
      <c r="E5424" s="13"/>
      <c r="F5424" s="14">
        <v>3</v>
      </c>
      <c r="G5424" s="13"/>
      <c r="H5424" s="14"/>
      <c r="I5424" s="128"/>
      <c r="J5424" s="13" t="s">
        <v>14287</v>
      </c>
      <c r="K5424" s="13"/>
      <c r="L5424" s="13"/>
      <c r="M5424" s="13"/>
      <c r="N5424" s="13"/>
      <c r="O5424" s="13"/>
      <c r="P5424" s="13"/>
      <c r="Q5424" s="13"/>
      <c r="R5424" s="13"/>
      <c r="S5424" s="13"/>
      <c r="T5424" s="13"/>
      <c r="U5424" s="13"/>
      <c r="V5424" s="13"/>
      <c r="W5424" s="13"/>
      <c r="X5424" s="13"/>
      <c r="Y5424" s="13"/>
      <c r="Z5424" s="13"/>
      <c r="AA5424" s="13"/>
      <c r="AB5424" s="13"/>
    </row>
    <row r="5425" spans="1:28" s="26" customFormat="1" ht="16" x14ac:dyDescent="0.2">
      <c r="A5425" s="6" t="s">
        <v>5187</v>
      </c>
      <c r="B5425" s="7">
        <v>38288.638888888891</v>
      </c>
      <c r="C5425" s="7">
        <v>38288.663194444445</v>
      </c>
      <c r="D5425" s="8"/>
      <c r="E5425" s="8"/>
      <c r="F5425" s="9">
        <v>2</v>
      </c>
      <c r="G5425" s="8"/>
      <c r="H5425" s="9"/>
      <c r="I5425" s="127"/>
      <c r="J5425" s="8" t="s">
        <v>14452</v>
      </c>
      <c r="K5425" s="8"/>
      <c r="L5425" s="8"/>
      <c r="M5425" s="8"/>
      <c r="N5425" s="8"/>
      <c r="O5425" s="8"/>
      <c r="P5425" s="8"/>
      <c r="Q5425" s="8"/>
      <c r="R5425" s="8"/>
      <c r="S5425" s="8"/>
      <c r="T5425" s="8"/>
      <c r="U5425" s="8"/>
      <c r="V5425" s="8"/>
      <c r="W5425" s="8"/>
      <c r="X5425" s="8"/>
      <c r="Y5425" s="8"/>
      <c r="Z5425" s="8"/>
      <c r="AA5425" s="8"/>
      <c r="AB5425" s="8"/>
    </row>
    <row r="5426" spans="1:28" s="26" customFormat="1" ht="16" x14ac:dyDescent="0.2">
      <c r="A5426" s="6" t="s">
        <v>5188</v>
      </c>
      <c r="B5426" s="7">
        <v>38292.756944444445</v>
      </c>
      <c r="C5426" s="7">
        <v>38292.916666666664</v>
      </c>
      <c r="D5426" s="8"/>
      <c r="E5426" s="8"/>
      <c r="F5426" s="9">
        <v>1</v>
      </c>
      <c r="G5426" s="8"/>
      <c r="H5426" s="9"/>
      <c r="I5426" s="127"/>
      <c r="J5426" s="8" t="s">
        <v>14453</v>
      </c>
      <c r="K5426" s="8"/>
      <c r="L5426" s="8"/>
      <c r="M5426" s="8"/>
      <c r="N5426" s="8"/>
      <c r="O5426" s="8"/>
      <c r="P5426" s="8"/>
      <c r="Q5426" s="8"/>
      <c r="R5426" s="8"/>
      <c r="S5426" s="8"/>
      <c r="T5426" s="8"/>
      <c r="U5426" s="8"/>
      <c r="V5426" s="8"/>
      <c r="W5426" s="8"/>
      <c r="X5426" s="8"/>
      <c r="Y5426" s="8"/>
      <c r="Z5426" s="8"/>
      <c r="AA5426" s="8"/>
      <c r="AB5426" s="8"/>
    </row>
    <row r="5427" spans="1:28" s="8" customFormat="1" ht="16" x14ac:dyDescent="0.2">
      <c r="A5427" s="25" t="s">
        <v>5189</v>
      </c>
      <c r="B5427" s="29">
        <v>38294.71875</v>
      </c>
      <c r="C5427" s="29">
        <v>38294.961805555555</v>
      </c>
      <c r="D5427" s="26"/>
      <c r="E5427" s="26"/>
      <c r="F5427" s="27">
        <v>1</v>
      </c>
      <c r="G5427" s="26"/>
      <c r="H5427" s="27"/>
      <c r="I5427" s="126"/>
      <c r="J5427" s="66" t="s">
        <v>14293</v>
      </c>
      <c r="K5427" s="26"/>
      <c r="L5427" s="26"/>
      <c r="M5427" s="26"/>
      <c r="N5427" s="26"/>
      <c r="O5427" s="26"/>
      <c r="P5427" s="26"/>
      <c r="Q5427" s="26"/>
      <c r="R5427" s="26"/>
      <c r="S5427" s="26"/>
      <c r="T5427" s="26"/>
      <c r="U5427" s="26"/>
      <c r="V5427" s="26"/>
      <c r="W5427" s="26"/>
      <c r="X5427" s="26"/>
      <c r="Y5427" s="26"/>
      <c r="Z5427" s="26"/>
      <c r="AA5427" s="26"/>
      <c r="AB5427" s="26"/>
    </row>
    <row r="5428" spans="1:28" s="26" customFormat="1" ht="16" x14ac:dyDescent="0.2">
      <c r="A5428" s="25" t="s">
        <v>5190</v>
      </c>
      <c r="B5428" s="29">
        <v>38295.729166666664</v>
      </c>
      <c r="C5428" s="29">
        <v>38295.9375</v>
      </c>
      <c r="F5428" s="27">
        <v>1</v>
      </c>
      <c r="H5428" s="27"/>
      <c r="I5428" s="126"/>
      <c r="J5428" s="66" t="s">
        <v>14292</v>
      </c>
    </row>
    <row r="5429" spans="1:28" s="8" customFormat="1" ht="16" x14ac:dyDescent="0.2">
      <c r="A5429" s="6" t="s">
        <v>5191</v>
      </c>
      <c r="B5429" s="7">
        <v>38301.756944444445</v>
      </c>
      <c r="C5429" s="7">
        <v>38301.927083333336</v>
      </c>
      <c r="F5429" s="9">
        <v>2</v>
      </c>
      <c r="H5429" s="9"/>
      <c r="I5429" s="127"/>
      <c r="J5429" s="58" t="s">
        <v>14291</v>
      </c>
    </row>
    <row r="5430" spans="1:28" s="26" customFormat="1" ht="16" x14ac:dyDescent="0.2">
      <c r="A5430" s="25" t="s">
        <v>5192</v>
      </c>
      <c r="B5430" s="29">
        <v>38302.743055555555</v>
      </c>
      <c r="C5430" s="29">
        <v>38302.868055555555</v>
      </c>
      <c r="F5430" s="27">
        <v>1</v>
      </c>
      <c r="H5430" s="27"/>
      <c r="I5430" s="126"/>
      <c r="J5430" s="66" t="s">
        <v>14290</v>
      </c>
    </row>
    <row r="5431" spans="1:28" s="26" customFormat="1" ht="16" x14ac:dyDescent="0.2">
      <c r="A5431" s="6" t="s">
        <v>5193</v>
      </c>
      <c r="B5431" s="7">
        <v>38303.819444444445</v>
      </c>
      <c r="C5431" s="7">
        <v>38303.996527777781</v>
      </c>
      <c r="D5431" s="8"/>
      <c r="E5431" s="8"/>
      <c r="F5431" s="9">
        <v>0</v>
      </c>
      <c r="G5431" s="8"/>
      <c r="H5431" s="9"/>
      <c r="I5431" s="127"/>
      <c r="J5431" s="8" t="s">
        <v>14289</v>
      </c>
      <c r="K5431" s="8"/>
      <c r="L5431" s="8"/>
      <c r="M5431" s="8"/>
      <c r="N5431" s="8"/>
      <c r="O5431" s="8"/>
      <c r="P5431" s="8"/>
      <c r="Q5431" s="8"/>
      <c r="R5431" s="8"/>
      <c r="S5431" s="8"/>
      <c r="T5431" s="8"/>
      <c r="U5431" s="8"/>
      <c r="V5431" s="8"/>
      <c r="W5431" s="8"/>
      <c r="X5431" s="8"/>
      <c r="Y5431" s="8"/>
      <c r="Z5431" s="8"/>
      <c r="AA5431" s="8"/>
      <c r="AB5431" s="8"/>
    </row>
    <row r="5432" spans="1:28" s="24" customFormat="1" ht="16" x14ac:dyDescent="0.2">
      <c r="A5432" s="6" t="s">
        <v>5194</v>
      </c>
      <c r="B5432" s="7">
        <v>38306.673611111109</v>
      </c>
      <c r="C5432" s="7">
        <v>38306.982638888891</v>
      </c>
      <c r="D5432" s="8"/>
      <c r="E5432" s="8"/>
      <c r="F5432" s="9">
        <v>0</v>
      </c>
      <c r="G5432" s="8"/>
      <c r="H5432" s="9"/>
      <c r="I5432" s="127"/>
      <c r="J5432" s="8" t="s">
        <v>14288</v>
      </c>
      <c r="K5432" s="8"/>
      <c r="L5432" s="8"/>
      <c r="M5432" s="8"/>
      <c r="N5432" s="8"/>
      <c r="O5432" s="8"/>
      <c r="P5432" s="8"/>
      <c r="Q5432" s="8"/>
      <c r="R5432" s="8"/>
      <c r="S5432" s="8"/>
      <c r="T5432" s="8"/>
      <c r="U5432" s="8"/>
      <c r="V5432" s="8"/>
      <c r="W5432" s="8"/>
      <c r="X5432" s="8"/>
      <c r="Y5432" s="8"/>
      <c r="Z5432" s="8"/>
      <c r="AA5432" s="8"/>
      <c r="AB5432" s="8"/>
    </row>
    <row r="5433" spans="1:28" s="8" customFormat="1" ht="16" x14ac:dyDescent="0.2">
      <c r="A5433" s="25" t="s">
        <v>5195</v>
      </c>
      <c r="B5433" s="29">
        <v>38307.701388888891</v>
      </c>
      <c r="C5433" s="29">
        <v>38307.815972222219</v>
      </c>
      <c r="D5433" s="26"/>
      <c r="E5433" s="26"/>
      <c r="F5433" s="27">
        <v>0</v>
      </c>
      <c r="G5433" s="26"/>
      <c r="H5433" s="27"/>
      <c r="I5433" s="126"/>
      <c r="J5433" s="26"/>
      <c r="K5433" s="26"/>
      <c r="L5433" s="26"/>
      <c r="M5433" s="26"/>
      <c r="N5433" s="26"/>
      <c r="O5433" s="26"/>
      <c r="P5433" s="26"/>
      <c r="Q5433" s="26"/>
      <c r="R5433" s="26"/>
      <c r="S5433" s="26"/>
      <c r="T5433" s="26"/>
      <c r="U5433" s="26"/>
      <c r="V5433" s="26"/>
      <c r="W5433" s="26"/>
      <c r="X5433" s="26"/>
      <c r="Y5433" s="26"/>
      <c r="Z5433" s="26"/>
      <c r="AA5433" s="26"/>
      <c r="AB5433" s="26"/>
    </row>
    <row r="5434" spans="1:28" s="26" customFormat="1" ht="16" x14ac:dyDescent="0.2">
      <c r="A5434" s="6" t="s">
        <v>5196</v>
      </c>
      <c r="B5434" s="7">
        <v>38309.680555555555</v>
      </c>
      <c r="C5434" s="7">
        <v>38309.982638888891</v>
      </c>
      <c r="D5434" s="8"/>
      <c r="E5434" s="8"/>
      <c r="F5434" s="9">
        <v>2</v>
      </c>
      <c r="G5434" s="8"/>
      <c r="H5434" s="9"/>
      <c r="I5434" s="127" t="s">
        <v>7388</v>
      </c>
      <c r="J5434" s="8" t="s">
        <v>7510</v>
      </c>
      <c r="K5434" s="8"/>
      <c r="L5434" s="8"/>
      <c r="M5434" s="8"/>
      <c r="N5434" s="8"/>
      <c r="O5434" s="8"/>
      <c r="P5434" s="8"/>
      <c r="Q5434" s="8"/>
      <c r="R5434" s="8"/>
      <c r="S5434" s="8"/>
      <c r="T5434" s="8"/>
      <c r="U5434" s="8"/>
      <c r="V5434" s="8"/>
      <c r="W5434" s="8"/>
      <c r="X5434" s="8"/>
      <c r="Y5434" s="8"/>
      <c r="Z5434" s="8"/>
      <c r="AA5434" s="8"/>
      <c r="AB5434" s="8"/>
    </row>
    <row r="5435" spans="1:28" s="8" customFormat="1" ht="16" x14ac:dyDescent="0.2">
      <c r="A5435" s="6" t="s">
        <v>5197</v>
      </c>
      <c r="B5435" s="7">
        <v>38310.708333333336</v>
      </c>
      <c r="C5435" s="7">
        <v>38310.947916666664</v>
      </c>
      <c r="D5435" s="8" t="s">
        <v>5198</v>
      </c>
      <c r="F5435" s="9">
        <v>2</v>
      </c>
      <c r="H5435" s="9"/>
      <c r="I5435" s="127"/>
      <c r="J5435" s="8" t="s">
        <v>14454</v>
      </c>
    </row>
    <row r="5436" spans="1:28" s="8" customFormat="1" ht="16" x14ac:dyDescent="0.2">
      <c r="A5436" s="25" t="s">
        <v>5199</v>
      </c>
      <c r="B5436" s="29">
        <v>38313.694444444445</v>
      </c>
      <c r="C5436" s="29">
        <v>38313.986111111109</v>
      </c>
      <c r="D5436" s="26"/>
      <c r="E5436" s="26"/>
      <c r="F5436" s="27">
        <v>0</v>
      </c>
      <c r="G5436" s="26"/>
      <c r="H5436" s="27"/>
      <c r="I5436" s="126"/>
      <c r="J5436" s="66"/>
      <c r="K5436" s="26"/>
      <c r="L5436" s="26"/>
      <c r="M5436" s="26"/>
      <c r="N5436" s="26"/>
      <c r="O5436" s="26"/>
      <c r="P5436" s="26"/>
      <c r="Q5436" s="26"/>
      <c r="R5436" s="26"/>
      <c r="S5436" s="26"/>
      <c r="T5436" s="26"/>
      <c r="U5436" s="26"/>
      <c r="V5436" s="26"/>
      <c r="W5436" s="26"/>
      <c r="X5436" s="26"/>
      <c r="Y5436" s="26"/>
      <c r="Z5436" s="26"/>
      <c r="AA5436" s="26"/>
      <c r="AB5436" s="26"/>
    </row>
    <row r="5437" spans="1:28" s="24" customFormat="1" ht="16" x14ac:dyDescent="0.2">
      <c r="A5437" s="6" t="s">
        <v>5200</v>
      </c>
      <c r="B5437" s="7">
        <v>38315.6875</v>
      </c>
      <c r="C5437" s="7">
        <v>38315.715277777781</v>
      </c>
      <c r="D5437" s="8"/>
      <c r="E5437" s="8"/>
      <c r="F5437" s="9">
        <v>1</v>
      </c>
      <c r="G5437" s="8"/>
      <c r="H5437" s="9"/>
      <c r="I5437" s="127"/>
      <c r="J5437" s="8" t="s">
        <v>14413</v>
      </c>
      <c r="K5437" s="8"/>
      <c r="L5437" s="8"/>
      <c r="M5437" s="8"/>
      <c r="N5437" s="8"/>
      <c r="O5437" s="8"/>
      <c r="P5437" s="8"/>
      <c r="Q5437" s="8"/>
      <c r="R5437" s="8"/>
      <c r="S5437" s="8"/>
      <c r="T5437" s="8"/>
      <c r="U5437" s="8"/>
      <c r="V5437" s="8"/>
      <c r="W5437" s="8"/>
      <c r="X5437" s="8"/>
      <c r="Y5437" s="8"/>
      <c r="Z5437" s="8"/>
      <c r="AA5437" s="8"/>
      <c r="AB5437" s="8"/>
    </row>
    <row r="5438" spans="1:28" s="8" customFormat="1" ht="16" x14ac:dyDescent="0.2">
      <c r="A5438" s="6" t="s">
        <v>5201</v>
      </c>
      <c r="B5438" s="7">
        <v>38320.756944444445</v>
      </c>
      <c r="C5438" s="7">
        <v>38320.979166666664</v>
      </c>
      <c r="F5438" s="9">
        <v>1</v>
      </c>
      <c r="H5438" s="9"/>
      <c r="I5438" s="127"/>
      <c r="J5438" s="8" t="s">
        <v>14414</v>
      </c>
    </row>
    <row r="5439" spans="1:28" s="8" customFormat="1" ht="16" x14ac:dyDescent="0.2">
      <c r="A5439" s="6" t="s">
        <v>5202</v>
      </c>
      <c r="B5439" s="7">
        <v>38322.864583333336</v>
      </c>
      <c r="C5439" s="7">
        <v>38322.892361111109</v>
      </c>
      <c r="F5439" s="9">
        <v>2</v>
      </c>
      <c r="H5439" s="9"/>
      <c r="I5439" s="127" t="s">
        <v>7388</v>
      </c>
      <c r="J5439" s="8" t="s">
        <v>15455</v>
      </c>
    </row>
    <row r="5440" spans="1:28" s="24" customFormat="1" ht="16" x14ac:dyDescent="0.2">
      <c r="A5440" s="6" t="s">
        <v>5203</v>
      </c>
      <c r="B5440" s="7">
        <v>38327.715277777781</v>
      </c>
      <c r="C5440" s="7">
        <v>38327.961805555555</v>
      </c>
      <c r="D5440" s="8"/>
      <c r="E5440" s="8"/>
      <c r="F5440" s="9">
        <v>2</v>
      </c>
      <c r="G5440" s="8"/>
      <c r="H5440" s="8"/>
      <c r="I5440" s="127"/>
      <c r="J5440" s="8" t="s">
        <v>14456</v>
      </c>
      <c r="K5440" s="8"/>
      <c r="L5440" s="8"/>
      <c r="M5440" s="8"/>
      <c r="N5440" s="8"/>
      <c r="O5440" s="8"/>
      <c r="P5440" s="8"/>
      <c r="Q5440" s="8"/>
      <c r="R5440" s="8"/>
      <c r="S5440" s="8"/>
      <c r="T5440" s="8"/>
      <c r="U5440" s="8"/>
      <c r="V5440" s="8"/>
      <c r="W5440" s="8"/>
      <c r="X5440" s="8"/>
      <c r="Y5440" s="8"/>
      <c r="Z5440" s="8"/>
      <c r="AA5440" s="8"/>
      <c r="AB5440" s="8"/>
    </row>
    <row r="5441" spans="1:28" s="8" customFormat="1" ht="16" x14ac:dyDescent="0.2">
      <c r="A5441" s="6" t="s">
        <v>5204</v>
      </c>
      <c r="B5441" s="7">
        <v>38328.8125</v>
      </c>
      <c r="C5441" s="7">
        <v>38328.972222222219</v>
      </c>
      <c r="D5441" s="8" t="s">
        <v>5205</v>
      </c>
      <c r="F5441" s="9">
        <v>1</v>
      </c>
      <c r="H5441" s="9"/>
      <c r="I5441" s="127"/>
      <c r="J5441" s="8" t="s">
        <v>14442</v>
      </c>
    </row>
    <row r="5442" spans="1:28" s="24" customFormat="1" ht="16" x14ac:dyDescent="0.2">
      <c r="A5442" s="6" t="s">
        <v>5206</v>
      </c>
      <c r="B5442" s="7">
        <v>38331.715277777781</v>
      </c>
      <c r="C5442" s="7">
        <v>38331.916666666664</v>
      </c>
      <c r="D5442" s="8"/>
      <c r="E5442" s="8"/>
      <c r="F5442" s="9">
        <v>1</v>
      </c>
      <c r="G5442" s="8"/>
      <c r="H5442" s="9"/>
      <c r="I5442" s="127" t="s">
        <v>7388</v>
      </c>
      <c r="J5442" s="8" t="s">
        <v>15456</v>
      </c>
      <c r="K5442" s="8"/>
      <c r="L5442" s="8"/>
      <c r="M5442" s="8"/>
      <c r="N5442" s="8"/>
      <c r="O5442" s="8"/>
      <c r="P5442" s="8"/>
      <c r="Q5442" s="8"/>
      <c r="R5442" s="8"/>
      <c r="S5442" s="8"/>
      <c r="T5442" s="8"/>
      <c r="U5442" s="8"/>
      <c r="V5442" s="8"/>
      <c r="W5442" s="8"/>
      <c r="X5442" s="8"/>
      <c r="Y5442" s="8"/>
      <c r="Z5442" s="8"/>
      <c r="AA5442" s="8"/>
      <c r="AB5442" s="8"/>
    </row>
    <row r="5443" spans="1:28" s="13" customFormat="1" ht="16" x14ac:dyDescent="0.2">
      <c r="A5443" s="6" t="s">
        <v>5207</v>
      </c>
      <c r="B5443" s="7">
        <v>38337.746527777781</v>
      </c>
      <c r="C5443" s="7">
        <v>38337.961805555555</v>
      </c>
      <c r="D5443" s="8"/>
      <c r="E5443" s="8"/>
      <c r="F5443" s="9">
        <v>2</v>
      </c>
      <c r="G5443" s="8"/>
      <c r="H5443" s="9"/>
      <c r="I5443" s="127" t="s">
        <v>7388</v>
      </c>
      <c r="J5443" s="8" t="s">
        <v>14455</v>
      </c>
      <c r="K5443" s="8"/>
      <c r="L5443" s="8"/>
      <c r="M5443" s="8"/>
      <c r="N5443" s="8"/>
      <c r="O5443" s="8"/>
      <c r="P5443" s="8"/>
      <c r="Q5443" s="8"/>
      <c r="R5443" s="8"/>
      <c r="S5443" s="8"/>
      <c r="T5443" s="8"/>
      <c r="U5443" s="8"/>
      <c r="V5443" s="8"/>
      <c r="W5443" s="8"/>
      <c r="X5443" s="8"/>
      <c r="Y5443" s="8"/>
      <c r="Z5443" s="8"/>
      <c r="AA5443" s="8"/>
      <c r="AB5443" s="8"/>
    </row>
    <row r="5444" spans="1:28" s="13" customFormat="1" ht="16" x14ac:dyDescent="0.2">
      <c r="A5444" s="6" t="s">
        <v>5208</v>
      </c>
      <c r="B5444" s="7">
        <v>38338.715277777781</v>
      </c>
      <c r="C5444" s="7">
        <v>38338.909722222219</v>
      </c>
      <c r="D5444" s="8"/>
      <c r="E5444" s="8"/>
      <c r="F5444" s="9">
        <v>2</v>
      </c>
      <c r="G5444" s="8"/>
      <c r="H5444" s="9"/>
      <c r="I5444" s="127" t="s">
        <v>7388</v>
      </c>
      <c r="J5444" s="8" t="s">
        <v>15457</v>
      </c>
      <c r="K5444" s="8"/>
      <c r="L5444" s="8"/>
      <c r="M5444" s="8"/>
      <c r="N5444" s="8"/>
      <c r="O5444" s="8"/>
      <c r="P5444" s="8"/>
      <c r="Q5444" s="8"/>
      <c r="R5444" s="8"/>
      <c r="S5444" s="8"/>
      <c r="T5444" s="8"/>
      <c r="U5444" s="8"/>
      <c r="V5444" s="8"/>
      <c r="W5444" s="8"/>
      <c r="X5444" s="8"/>
      <c r="Y5444" s="8"/>
      <c r="Z5444" s="8"/>
      <c r="AA5444" s="8"/>
      <c r="AB5444" s="8"/>
    </row>
    <row r="5445" spans="1:28" s="8" customFormat="1" ht="16" x14ac:dyDescent="0.2">
      <c r="A5445" s="11" t="s">
        <v>5209</v>
      </c>
      <c r="B5445" s="12">
        <v>38362.725694444445</v>
      </c>
      <c r="C5445" s="12">
        <v>38362.871527777781</v>
      </c>
      <c r="D5445" s="13"/>
      <c r="E5445" s="13"/>
      <c r="F5445" s="14">
        <v>3</v>
      </c>
      <c r="G5445" s="13"/>
      <c r="H5445" s="14"/>
      <c r="I5445" s="128"/>
      <c r="J5445" s="13" t="s">
        <v>14415</v>
      </c>
      <c r="K5445" s="13"/>
      <c r="L5445" s="13"/>
      <c r="M5445" s="13"/>
      <c r="N5445" s="13"/>
      <c r="O5445" s="13"/>
      <c r="P5445" s="13"/>
      <c r="Q5445" s="13"/>
      <c r="R5445" s="13"/>
      <c r="S5445" s="13"/>
      <c r="T5445" s="13"/>
      <c r="U5445" s="13"/>
      <c r="V5445" s="13"/>
      <c r="W5445" s="13"/>
      <c r="X5445" s="13"/>
      <c r="Y5445" s="13"/>
      <c r="Z5445" s="13"/>
      <c r="AA5445" s="13"/>
      <c r="AB5445" s="13"/>
    </row>
    <row r="5446" spans="1:28" s="24" customFormat="1" ht="16" x14ac:dyDescent="0.2">
      <c r="A5446" s="11" t="s">
        <v>5210</v>
      </c>
      <c r="B5446" s="12">
        <v>38362.902777777781</v>
      </c>
      <c r="C5446" s="12">
        <v>38362.9375</v>
      </c>
      <c r="D5446" s="13"/>
      <c r="E5446" s="13"/>
      <c r="F5446" s="14">
        <v>3</v>
      </c>
      <c r="G5446" s="13"/>
      <c r="H5446" s="14"/>
      <c r="I5446" s="128"/>
      <c r="J5446" s="13" t="s">
        <v>14443</v>
      </c>
      <c r="K5446" s="13"/>
      <c r="L5446" s="13"/>
      <c r="M5446" s="13"/>
      <c r="N5446" s="13"/>
      <c r="O5446" s="13"/>
      <c r="P5446" s="13"/>
      <c r="Q5446" s="13"/>
      <c r="R5446" s="13"/>
      <c r="S5446" s="13"/>
      <c r="T5446" s="13"/>
      <c r="U5446" s="13"/>
      <c r="V5446" s="13"/>
      <c r="W5446" s="13"/>
      <c r="X5446" s="13"/>
      <c r="Y5446" s="13"/>
      <c r="Z5446" s="13"/>
      <c r="AA5446" s="13"/>
      <c r="AB5446" s="13"/>
    </row>
    <row r="5447" spans="1:28" s="13" customFormat="1" ht="16" x14ac:dyDescent="0.2">
      <c r="A5447" s="6" t="s">
        <v>5211</v>
      </c>
      <c r="B5447" s="7">
        <v>38365.920138888891</v>
      </c>
      <c r="C5447" s="7">
        <v>38365.979166666664</v>
      </c>
      <c r="D5447" s="8"/>
      <c r="E5447" s="8"/>
      <c r="F5447" s="9">
        <v>1</v>
      </c>
      <c r="G5447" s="8"/>
      <c r="H5447" s="9"/>
      <c r="I5447" s="127"/>
      <c r="J5447" s="8" t="s">
        <v>14416</v>
      </c>
      <c r="K5447" s="8"/>
      <c r="L5447" s="8"/>
      <c r="M5447" s="8"/>
      <c r="N5447" s="8"/>
      <c r="O5447" s="8"/>
      <c r="P5447" s="8"/>
      <c r="Q5447" s="8"/>
      <c r="R5447" s="8"/>
      <c r="S5447" s="8"/>
      <c r="T5447" s="8"/>
      <c r="U5447" s="8"/>
      <c r="V5447" s="8"/>
      <c r="W5447" s="8"/>
      <c r="X5447" s="8"/>
      <c r="Y5447" s="8"/>
      <c r="Z5447" s="8"/>
      <c r="AA5447" s="8"/>
      <c r="AB5447" s="8"/>
    </row>
    <row r="5448" spans="1:28" ht="16" x14ac:dyDescent="0.2">
      <c r="A5448" s="11" t="s">
        <v>5212</v>
      </c>
      <c r="B5448" s="12">
        <v>38366.715277777781</v>
      </c>
      <c r="C5448" s="12">
        <v>38366.958333333336</v>
      </c>
      <c r="D5448" s="13"/>
      <c r="E5448" s="13"/>
      <c r="F5448" s="14">
        <v>3</v>
      </c>
      <c r="G5448" s="13"/>
      <c r="H5448" s="14"/>
      <c r="I5448" s="128"/>
      <c r="J5448" s="13" t="s">
        <v>15480</v>
      </c>
      <c r="K5448" s="13"/>
      <c r="L5448" s="13"/>
      <c r="M5448" s="13"/>
      <c r="N5448" s="13"/>
      <c r="O5448" s="13"/>
      <c r="P5448" s="13"/>
      <c r="Q5448" s="13"/>
      <c r="R5448" s="13"/>
      <c r="S5448" s="13"/>
      <c r="T5448" s="13"/>
      <c r="U5448" s="13"/>
      <c r="V5448" s="13"/>
      <c r="W5448" s="13"/>
      <c r="X5448" s="13"/>
      <c r="Y5448" s="13"/>
      <c r="Z5448" s="13"/>
      <c r="AA5448" s="13"/>
      <c r="AB5448" s="13"/>
    </row>
    <row r="5449" spans="1:28" s="26" customFormat="1" ht="16" x14ac:dyDescent="0.2">
      <c r="A5449" s="6" t="s">
        <v>5213</v>
      </c>
      <c r="B5449" s="7">
        <v>38371.708333333336</v>
      </c>
      <c r="C5449" s="7">
        <v>38371.958333333336</v>
      </c>
      <c r="D5449" s="8"/>
      <c r="E5449" s="8"/>
      <c r="F5449" s="9">
        <v>0</v>
      </c>
      <c r="G5449" s="8"/>
      <c r="H5449" s="9"/>
      <c r="I5449" s="127"/>
      <c r="J5449" s="8" t="s">
        <v>15458</v>
      </c>
      <c r="K5449" s="8"/>
      <c r="L5449" s="8"/>
      <c r="M5449" s="8"/>
      <c r="N5449" s="8"/>
      <c r="O5449" s="8"/>
      <c r="P5449" s="8"/>
      <c r="Q5449" s="8"/>
      <c r="R5449" s="8"/>
      <c r="S5449" s="8"/>
      <c r="T5449" s="8"/>
      <c r="U5449" s="8"/>
      <c r="V5449" s="8"/>
      <c r="W5449" s="8"/>
      <c r="X5449" s="8"/>
      <c r="Y5449" s="8"/>
      <c r="Z5449" s="8"/>
      <c r="AA5449" s="8"/>
      <c r="AB5449" s="8"/>
    </row>
    <row r="5450" spans="1:28" s="73" customFormat="1" ht="16" x14ac:dyDescent="0.2">
      <c r="A5450" s="19" t="s">
        <v>5214</v>
      </c>
      <c r="B5450" s="20">
        <v>38376.864583333336</v>
      </c>
      <c r="C5450" s="20">
        <v>38376.958333333336</v>
      </c>
      <c r="D5450" s="21"/>
      <c r="E5450" s="21" t="s">
        <v>7426</v>
      </c>
      <c r="F5450" s="22">
        <v>5</v>
      </c>
      <c r="G5450" s="21"/>
      <c r="H5450" s="22"/>
      <c r="I5450" s="129"/>
      <c r="J5450" s="21" t="s">
        <v>7502</v>
      </c>
      <c r="K5450" s="21"/>
      <c r="L5450" s="21"/>
      <c r="M5450" s="21"/>
      <c r="N5450" s="21"/>
      <c r="O5450" s="21"/>
      <c r="P5450" s="21"/>
      <c r="Q5450" s="21"/>
      <c r="R5450" s="21"/>
      <c r="S5450" s="21"/>
      <c r="T5450" s="21"/>
      <c r="U5450" s="21"/>
      <c r="V5450" s="21"/>
      <c r="W5450" s="21"/>
      <c r="X5450" s="21"/>
      <c r="Y5450" s="21"/>
      <c r="Z5450" s="21"/>
      <c r="AA5450" s="21"/>
      <c r="AB5450" s="21"/>
    </row>
    <row r="5451" spans="1:28" s="13" customFormat="1" ht="16" x14ac:dyDescent="0.2">
      <c r="A5451" s="25" t="s">
        <v>5215</v>
      </c>
      <c r="B5451" s="29">
        <v>38378.770833333336</v>
      </c>
      <c r="C5451" s="29">
        <v>38378.920138888891</v>
      </c>
      <c r="D5451" s="26"/>
      <c r="E5451" s="26"/>
      <c r="F5451" s="27">
        <v>1</v>
      </c>
      <c r="G5451" s="26"/>
      <c r="H5451" s="27"/>
      <c r="I5451" s="126"/>
      <c r="J5451" s="66" t="s">
        <v>14417</v>
      </c>
      <c r="K5451" s="26"/>
      <c r="L5451" s="26"/>
      <c r="M5451" s="26"/>
      <c r="N5451" s="26"/>
      <c r="O5451" s="26"/>
      <c r="P5451" s="26"/>
      <c r="Q5451" s="26"/>
      <c r="R5451" s="26"/>
      <c r="S5451" s="26"/>
      <c r="T5451" s="26"/>
      <c r="U5451" s="26"/>
      <c r="V5451" s="26"/>
      <c r="W5451" s="26"/>
      <c r="X5451" s="26"/>
      <c r="Y5451" s="26"/>
      <c r="Z5451" s="26"/>
      <c r="AA5451" s="26"/>
      <c r="AB5451" s="26"/>
    </row>
    <row r="5452" spans="1:28" s="13" customFormat="1" ht="16" x14ac:dyDescent="0.2">
      <c r="A5452" s="71" t="s">
        <v>5216</v>
      </c>
      <c r="B5452" s="72">
        <v>38379.9375</v>
      </c>
      <c r="C5452" s="72">
        <v>38379.979166666664</v>
      </c>
      <c r="D5452" s="73"/>
      <c r="E5452" s="73" t="s">
        <v>7451</v>
      </c>
      <c r="F5452" s="74"/>
      <c r="G5452" s="73"/>
      <c r="H5452" s="74"/>
      <c r="I5452" s="130"/>
      <c r="J5452" s="73" t="s">
        <v>7451</v>
      </c>
      <c r="K5452" s="73"/>
      <c r="L5452" s="73"/>
      <c r="M5452" s="73"/>
      <c r="N5452" s="73"/>
      <c r="O5452" s="73"/>
      <c r="P5452" s="73"/>
      <c r="Q5452" s="73"/>
      <c r="R5452" s="73"/>
      <c r="S5452" s="73"/>
      <c r="T5452" s="73"/>
      <c r="U5452" s="73"/>
      <c r="V5452" s="73"/>
      <c r="W5452" s="73"/>
      <c r="X5452" s="73"/>
      <c r="Y5452" s="73"/>
      <c r="Z5452" s="73"/>
      <c r="AA5452" s="73"/>
      <c r="AB5452" s="73"/>
    </row>
    <row r="5453" spans="1:28" s="13" customFormat="1" ht="16" x14ac:dyDescent="0.2">
      <c r="A5453" s="11" t="s">
        <v>5217</v>
      </c>
      <c r="B5453" s="12">
        <v>38380.708333333336</v>
      </c>
      <c r="C5453" s="12">
        <v>38380.861111111109</v>
      </c>
      <c r="D5453" s="13" t="s">
        <v>5218</v>
      </c>
      <c r="F5453" s="14">
        <v>3</v>
      </c>
      <c r="H5453" s="14"/>
      <c r="I5453" s="128"/>
      <c r="J5453" s="13" t="s">
        <v>14444</v>
      </c>
    </row>
    <row r="5454" spans="1:28" s="13" customFormat="1" ht="16" x14ac:dyDescent="0.2">
      <c r="A5454" s="11" t="s">
        <v>5219</v>
      </c>
      <c r="B5454" s="12">
        <v>38383.694444444445</v>
      </c>
      <c r="C5454" s="12">
        <v>38383.739583333336</v>
      </c>
      <c r="F5454" s="14">
        <v>3</v>
      </c>
      <c r="H5454" s="14"/>
      <c r="I5454" s="128"/>
      <c r="J5454" s="13" t="s">
        <v>14445</v>
      </c>
    </row>
    <row r="5455" spans="1:28" s="13" customFormat="1" ht="16" x14ac:dyDescent="0.2">
      <c r="A5455" s="11" t="s">
        <v>5220</v>
      </c>
      <c r="B5455" s="12">
        <v>38383.78125</v>
      </c>
      <c r="C5455" s="12">
        <v>38383.875</v>
      </c>
      <c r="F5455" s="14">
        <v>3</v>
      </c>
      <c r="H5455" s="14"/>
      <c r="I5455" s="128"/>
      <c r="J5455" s="13" t="s">
        <v>14446</v>
      </c>
    </row>
    <row r="5456" spans="1:28" s="8" customFormat="1" ht="16" x14ac:dyDescent="0.2">
      <c r="A5456" s="11" t="s">
        <v>5221</v>
      </c>
      <c r="B5456" s="12">
        <v>38384.715277777781</v>
      </c>
      <c r="C5456" s="12">
        <v>38384.940972222219</v>
      </c>
      <c r="D5456" s="13" t="s">
        <v>5222</v>
      </c>
      <c r="E5456" s="13"/>
      <c r="F5456" s="14">
        <v>3</v>
      </c>
      <c r="G5456" s="13"/>
      <c r="H5456" s="14"/>
      <c r="I5456" s="128"/>
      <c r="J5456" s="13" t="s">
        <v>14418</v>
      </c>
      <c r="K5456" s="13"/>
      <c r="L5456" s="13"/>
      <c r="M5456" s="13"/>
      <c r="N5456" s="13"/>
      <c r="O5456" s="13"/>
      <c r="P5456" s="13"/>
      <c r="Q5456" s="13"/>
      <c r="R5456" s="13"/>
      <c r="S5456" s="13"/>
      <c r="T5456" s="13"/>
      <c r="U5456" s="13"/>
      <c r="V5456" s="13"/>
      <c r="W5456" s="13"/>
      <c r="X5456" s="13"/>
      <c r="Y5456" s="13"/>
      <c r="Z5456" s="13"/>
      <c r="AA5456" s="13"/>
      <c r="AB5456" s="13"/>
    </row>
    <row r="5457" spans="1:28" s="8" customFormat="1" ht="16" x14ac:dyDescent="0.2">
      <c r="A5457" s="11" t="s">
        <v>5223</v>
      </c>
      <c r="B5457" s="12">
        <v>38386.722222222219</v>
      </c>
      <c r="C5457" s="12">
        <v>38386.951388888891</v>
      </c>
      <c r="D5457" s="13" t="s">
        <v>5224</v>
      </c>
      <c r="E5457" s="13"/>
      <c r="F5457" s="14">
        <v>3</v>
      </c>
      <c r="G5457" s="13"/>
      <c r="H5457" s="14"/>
      <c r="I5457" s="128"/>
      <c r="J5457" s="13" t="s">
        <v>14419</v>
      </c>
      <c r="K5457" s="13"/>
      <c r="L5457" s="13"/>
      <c r="M5457" s="13"/>
      <c r="N5457" s="13"/>
      <c r="O5457" s="13"/>
      <c r="P5457" s="13"/>
      <c r="Q5457" s="13"/>
      <c r="R5457" s="13"/>
      <c r="S5457" s="13"/>
      <c r="T5457" s="13"/>
      <c r="U5457" s="13"/>
      <c r="V5457" s="13"/>
      <c r="W5457" s="13"/>
      <c r="X5457" s="13"/>
      <c r="Y5457" s="13"/>
      <c r="Z5457" s="13"/>
      <c r="AA5457" s="13"/>
      <c r="AB5457" s="13"/>
    </row>
    <row r="5458" spans="1:28" s="26" customFormat="1" ht="16" x14ac:dyDescent="0.2">
      <c r="A5458" s="6" t="s">
        <v>5225</v>
      </c>
      <c r="B5458" s="7">
        <v>38390.767361111109</v>
      </c>
      <c r="C5458" s="7">
        <v>38390.958333333336</v>
      </c>
      <c r="D5458" s="8" t="s">
        <v>5226</v>
      </c>
      <c r="E5458" s="8"/>
      <c r="F5458" s="9">
        <v>1</v>
      </c>
      <c r="G5458" s="8"/>
      <c r="H5458" s="9"/>
      <c r="I5458" s="127"/>
      <c r="J5458" s="8" t="s">
        <v>14430</v>
      </c>
      <c r="K5458" s="8"/>
      <c r="L5458" s="8"/>
      <c r="M5458" s="8"/>
      <c r="N5458" s="8"/>
      <c r="O5458" s="8"/>
      <c r="P5458" s="8"/>
      <c r="Q5458" s="8"/>
      <c r="R5458" s="8"/>
      <c r="S5458" s="8"/>
      <c r="T5458" s="8"/>
      <c r="U5458" s="8"/>
      <c r="V5458" s="8"/>
      <c r="W5458" s="8"/>
      <c r="X5458" s="8"/>
      <c r="Y5458" s="8"/>
      <c r="Z5458" s="8"/>
      <c r="AA5458" s="8"/>
      <c r="AB5458" s="8"/>
    </row>
    <row r="5459" spans="1:28" s="13" customFormat="1" ht="16" x14ac:dyDescent="0.2">
      <c r="A5459" s="6" t="s">
        <v>5227</v>
      </c>
      <c r="B5459" s="7">
        <v>38391.732638888891</v>
      </c>
      <c r="C5459" s="7">
        <v>38391.972222222219</v>
      </c>
      <c r="D5459" s="8"/>
      <c r="E5459" s="8"/>
      <c r="F5459" s="9">
        <v>1</v>
      </c>
      <c r="G5459" s="8"/>
      <c r="H5459" s="9"/>
      <c r="I5459" s="127"/>
      <c r="J5459" s="8" t="s">
        <v>14431</v>
      </c>
      <c r="K5459" s="8"/>
      <c r="L5459" s="8"/>
      <c r="M5459" s="8"/>
      <c r="N5459" s="8"/>
      <c r="O5459" s="8"/>
      <c r="P5459" s="8"/>
      <c r="Q5459" s="8"/>
      <c r="R5459" s="8"/>
      <c r="S5459" s="8"/>
      <c r="T5459" s="8"/>
      <c r="U5459" s="8"/>
      <c r="V5459" s="8"/>
      <c r="W5459" s="8"/>
      <c r="X5459" s="8"/>
      <c r="Y5459" s="8"/>
      <c r="Z5459" s="8"/>
      <c r="AA5459" s="8"/>
      <c r="AB5459" s="8"/>
    </row>
    <row r="5460" spans="1:28" s="26" customFormat="1" ht="16" x14ac:dyDescent="0.2">
      <c r="A5460" s="25" t="s">
        <v>5228</v>
      </c>
      <c r="B5460" s="29">
        <v>38392.704861111109</v>
      </c>
      <c r="C5460" s="29">
        <v>38392.944444444445</v>
      </c>
      <c r="F5460" s="27">
        <v>0</v>
      </c>
      <c r="H5460" s="27"/>
      <c r="I5460" s="126"/>
    </row>
    <row r="5461" spans="1:28" s="13" customFormat="1" ht="16" x14ac:dyDescent="0.2">
      <c r="A5461" s="11" t="s">
        <v>5229</v>
      </c>
      <c r="B5461" s="12">
        <v>38394.677083333336</v>
      </c>
      <c r="C5461" s="12">
        <v>38394.736111111109</v>
      </c>
      <c r="D5461" s="13" t="s">
        <v>5230</v>
      </c>
      <c r="F5461" s="14">
        <v>3</v>
      </c>
      <c r="H5461" s="14"/>
      <c r="I5461" s="128"/>
      <c r="J5461" s="13" t="s">
        <v>14447</v>
      </c>
    </row>
    <row r="5462" spans="1:28" s="13" customFormat="1" ht="16" x14ac:dyDescent="0.2">
      <c r="A5462" s="25" t="s">
        <v>5231</v>
      </c>
      <c r="B5462" s="29">
        <v>38394.784722222219</v>
      </c>
      <c r="C5462" s="29">
        <v>38394.927083333336</v>
      </c>
      <c r="D5462" s="26" t="s">
        <v>5230</v>
      </c>
      <c r="E5462" s="26"/>
      <c r="F5462" s="27">
        <v>2</v>
      </c>
      <c r="G5462" s="26"/>
      <c r="H5462" s="27"/>
      <c r="I5462" s="126"/>
      <c r="J5462" s="26" t="s">
        <v>14432</v>
      </c>
      <c r="K5462" s="26"/>
      <c r="L5462" s="26"/>
      <c r="M5462" s="26"/>
      <c r="N5462" s="26"/>
      <c r="O5462" s="26"/>
      <c r="P5462" s="26"/>
      <c r="Q5462" s="26"/>
      <c r="R5462" s="26"/>
      <c r="S5462" s="26"/>
      <c r="T5462" s="26"/>
      <c r="U5462" s="26"/>
      <c r="V5462" s="26"/>
      <c r="W5462" s="26"/>
      <c r="X5462" s="26"/>
      <c r="Y5462" s="26"/>
      <c r="Z5462" s="26"/>
      <c r="AA5462" s="26"/>
      <c r="AB5462" s="26"/>
    </row>
    <row r="5463" spans="1:28" s="8" customFormat="1" ht="16" x14ac:dyDescent="0.2">
      <c r="A5463" s="11" t="s">
        <v>5232</v>
      </c>
      <c r="B5463" s="12">
        <v>38405.913194444445</v>
      </c>
      <c r="C5463" s="12">
        <v>38405.979166666664</v>
      </c>
      <c r="D5463" s="13"/>
      <c r="E5463" s="13"/>
      <c r="F5463" s="14">
        <v>3</v>
      </c>
      <c r="G5463" s="13"/>
      <c r="H5463" s="14"/>
      <c r="I5463" s="128"/>
      <c r="J5463" s="13" t="s">
        <v>14420</v>
      </c>
      <c r="K5463" s="13"/>
      <c r="L5463" s="13"/>
      <c r="M5463" s="13"/>
      <c r="N5463" s="13"/>
      <c r="O5463" s="13"/>
      <c r="P5463" s="13"/>
      <c r="Q5463" s="13"/>
      <c r="R5463" s="13"/>
      <c r="S5463" s="13"/>
      <c r="T5463" s="13"/>
      <c r="U5463" s="13"/>
      <c r="V5463" s="13"/>
      <c r="W5463" s="13"/>
      <c r="X5463" s="13"/>
      <c r="Y5463" s="13"/>
      <c r="Z5463" s="13"/>
      <c r="AA5463" s="13"/>
      <c r="AB5463" s="13"/>
    </row>
    <row r="5464" spans="1:28" s="13" customFormat="1" ht="16" x14ac:dyDescent="0.2">
      <c r="A5464" s="11" t="s">
        <v>5233</v>
      </c>
      <c r="B5464" s="12">
        <v>38406.736111111109</v>
      </c>
      <c r="C5464" s="12">
        <v>38406.836805555555</v>
      </c>
      <c r="D5464" s="13" t="s">
        <v>5234</v>
      </c>
      <c r="F5464" s="14">
        <v>3</v>
      </c>
      <c r="H5464" s="14"/>
      <c r="I5464" s="128"/>
      <c r="J5464" s="13" t="s">
        <v>14421</v>
      </c>
    </row>
    <row r="5465" spans="1:28" s="26" customFormat="1" ht="15" customHeight="1" x14ac:dyDescent="0.2">
      <c r="A5465" s="6" t="s">
        <v>5235</v>
      </c>
      <c r="B5465" s="7">
        <v>38407.666666666664</v>
      </c>
      <c r="C5465" s="7">
        <v>38407.979166666664</v>
      </c>
      <c r="D5465" s="8"/>
      <c r="E5465" s="8"/>
      <c r="F5465" s="9">
        <v>0</v>
      </c>
      <c r="G5465" s="8"/>
      <c r="H5465" s="9"/>
      <c r="I5465" s="127" t="s">
        <v>7388</v>
      </c>
      <c r="J5465" s="8" t="s">
        <v>15935</v>
      </c>
      <c r="K5465" s="8"/>
      <c r="L5465" s="8"/>
      <c r="M5465" s="8"/>
      <c r="N5465" s="8"/>
      <c r="O5465" s="8"/>
      <c r="P5465" s="8"/>
      <c r="Q5465" s="8"/>
      <c r="R5465" s="8"/>
      <c r="S5465" s="8"/>
      <c r="T5465" s="8"/>
      <c r="U5465" s="8"/>
      <c r="V5465" s="8"/>
      <c r="W5465" s="8"/>
      <c r="X5465" s="8"/>
      <c r="Y5465" s="8"/>
      <c r="Z5465" s="8"/>
      <c r="AA5465" s="8"/>
      <c r="AB5465" s="8"/>
    </row>
    <row r="5466" spans="1:28" s="8" customFormat="1" ht="16" x14ac:dyDescent="0.2">
      <c r="A5466" s="11" t="s">
        <v>5236</v>
      </c>
      <c r="B5466" s="12">
        <v>38411.701388888891</v>
      </c>
      <c r="C5466" s="12">
        <v>38411.96875</v>
      </c>
      <c r="D5466" s="13" t="s">
        <v>5237</v>
      </c>
      <c r="E5466" s="13"/>
      <c r="F5466" s="14">
        <v>3</v>
      </c>
      <c r="G5466" s="13"/>
      <c r="H5466" s="13"/>
      <c r="I5466" s="128"/>
      <c r="J5466" s="13" t="s">
        <v>14422</v>
      </c>
      <c r="K5466" s="13"/>
      <c r="L5466" s="13"/>
      <c r="M5466" s="13"/>
      <c r="N5466" s="13"/>
      <c r="O5466" s="13"/>
      <c r="P5466" s="13"/>
      <c r="Q5466" s="13"/>
      <c r="R5466" s="13"/>
      <c r="S5466" s="13"/>
      <c r="T5466" s="13"/>
      <c r="U5466" s="13"/>
      <c r="V5466" s="13"/>
      <c r="W5466" s="13"/>
      <c r="X5466" s="13"/>
      <c r="Y5466" s="13"/>
      <c r="Z5466" s="13"/>
      <c r="AA5466" s="13"/>
      <c r="AB5466" s="13"/>
    </row>
    <row r="5467" spans="1:28" s="13" customFormat="1" ht="16" x14ac:dyDescent="0.2">
      <c r="A5467" s="25" t="s">
        <v>5238</v>
      </c>
      <c r="B5467" s="29">
        <v>38412.743055555555</v>
      </c>
      <c r="C5467" s="29">
        <v>38412.875</v>
      </c>
      <c r="D5467" s="26"/>
      <c r="E5467" s="26"/>
      <c r="F5467" s="27">
        <v>1</v>
      </c>
      <c r="G5467" s="26"/>
      <c r="H5467" s="27"/>
      <c r="I5467" s="126"/>
      <c r="J5467" s="66" t="s">
        <v>14423</v>
      </c>
      <c r="K5467" s="26"/>
      <c r="L5467" s="26"/>
      <c r="M5467" s="26"/>
      <c r="N5467" s="26"/>
      <c r="O5467" s="26"/>
      <c r="P5467" s="26"/>
      <c r="Q5467" s="26"/>
      <c r="R5467" s="26"/>
      <c r="S5467" s="26"/>
      <c r="T5467" s="26"/>
      <c r="U5467" s="26"/>
      <c r="V5467" s="26"/>
      <c r="W5467" s="26"/>
      <c r="X5467" s="26"/>
      <c r="Y5467" s="26"/>
      <c r="Z5467" s="26"/>
      <c r="AA5467" s="26"/>
      <c r="AB5467" s="26"/>
    </row>
    <row r="5468" spans="1:28" s="13" customFormat="1" ht="16" x14ac:dyDescent="0.2">
      <c r="A5468" s="6" t="s">
        <v>5239</v>
      </c>
      <c r="B5468" s="7">
        <v>38414.75</v>
      </c>
      <c r="C5468" s="7">
        <v>38414.854166666664</v>
      </c>
      <c r="D5468" s="8"/>
      <c r="E5468" s="8"/>
      <c r="F5468" s="9">
        <v>2</v>
      </c>
      <c r="G5468" s="8"/>
      <c r="H5468" s="9"/>
      <c r="I5468" s="127"/>
      <c r="J5468" s="8" t="s">
        <v>14449</v>
      </c>
      <c r="K5468" s="8"/>
      <c r="L5468" s="8"/>
      <c r="M5468" s="8"/>
      <c r="N5468" s="8"/>
      <c r="O5468" s="8"/>
      <c r="P5468" s="8"/>
      <c r="Q5468" s="8"/>
      <c r="R5468" s="8"/>
      <c r="S5468" s="8"/>
      <c r="T5468" s="8"/>
      <c r="U5468" s="8"/>
      <c r="V5468" s="8"/>
      <c r="W5468" s="8"/>
      <c r="X5468" s="8"/>
      <c r="Y5468" s="8"/>
      <c r="Z5468" s="8"/>
      <c r="AA5468" s="8"/>
      <c r="AB5468" s="8"/>
    </row>
    <row r="5469" spans="1:28" s="13" customFormat="1" ht="16" x14ac:dyDescent="0.2">
      <c r="A5469" s="11" t="s">
        <v>5240</v>
      </c>
      <c r="B5469" s="12">
        <v>38415.763888888891</v>
      </c>
      <c r="C5469" s="12">
        <v>38415.940972222219</v>
      </c>
      <c r="F5469" s="14">
        <v>3</v>
      </c>
      <c r="H5469" s="14"/>
      <c r="I5469" s="128"/>
      <c r="J5469" s="13" t="s">
        <v>14424</v>
      </c>
    </row>
    <row r="5470" spans="1:28" s="13" customFormat="1" ht="16" x14ac:dyDescent="0.2">
      <c r="A5470" s="11" t="s">
        <v>5241</v>
      </c>
      <c r="B5470" s="12">
        <v>38419.770833333336</v>
      </c>
      <c r="C5470" s="12">
        <v>38420</v>
      </c>
      <c r="F5470" s="14">
        <v>3</v>
      </c>
      <c r="H5470" s="14"/>
      <c r="I5470" s="128"/>
      <c r="J5470" s="13" t="s">
        <v>14425</v>
      </c>
    </row>
    <row r="5471" spans="1:28" s="13" customFormat="1" ht="16" x14ac:dyDescent="0.2">
      <c r="A5471" s="11" t="s">
        <v>5242</v>
      </c>
      <c r="B5471" s="12">
        <v>38420.725694444445</v>
      </c>
      <c r="C5471" s="12">
        <v>38420.961805555555</v>
      </c>
      <c r="D5471" s="13" t="s">
        <v>5243</v>
      </c>
      <c r="F5471" s="14">
        <v>3</v>
      </c>
      <c r="H5471" s="14"/>
      <c r="I5471" s="128"/>
      <c r="J5471" s="13" t="s">
        <v>14426</v>
      </c>
    </row>
    <row r="5472" spans="1:28" s="13" customFormat="1" ht="16" x14ac:dyDescent="0.2">
      <c r="A5472" s="11" t="s">
        <v>5244</v>
      </c>
      <c r="B5472" s="12">
        <v>38421.725694444445</v>
      </c>
      <c r="C5472" s="12">
        <v>38421.951388888891</v>
      </c>
      <c r="D5472" s="13" t="s">
        <v>5245</v>
      </c>
      <c r="F5472" s="14">
        <v>3</v>
      </c>
      <c r="H5472" s="14"/>
      <c r="I5472" s="128"/>
      <c r="J5472" s="13" t="s">
        <v>14427</v>
      </c>
    </row>
    <row r="5473" spans="1:28" s="8" customFormat="1" ht="16" x14ac:dyDescent="0.2">
      <c r="A5473" s="11" t="s">
        <v>5246</v>
      </c>
      <c r="B5473" s="12">
        <v>38448.711805555555</v>
      </c>
      <c r="C5473" s="12">
        <v>38448.888888888891</v>
      </c>
      <c r="D5473" s="13" t="s">
        <v>5247</v>
      </c>
      <c r="E5473" s="13"/>
      <c r="F5473" s="14">
        <v>3</v>
      </c>
      <c r="G5473" s="13"/>
      <c r="H5473" s="14"/>
      <c r="I5473" s="128"/>
      <c r="J5473" s="13" t="s">
        <v>14428</v>
      </c>
      <c r="K5473" s="13"/>
      <c r="L5473" s="13"/>
      <c r="M5473" s="13"/>
      <c r="N5473" s="13"/>
      <c r="O5473" s="13"/>
      <c r="P5473" s="13"/>
      <c r="Q5473" s="13"/>
      <c r="R5473" s="13"/>
      <c r="S5473" s="13"/>
      <c r="T5473" s="13"/>
      <c r="U5473" s="13"/>
      <c r="V5473" s="13"/>
      <c r="W5473" s="13"/>
      <c r="X5473" s="13"/>
      <c r="Y5473" s="13"/>
      <c r="Z5473" s="13"/>
      <c r="AA5473" s="13"/>
      <c r="AB5473" s="13"/>
    </row>
    <row r="5474" spans="1:28" ht="16" x14ac:dyDescent="0.2">
      <c r="A5474" s="11" t="s">
        <v>5248</v>
      </c>
      <c r="B5474" s="12">
        <v>38450.635416666664</v>
      </c>
      <c r="C5474" s="12">
        <v>38450.666666666664</v>
      </c>
      <c r="D5474" s="13"/>
      <c r="E5474" s="13"/>
      <c r="F5474" s="14">
        <v>3</v>
      </c>
      <c r="G5474" s="13"/>
      <c r="H5474" s="14"/>
      <c r="I5474" s="128"/>
      <c r="J5474" s="13" t="s">
        <v>14429</v>
      </c>
      <c r="K5474" s="13"/>
      <c r="L5474" s="13"/>
      <c r="M5474" s="13"/>
      <c r="N5474" s="13"/>
      <c r="O5474" s="13"/>
      <c r="P5474" s="13"/>
      <c r="Q5474" s="13"/>
      <c r="R5474" s="13"/>
      <c r="S5474" s="13"/>
      <c r="T5474" s="13"/>
      <c r="U5474" s="13"/>
      <c r="V5474" s="13"/>
      <c r="W5474" s="13"/>
      <c r="X5474" s="13"/>
      <c r="Y5474" s="13"/>
      <c r="Z5474" s="13"/>
      <c r="AA5474" s="13"/>
      <c r="AB5474" s="13"/>
    </row>
    <row r="5475" spans="1:28" s="26" customFormat="1" ht="16" x14ac:dyDescent="0.2">
      <c r="A5475" s="6" t="s">
        <v>5249</v>
      </c>
      <c r="B5475" s="7">
        <v>38450.670138888891</v>
      </c>
      <c r="C5475" s="7">
        <v>38450.701388888891</v>
      </c>
      <c r="D5475" s="8"/>
      <c r="E5475" s="8"/>
      <c r="F5475" s="9">
        <v>2</v>
      </c>
      <c r="G5475" s="8"/>
      <c r="H5475" s="9"/>
      <c r="I5475" s="127"/>
      <c r="J5475" s="8" t="s">
        <v>14433</v>
      </c>
      <c r="K5475" s="8"/>
      <c r="L5475" s="8"/>
      <c r="M5475" s="8"/>
      <c r="N5475" s="8"/>
      <c r="O5475" s="8"/>
      <c r="P5475" s="8"/>
      <c r="Q5475" s="8"/>
      <c r="R5475" s="8"/>
      <c r="S5475" s="8"/>
      <c r="T5475" s="8"/>
      <c r="U5475" s="8"/>
      <c r="V5475" s="8"/>
      <c r="W5475" s="8"/>
      <c r="X5475" s="8"/>
      <c r="Y5475" s="8"/>
      <c r="Z5475" s="8"/>
      <c r="AA5475" s="8"/>
      <c r="AB5475" s="8"/>
    </row>
    <row r="5476" spans="1:28" s="8" customFormat="1" ht="16" x14ac:dyDescent="0.2">
      <c r="A5476" s="19" t="s">
        <v>5250</v>
      </c>
      <c r="B5476" s="20">
        <v>38454.666666666664</v>
      </c>
      <c r="C5476" s="20">
        <v>38454.913194444445</v>
      </c>
      <c r="D5476" s="21" t="s">
        <v>5251</v>
      </c>
      <c r="E5476" s="21" t="s">
        <v>7426</v>
      </c>
      <c r="F5476" s="22">
        <v>5</v>
      </c>
      <c r="G5476" s="21"/>
      <c r="H5476" s="22"/>
      <c r="I5476" s="129"/>
      <c r="J5476" s="21" t="s">
        <v>8298</v>
      </c>
      <c r="K5476" s="21"/>
      <c r="L5476" s="21"/>
      <c r="M5476" s="21"/>
      <c r="N5476" s="21"/>
      <c r="O5476" s="21"/>
      <c r="P5476" s="21"/>
      <c r="Q5476" s="21"/>
      <c r="R5476" s="21"/>
      <c r="S5476" s="21"/>
      <c r="T5476" s="21"/>
      <c r="U5476" s="21"/>
      <c r="V5476" s="21"/>
      <c r="W5476" s="21"/>
      <c r="X5476" s="21"/>
      <c r="Y5476" s="21"/>
      <c r="Z5476" s="21"/>
      <c r="AA5476" s="21"/>
      <c r="AB5476" s="21"/>
    </row>
    <row r="5477" spans="1:28" s="8" customFormat="1" ht="16" x14ac:dyDescent="0.2">
      <c r="A5477" s="25" t="s">
        <v>5252</v>
      </c>
      <c r="B5477" s="29">
        <v>38455.715277777781</v>
      </c>
      <c r="C5477" s="29">
        <v>38455.861111111109</v>
      </c>
      <c r="D5477" s="26"/>
      <c r="E5477" s="26"/>
      <c r="F5477" s="27">
        <v>1</v>
      </c>
      <c r="G5477" s="26"/>
      <c r="H5477" s="27"/>
      <c r="I5477" s="126"/>
      <c r="J5477" s="66" t="s">
        <v>14434</v>
      </c>
      <c r="K5477" s="26"/>
      <c r="L5477" s="26"/>
      <c r="M5477" s="26"/>
      <c r="N5477" s="26"/>
      <c r="O5477" s="26"/>
      <c r="P5477" s="26"/>
      <c r="Q5477" s="26"/>
      <c r="R5477" s="26"/>
      <c r="S5477" s="26"/>
      <c r="T5477" s="26"/>
      <c r="U5477" s="26"/>
      <c r="V5477" s="26"/>
      <c r="W5477" s="26"/>
      <c r="X5477" s="26"/>
      <c r="Y5477" s="26"/>
      <c r="Z5477" s="26"/>
      <c r="AA5477" s="26"/>
      <c r="AB5477" s="26"/>
    </row>
    <row r="5478" spans="1:28" s="8" customFormat="1" ht="16" x14ac:dyDescent="0.2">
      <c r="A5478" s="6" t="s">
        <v>5253</v>
      </c>
      <c r="B5478" s="7">
        <v>38456.666666666664</v>
      </c>
      <c r="C5478" s="7">
        <v>38456.829861111109</v>
      </c>
      <c r="F5478" s="9">
        <v>2</v>
      </c>
      <c r="H5478" s="9"/>
      <c r="I5478" s="127"/>
      <c r="J5478" s="8" t="s">
        <v>14435</v>
      </c>
    </row>
    <row r="5479" spans="1:28" s="8" customFormat="1" ht="16" x14ac:dyDescent="0.2">
      <c r="A5479" s="6" t="s">
        <v>5254</v>
      </c>
      <c r="B5479" s="7">
        <v>38457.628472222219</v>
      </c>
      <c r="C5479" s="7">
        <v>38457.701388888891</v>
      </c>
      <c r="F5479" s="9">
        <v>2</v>
      </c>
      <c r="H5479" s="9"/>
      <c r="I5479" s="127"/>
      <c r="J5479" s="8" t="s">
        <v>14436</v>
      </c>
    </row>
    <row r="5480" spans="1:28" s="8" customFormat="1" ht="16" x14ac:dyDescent="0.2">
      <c r="A5480" s="6" t="s">
        <v>5255</v>
      </c>
      <c r="B5480" s="7">
        <v>38461.690972222219</v>
      </c>
      <c r="C5480" s="7">
        <v>38461.916666666664</v>
      </c>
      <c r="F5480" s="9">
        <v>1</v>
      </c>
      <c r="H5480" s="9"/>
      <c r="I5480" s="127"/>
      <c r="J5480" s="58" t="s">
        <v>14457</v>
      </c>
    </row>
    <row r="5481" spans="1:28" s="13" customFormat="1" ht="16" x14ac:dyDescent="0.2">
      <c r="A5481" s="6" t="s">
        <v>5256</v>
      </c>
      <c r="B5481" s="7">
        <v>38462.666666666664</v>
      </c>
      <c r="C5481" s="7">
        <v>38462.916666666664</v>
      </c>
      <c r="D5481" s="8" t="s">
        <v>5257</v>
      </c>
      <c r="E5481" s="8"/>
      <c r="F5481" s="9">
        <v>2</v>
      </c>
      <c r="G5481" s="8"/>
      <c r="H5481" s="9"/>
      <c r="I5481" s="127"/>
      <c r="J5481" s="8" t="s">
        <v>14437</v>
      </c>
      <c r="K5481" s="8"/>
      <c r="L5481" s="8"/>
      <c r="M5481" s="8"/>
      <c r="N5481" s="8"/>
      <c r="O5481" s="8"/>
      <c r="P5481" s="8"/>
      <c r="Q5481" s="8"/>
      <c r="R5481" s="8"/>
      <c r="S5481" s="8"/>
      <c r="T5481" s="8"/>
      <c r="U5481" s="8"/>
      <c r="V5481" s="8"/>
      <c r="W5481" s="8"/>
      <c r="X5481" s="8"/>
      <c r="Y5481" s="8"/>
      <c r="Z5481" s="8"/>
      <c r="AA5481" s="8"/>
      <c r="AB5481" s="8"/>
    </row>
    <row r="5482" spans="1:28" s="8" customFormat="1" ht="16" x14ac:dyDescent="0.2">
      <c r="A5482" s="6" t="s">
        <v>5258</v>
      </c>
      <c r="B5482" s="7">
        <v>38464.631944444445</v>
      </c>
      <c r="C5482" s="7">
        <v>38464.6875</v>
      </c>
      <c r="D5482" s="8" t="s">
        <v>13</v>
      </c>
      <c r="F5482" s="9">
        <v>0</v>
      </c>
      <c r="H5482" s="9"/>
      <c r="I5482" s="127"/>
      <c r="J5482" s="8" t="s">
        <v>14438</v>
      </c>
    </row>
    <row r="5483" spans="1:28" s="8" customFormat="1" ht="16" x14ac:dyDescent="0.2">
      <c r="A5483" s="11" t="s">
        <v>5259</v>
      </c>
      <c r="B5483" s="12">
        <v>38464.697916666664</v>
      </c>
      <c r="C5483" s="12">
        <v>38464.78125</v>
      </c>
      <c r="D5483" s="13"/>
      <c r="E5483" s="13"/>
      <c r="F5483" s="14">
        <v>3</v>
      </c>
      <c r="G5483" s="13"/>
      <c r="H5483" s="14"/>
      <c r="I5483" s="128"/>
      <c r="J5483" s="13" t="s">
        <v>14448</v>
      </c>
      <c r="K5483" s="13"/>
      <c r="L5483" s="13"/>
      <c r="M5483" s="13"/>
      <c r="N5483" s="13"/>
      <c r="O5483" s="13"/>
      <c r="P5483" s="13"/>
      <c r="Q5483" s="13"/>
      <c r="R5483" s="13"/>
      <c r="S5483" s="13"/>
      <c r="T5483" s="13"/>
      <c r="U5483" s="13"/>
      <c r="V5483" s="13"/>
      <c r="W5483" s="13"/>
      <c r="X5483" s="13"/>
      <c r="Y5483" s="13"/>
      <c r="Z5483" s="13"/>
      <c r="AA5483" s="13"/>
      <c r="AB5483" s="13"/>
    </row>
    <row r="5484" spans="1:28" s="8" customFormat="1" ht="16" x14ac:dyDescent="0.2">
      <c r="A5484" s="6" t="s">
        <v>5260</v>
      </c>
      <c r="B5484" s="7">
        <v>38468.684027777781</v>
      </c>
      <c r="C5484" s="7">
        <v>38468.833333333336</v>
      </c>
      <c r="F5484" s="9">
        <v>1</v>
      </c>
      <c r="H5484" s="9"/>
      <c r="I5484" s="127"/>
      <c r="J5484" s="8" t="s">
        <v>14439</v>
      </c>
    </row>
    <row r="5485" spans="1:28" s="8" customFormat="1" ht="16" x14ac:dyDescent="0.2">
      <c r="A5485" s="6" t="s">
        <v>5261</v>
      </c>
      <c r="B5485" s="7">
        <v>38469.701388888891</v>
      </c>
      <c r="C5485" s="7">
        <v>38469.809027777781</v>
      </c>
      <c r="F5485" s="9">
        <v>1</v>
      </c>
      <c r="H5485" s="9"/>
      <c r="I5485" s="127"/>
      <c r="J5485" s="8" t="s">
        <v>14450</v>
      </c>
    </row>
    <row r="5486" spans="1:28" s="8" customFormat="1" ht="16" x14ac:dyDescent="0.2">
      <c r="A5486" s="6" t="s">
        <v>5262</v>
      </c>
      <c r="B5486" s="7">
        <v>38471.677083333336</v>
      </c>
      <c r="C5486" s="7">
        <v>38471.774305555555</v>
      </c>
      <c r="F5486" s="9">
        <v>2</v>
      </c>
      <c r="H5486" s="9"/>
      <c r="I5486" s="127" t="s">
        <v>7388</v>
      </c>
      <c r="J5486" s="8" t="s">
        <v>14560</v>
      </c>
    </row>
    <row r="5487" spans="1:28" s="8" customFormat="1" ht="16" x14ac:dyDescent="0.2">
      <c r="A5487" s="6" t="s">
        <v>5263</v>
      </c>
      <c r="B5487" s="7">
        <v>38471.822916666664</v>
      </c>
      <c r="C5487" s="7">
        <v>38471.892361111109</v>
      </c>
      <c r="F5487" s="9">
        <v>0</v>
      </c>
      <c r="H5487" s="9"/>
      <c r="I5487" s="127"/>
      <c r="J5487" s="8" t="s">
        <v>14475</v>
      </c>
    </row>
    <row r="5488" spans="1:28" s="26" customFormat="1" ht="16" x14ac:dyDescent="0.2">
      <c r="A5488" s="6" t="s">
        <v>5264</v>
      </c>
      <c r="B5488" s="7">
        <v>38474.701388888891</v>
      </c>
      <c r="C5488" s="7">
        <v>38474.784722222219</v>
      </c>
      <c r="D5488" s="8"/>
      <c r="E5488" s="8"/>
      <c r="F5488" s="9">
        <v>0</v>
      </c>
      <c r="G5488" s="8"/>
      <c r="H5488" s="9"/>
      <c r="I5488" s="127"/>
      <c r="J5488" s="8" t="s">
        <v>14476</v>
      </c>
      <c r="K5488" s="8"/>
      <c r="L5488" s="8"/>
      <c r="M5488" s="8"/>
      <c r="N5488" s="8"/>
      <c r="O5488" s="8"/>
      <c r="P5488" s="8"/>
      <c r="Q5488" s="8"/>
      <c r="R5488" s="8"/>
      <c r="S5488" s="8"/>
      <c r="T5488" s="8"/>
      <c r="U5488" s="8"/>
      <c r="V5488" s="8"/>
      <c r="W5488" s="8"/>
      <c r="X5488" s="8"/>
      <c r="Y5488" s="8"/>
      <c r="Z5488" s="8"/>
      <c r="AA5488" s="8"/>
      <c r="AB5488" s="8"/>
    </row>
    <row r="5489" spans="1:28" s="26" customFormat="1" ht="16" x14ac:dyDescent="0.2">
      <c r="A5489" s="6" t="s">
        <v>5265</v>
      </c>
      <c r="B5489" s="7">
        <v>38474.833333333336</v>
      </c>
      <c r="C5489" s="7">
        <v>38474.892361111109</v>
      </c>
      <c r="D5489" s="8"/>
      <c r="E5489" s="8"/>
      <c r="F5489" s="9">
        <v>0</v>
      </c>
      <c r="G5489" s="8"/>
      <c r="H5489" s="9"/>
      <c r="I5489" s="127"/>
      <c r="J5489" s="8" t="s">
        <v>14477</v>
      </c>
      <c r="K5489" s="8"/>
      <c r="L5489" s="8"/>
      <c r="M5489" s="8"/>
      <c r="N5489" s="8"/>
      <c r="O5489" s="8"/>
      <c r="P5489" s="8"/>
      <c r="Q5489" s="8"/>
      <c r="R5489" s="8"/>
      <c r="S5489" s="8"/>
      <c r="T5489" s="8"/>
      <c r="U5489" s="8"/>
      <c r="V5489" s="8"/>
      <c r="W5489" s="8"/>
      <c r="X5489" s="8"/>
      <c r="Y5489" s="8"/>
      <c r="Z5489" s="8"/>
      <c r="AA5489" s="8"/>
      <c r="AB5489" s="8"/>
    </row>
    <row r="5490" spans="1:28" s="8" customFormat="1" ht="16" x14ac:dyDescent="0.2">
      <c r="A5490" s="25" t="s">
        <v>5266</v>
      </c>
      <c r="B5490" s="29">
        <v>38475.666666666664</v>
      </c>
      <c r="C5490" s="29">
        <v>38475.833333333336</v>
      </c>
      <c r="D5490" s="26"/>
      <c r="E5490" s="26"/>
      <c r="F5490" s="27">
        <v>0</v>
      </c>
      <c r="G5490" s="26"/>
      <c r="H5490" s="27"/>
      <c r="I5490" s="126"/>
      <c r="J5490" s="26"/>
      <c r="K5490" s="26"/>
      <c r="L5490" s="26"/>
      <c r="M5490" s="26"/>
      <c r="N5490" s="26"/>
      <c r="O5490" s="26"/>
      <c r="P5490" s="26"/>
      <c r="Q5490" s="26"/>
      <c r="R5490" s="26"/>
      <c r="S5490" s="26"/>
      <c r="T5490" s="26"/>
      <c r="U5490" s="26"/>
      <c r="V5490" s="26"/>
      <c r="W5490" s="26"/>
      <c r="X5490" s="26"/>
      <c r="Y5490" s="26"/>
      <c r="Z5490" s="26"/>
      <c r="AA5490" s="26"/>
      <c r="AB5490" s="26"/>
    </row>
    <row r="5491" spans="1:28" s="8" customFormat="1" ht="16" x14ac:dyDescent="0.2">
      <c r="A5491" s="25" t="s">
        <v>5267</v>
      </c>
      <c r="B5491" s="29">
        <v>38476.6875</v>
      </c>
      <c r="C5491" s="29">
        <v>38476.78125</v>
      </c>
      <c r="D5491" s="26"/>
      <c r="E5491" s="26"/>
      <c r="F5491" s="27">
        <v>0</v>
      </c>
      <c r="G5491" s="26"/>
      <c r="H5491" s="27"/>
      <c r="I5491" s="126"/>
      <c r="J5491" s="26"/>
      <c r="K5491" s="26"/>
      <c r="L5491" s="26"/>
      <c r="M5491" s="26"/>
      <c r="N5491" s="26"/>
      <c r="O5491" s="26"/>
      <c r="P5491" s="26"/>
      <c r="Q5491" s="26"/>
      <c r="R5491" s="26"/>
      <c r="S5491" s="26"/>
      <c r="T5491" s="26"/>
      <c r="U5491" s="26"/>
      <c r="V5491" s="26"/>
      <c r="W5491" s="26"/>
      <c r="X5491" s="26"/>
      <c r="Y5491" s="26"/>
      <c r="Z5491" s="26"/>
      <c r="AA5491" s="26"/>
      <c r="AB5491" s="26"/>
    </row>
    <row r="5492" spans="1:28" s="13" customFormat="1" ht="16" x14ac:dyDescent="0.2">
      <c r="A5492" s="6" t="s">
        <v>5268</v>
      </c>
      <c r="B5492" s="7">
        <v>38477.638888888891</v>
      </c>
      <c r="C5492" s="7">
        <v>38477.75</v>
      </c>
      <c r="D5492" s="8"/>
      <c r="E5492" s="8"/>
      <c r="F5492" s="9">
        <v>1</v>
      </c>
      <c r="G5492" s="8"/>
      <c r="H5492" s="9"/>
      <c r="I5492" s="127"/>
      <c r="J5492" s="8" t="s">
        <v>14458</v>
      </c>
      <c r="K5492" s="8"/>
      <c r="L5492" s="8"/>
      <c r="M5492" s="8"/>
      <c r="N5492" s="8"/>
      <c r="O5492" s="8"/>
      <c r="P5492" s="8"/>
      <c r="Q5492" s="8"/>
      <c r="R5492" s="8"/>
      <c r="S5492" s="8"/>
      <c r="T5492" s="8"/>
      <c r="U5492" s="8"/>
      <c r="V5492" s="8"/>
      <c r="W5492" s="8"/>
      <c r="X5492" s="8"/>
      <c r="Y5492" s="8"/>
      <c r="Z5492" s="8"/>
      <c r="AA5492" s="8"/>
      <c r="AB5492" s="8"/>
    </row>
    <row r="5493" spans="1:28" s="26" customFormat="1" ht="16" x14ac:dyDescent="0.2">
      <c r="A5493" s="6" t="s">
        <v>5269</v>
      </c>
      <c r="B5493" s="7">
        <v>38481.663194444445</v>
      </c>
      <c r="C5493" s="7">
        <v>38481.756944444445</v>
      </c>
      <c r="D5493" s="8"/>
      <c r="E5493" s="8"/>
      <c r="F5493" s="9">
        <v>2</v>
      </c>
      <c r="G5493" s="8"/>
      <c r="H5493" s="9"/>
      <c r="I5493" s="127"/>
      <c r="J5493" s="8" t="s">
        <v>14459</v>
      </c>
      <c r="K5493" s="8"/>
      <c r="L5493" s="8"/>
      <c r="M5493" s="8"/>
      <c r="N5493" s="8"/>
      <c r="O5493" s="8"/>
      <c r="P5493" s="8"/>
      <c r="Q5493" s="8"/>
      <c r="R5493" s="8"/>
      <c r="S5493" s="8"/>
      <c r="T5493" s="8"/>
      <c r="U5493" s="8"/>
      <c r="V5493" s="8"/>
      <c r="W5493" s="8"/>
      <c r="X5493" s="8"/>
      <c r="Y5493" s="8"/>
      <c r="Z5493" s="8"/>
      <c r="AA5493" s="8"/>
      <c r="AB5493" s="8"/>
    </row>
    <row r="5494" spans="1:28" s="8" customFormat="1" ht="16" x14ac:dyDescent="0.2">
      <c r="A5494" s="11" t="s">
        <v>5270</v>
      </c>
      <c r="B5494" s="12">
        <v>38481.767361111109</v>
      </c>
      <c r="C5494" s="12">
        <v>38481.927083333336</v>
      </c>
      <c r="D5494" s="13"/>
      <c r="E5494" s="13"/>
      <c r="F5494" s="14">
        <v>3</v>
      </c>
      <c r="G5494" s="13"/>
      <c r="H5494" s="14"/>
      <c r="I5494" s="128"/>
      <c r="J5494" s="13" t="s">
        <v>14478</v>
      </c>
      <c r="K5494" s="13"/>
      <c r="L5494" s="13"/>
      <c r="M5494" s="13"/>
      <c r="N5494" s="13"/>
      <c r="O5494" s="13"/>
      <c r="P5494" s="13"/>
      <c r="Q5494" s="13"/>
      <c r="R5494" s="13"/>
      <c r="S5494" s="13"/>
      <c r="T5494" s="13"/>
      <c r="U5494" s="13"/>
      <c r="V5494" s="13"/>
      <c r="W5494" s="13"/>
      <c r="X5494" s="13"/>
      <c r="Y5494" s="13"/>
      <c r="Z5494" s="13"/>
      <c r="AA5494" s="13"/>
      <c r="AB5494" s="13"/>
    </row>
    <row r="5495" spans="1:28" s="26" customFormat="1" ht="16" x14ac:dyDescent="0.2">
      <c r="A5495" s="25" t="s">
        <v>5271</v>
      </c>
      <c r="B5495" s="29">
        <v>38482.663194444445</v>
      </c>
      <c r="C5495" s="29">
        <v>38482.829861111109</v>
      </c>
      <c r="F5495" s="27">
        <v>0</v>
      </c>
      <c r="H5495" s="27"/>
      <c r="I5495" s="126"/>
      <c r="J5495" s="26" t="s">
        <v>13</v>
      </c>
    </row>
    <row r="5496" spans="1:28" s="8" customFormat="1" ht="16" x14ac:dyDescent="0.2">
      <c r="A5496" s="6" t="s">
        <v>5272</v>
      </c>
      <c r="B5496" s="7">
        <v>38484.663194444445</v>
      </c>
      <c r="C5496" s="7">
        <v>38484.916666666664</v>
      </c>
      <c r="F5496" s="9">
        <v>1</v>
      </c>
      <c r="H5496" s="9"/>
      <c r="I5496" s="127"/>
      <c r="J5496" s="8" t="s">
        <v>14460</v>
      </c>
    </row>
    <row r="5497" spans="1:28" s="26" customFormat="1" ht="16" x14ac:dyDescent="0.2">
      <c r="A5497" s="25" t="s">
        <v>5273</v>
      </c>
      <c r="B5497" s="29">
        <v>38485.666666666664</v>
      </c>
      <c r="C5497" s="29">
        <v>38485.909722222219</v>
      </c>
      <c r="F5497" s="27">
        <v>0</v>
      </c>
      <c r="H5497" s="27"/>
      <c r="I5497" s="126"/>
    </row>
    <row r="5498" spans="1:28" s="8" customFormat="1" ht="16" x14ac:dyDescent="0.2">
      <c r="A5498" s="6" t="s">
        <v>5274</v>
      </c>
      <c r="B5498" s="7">
        <v>38488.666666666664</v>
      </c>
      <c r="C5498" s="7">
        <v>38488.916666666664</v>
      </c>
      <c r="F5498" s="9">
        <v>1</v>
      </c>
      <c r="H5498" s="9"/>
      <c r="I5498" s="127"/>
      <c r="J5498" s="8" t="s">
        <v>14510</v>
      </c>
    </row>
    <row r="5499" spans="1:28" s="8" customFormat="1" ht="16" x14ac:dyDescent="0.2">
      <c r="A5499" s="25" t="s">
        <v>5275</v>
      </c>
      <c r="B5499" s="29">
        <v>38490.673611111109</v>
      </c>
      <c r="C5499" s="29">
        <v>38490.871527777781</v>
      </c>
      <c r="D5499" s="26"/>
      <c r="E5499" s="26"/>
      <c r="F5499" s="27">
        <v>0</v>
      </c>
      <c r="G5499" s="26"/>
      <c r="H5499" s="27"/>
      <c r="I5499" s="126"/>
      <c r="J5499" s="26"/>
      <c r="K5499" s="26"/>
      <c r="L5499" s="26"/>
      <c r="M5499" s="26"/>
      <c r="N5499" s="26"/>
      <c r="O5499" s="26"/>
      <c r="P5499" s="26"/>
      <c r="Q5499" s="26"/>
      <c r="R5499" s="26"/>
      <c r="S5499" s="26"/>
      <c r="T5499" s="26"/>
      <c r="U5499" s="26"/>
      <c r="V5499" s="26"/>
      <c r="W5499" s="26"/>
      <c r="X5499" s="26"/>
      <c r="Y5499" s="26"/>
      <c r="Z5499" s="26"/>
      <c r="AA5499" s="26"/>
      <c r="AB5499" s="26"/>
    </row>
    <row r="5500" spans="1:28" s="8" customFormat="1" ht="16" x14ac:dyDescent="0.2">
      <c r="A5500" s="6" t="s">
        <v>5276</v>
      </c>
      <c r="B5500" s="7">
        <v>38491.677083333336</v>
      </c>
      <c r="C5500" s="7">
        <v>38491.916666666664</v>
      </c>
      <c r="F5500" s="9">
        <v>1</v>
      </c>
      <c r="H5500" s="9"/>
      <c r="I5500" s="127"/>
      <c r="J5500" s="8" t="s">
        <v>14479</v>
      </c>
    </row>
    <row r="5501" spans="1:28" s="60" customFormat="1" ht="16" x14ac:dyDescent="0.2">
      <c r="A5501" s="6" t="s">
        <v>5277</v>
      </c>
      <c r="B5501" s="7">
        <v>38491.670138888891</v>
      </c>
      <c r="C5501" s="7">
        <v>38491.875</v>
      </c>
      <c r="D5501" s="8"/>
      <c r="E5501" s="8"/>
      <c r="F5501" s="9">
        <v>1</v>
      </c>
      <c r="G5501" s="8"/>
      <c r="H5501" s="9"/>
      <c r="I5501" s="127"/>
      <c r="J5501" s="8" t="s">
        <v>14511</v>
      </c>
      <c r="K5501" s="8"/>
      <c r="L5501" s="8"/>
      <c r="M5501" s="8"/>
      <c r="N5501" s="8"/>
      <c r="O5501" s="8"/>
      <c r="P5501" s="8"/>
      <c r="Q5501" s="8"/>
      <c r="R5501" s="8"/>
      <c r="S5501" s="8"/>
      <c r="T5501" s="8"/>
      <c r="U5501" s="8"/>
      <c r="V5501" s="8"/>
      <c r="W5501" s="8"/>
      <c r="X5501" s="8"/>
      <c r="Y5501" s="8"/>
      <c r="Z5501" s="8"/>
      <c r="AA5501" s="8"/>
      <c r="AB5501" s="8"/>
    </row>
    <row r="5502" spans="1:28" s="26" customFormat="1" ht="16" x14ac:dyDescent="0.2">
      <c r="A5502" s="6" t="s">
        <v>5278</v>
      </c>
      <c r="B5502" s="7">
        <v>38495.673611111109</v>
      </c>
      <c r="C5502" s="7">
        <v>38495.909722222219</v>
      </c>
      <c r="D5502" s="8" t="s">
        <v>5279</v>
      </c>
      <c r="E5502" s="8"/>
      <c r="F5502" s="9">
        <v>2</v>
      </c>
      <c r="G5502" s="8"/>
      <c r="H5502" s="9"/>
      <c r="I5502" s="127"/>
      <c r="J5502" s="8" t="s">
        <v>14480</v>
      </c>
      <c r="K5502" s="8"/>
      <c r="L5502" s="8"/>
      <c r="M5502" s="8"/>
      <c r="N5502" s="8"/>
      <c r="O5502" s="8"/>
      <c r="P5502" s="8"/>
      <c r="Q5502" s="8"/>
      <c r="R5502" s="8"/>
      <c r="S5502" s="8"/>
      <c r="T5502" s="8"/>
      <c r="U5502" s="8"/>
      <c r="V5502" s="8"/>
      <c r="W5502" s="8"/>
      <c r="X5502" s="8"/>
      <c r="Y5502" s="8"/>
      <c r="Z5502" s="8"/>
      <c r="AA5502" s="8"/>
      <c r="AB5502" s="8"/>
    </row>
    <row r="5503" spans="1:28" s="8" customFormat="1" ht="16" x14ac:dyDescent="0.2">
      <c r="A5503" s="25" t="s">
        <v>5280</v>
      </c>
      <c r="B5503" s="29">
        <v>38497.607638888891</v>
      </c>
      <c r="C5503" s="29">
        <v>38497.628472222219</v>
      </c>
      <c r="D5503" s="26"/>
      <c r="E5503" s="26"/>
      <c r="F5503" s="27">
        <v>0</v>
      </c>
      <c r="G5503" s="26"/>
      <c r="H5503" s="27"/>
      <c r="I5503" s="126"/>
      <c r="J5503" s="26" t="s">
        <v>15398</v>
      </c>
      <c r="K5503" s="26"/>
      <c r="L5503" s="26"/>
      <c r="M5503" s="26"/>
      <c r="N5503" s="26"/>
      <c r="O5503" s="26"/>
      <c r="P5503" s="26"/>
      <c r="Q5503" s="26"/>
      <c r="R5503" s="26"/>
      <c r="S5503" s="26"/>
      <c r="T5503" s="26"/>
      <c r="U5503" s="26"/>
      <c r="V5503" s="26"/>
      <c r="W5503" s="26"/>
      <c r="X5503" s="26"/>
      <c r="Y5503" s="26"/>
      <c r="Z5503" s="26"/>
      <c r="AA5503" s="26"/>
      <c r="AB5503" s="26"/>
    </row>
    <row r="5504" spans="1:28" s="8" customFormat="1" ht="16" x14ac:dyDescent="0.2">
      <c r="A5504" s="6" t="s">
        <v>5281</v>
      </c>
      <c r="B5504" s="7">
        <v>38497.704861111109</v>
      </c>
      <c r="C5504" s="7">
        <v>38497.909722222219</v>
      </c>
      <c r="F5504" s="9">
        <v>0</v>
      </c>
      <c r="H5504" s="9"/>
      <c r="I5504" s="127"/>
      <c r="J5504" s="8" t="s">
        <v>9072</v>
      </c>
    </row>
    <row r="5505" spans="1:28" s="8" customFormat="1" ht="16" x14ac:dyDescent="0.2">
      <c r="A5505" s="6" t="s">
        <v>5282</v>
      </c>
      <c r="B5505" s="7">
        <v>38505.680555555555</v>
      </c>
      <c r="C5505" s="7">
        <v>38505.857638888891</v>
      </c>
      <c r="F5505" s="9">
        <v>2</v>
      </c>
      <c r="H5505" s="9"/>
      <c r="I5505" s="127" t="s">
        <v>7388</v>
      </c>
      <c r="J5505" s="8" t="s">
        <v>14481</v>
      </c>
    </row>
    <row r="5506" spans="1:28" ht="16" x14ac:dyDescent="0.2">
      <c r="A5506" s="6" t="s">
        <v>5283</v>
      </c>
      <c r="B5506" s="7">
        <v>38505.899305555555</v>
      </c>
      <c r="C5506" s="7">
        <v>38505.923611111109</v>
      </c>
      <c r="D5506" s="8"/>
      <c r="E5506" s="8"/>
      <c r="F5506" s="9">
        <v>2</v>
      </c>
      <c r="G5506" s="8"/>
      <c r="H5506" s="9"/>
      <c r="I5506" s="127"/>
      <c r="J5506" s="8" t="s">
        <v>14461</v>
      </c>
      <c r="K5506" s="8"/>
      <c r="L5506" s="8"/>
      <c r="M5506" s="8"/>
      <c r="N5506" s="8"/>
      <c r="O5506" s="8"/>
      <c r="P5506" s="8"/>
      <c r="Q5506" s="8"/>
      <c r="R5506" s="8"/>
      <c r="S5506" s="8"/>
      <c r="T5506" s="8"/>
      <c r="U5506" s="8"/>
      <c r="V5506" s="8"/>
      <c r="W5506" s="8"/>
      <c r="X5506" s="8"/>
      <c r="Y5506" s="8"/>
      <c r="Z5506" s="8"/>
      <c r="AA5506" s="8"/>
      <c r="AB5506" s="8"/>
    </row>
    <row r="5507" spans="1:28" s="8" customFormat="1" ht="16" x14ac:dyDescent="0.2">
      <c r="A5507" s="6" t="s">
        <v>5284</v>
      </c>
      <c r="B5507" s="7">
        <v>38506.597222222219</v>
      </c>
      <c r="C5507" s="7">
        <v>38506.645833333336</v>
      </c>
      <c r="F5507" s="9">
        <v>2</v>
      </c>
      <c r="H5507" s="9"/>
      <c r="I5507" s="127"/>
      <c r="J5507" s="8" t="s">
        <v>14462</v>
      </c>
    </row>
    <row r="5508" spans="1:28" s="8" customFormat="1" ht="16" x14ac:dyDescent="0.2">
      <c r="A5508" s="19" t="s">
        <v>5285</v>
      </c>
      <c r="B5508" s="20">
        <v>38510.684027777781</v>
      </c>
      <c r="C5508" s="20">
        <v>38510.784722222219</v>
      </c>
      <c r="D5508" s="21" t="s">
        <v>5286</v>
      </c>
      <c r="E5508" s="21" t="s">
        <v>7426</v>
      </c>
      <c r="F5508" s="22">
        <v>5</v>
      </c>
      <c r="G5508" s="21"/>
      <c r="H5508" s="22"/>
      <c r="I5508" s="129"/>
      <c r="J5508" s="21" t="s">
        <v>8298</v>
      </c>
      <c r="K5508" s="21"/>
      <c r="L5508" s="21"/>
      <c r="M5508" s="21"/>
      <c r="N5508" s="21"/>
      <c r="O5508" s="21"/>
      <c r="P5508" s="21"/>
      <c r="Q5508" s="21"/>
      <c r="R5508" s="21"/>
      <c r="S5508" s="21"/>
      <c r="T5508" s="21"/>
      <c r="U5508" s="21"/>
      <c r="V5508" s="21"/>
      <c r="W5508" s="21"/>
      <c r="X5508" s="21"/>
      <c r="Y5508" s="21"/>
      <c r="Z5508" s="21"/>
      <c r="AA5508" s="21"/>
      <c r="AB5508" s="21"/>
    </row>
    <row r="5509" spans="1:28" s="13" customFormat="1" ht="16" x14ac:dyDescent="0.2">
      <c r="A5509" s="6" t="s">
        <v>5287</v>
      </c>
      <c r="B5509" s="7">
        <v>38511.6875</v>
      </c>
      <c r="C5509" s="7">
        <v>38511.833333333336</v>
      </c>
      <c r="D5509" s="8"/>
      <c r="E5509" s="8"/>
      <c r="F5509" s="9">
        <v>0</v>
      </c>
      <c r="G5509" s="8"/>
      <c r="H5509" s="9"/>
      <c r="I5509" s="127"/>
      <c r="J5509" s="8" t="s">
        <v>14463</v>
      </c>
      <c r="K5509" s="8"/>
      <c r="L5509" s="8"/>
      <c r="M5509" s="8"/>
      <c r="N5509" s="8"/>
      <c r="O5509" s="8"/>
      <c r="P5509" s="8"/>
      <c r="Q5509" s="8"/>
      <c r="R5509" s="8"/>
      <c r="S5509" s="8"/>
      <c r="T5509" s="8"/>
      <c r="U5509" s="8"/>
      <c r="V5509" s="8"/>
      <c r="W5509" s="8"/>
      <c r="X5509" s="8"/>
      <c r="Y5509" s="8"/>
      <c r="Z5509" s="8"/>
      <c r="AA5509" s="8"/>
      <c r="AB5509" s="8"/>
    </row>
    <row r="5510" spans="1:28" s="8" customFormat="1" ht="16" x14ac:dyDescent="0.2">
      <c r="A5510" s="11" t="s">
        <v>5288</v>
      </c>
      <c r="B5510" s="12">
        <v>38511.920138888891</v>
      </c>
      <c r="C5510" s="12">
        <v>38511.940972222219</v>
      </c>
      <c r="D5510" s="13"/>
      <c r="E5510" s="13"/>
      <c r="F5510" s="14">
        <v>3</v>
      </c>
      <c r="G5510" s="13"/>
      <c r="H5510" s="14"/>
      <c r="I5510" s="128"/>
      <c r="J5510" s="13" t="s">
        <v>15500</v>
      </c>
      <c r="K5510" s="13"/>
      <c r="L5510" s="13"/>
      <c r="M5510" s="13"/>
      <c r="N5510" s="13"/>
      <c r="O5510" s="13"/>
      <c r="P5510" s="13"/>
      <c r="Q5510" s="13"/>
      <c r="R5510" s="13"/>
      <c r="S5510" s="13"/>
      <c r="T5510" s="13"/>
      <c r="U5510" s="13"/>
      <c r="V5510" s="13"/>
      <c r="W5510" s="13"/>
      <c r="X5510" s="13"/>
      <c r="Y5510" s="13"/>
      <c r="Z5510" s="13"/>
      <c r="AA5510" s="13"/>
      <c r="AB5510" s="13"/>
    </row>
    <row r="5511" spans="1:28" s="8" customFormat="1" ht="16" x14ac:dyDescent="0.2">
      <c r="A5511" s="25" t="s">
        <v>7869</v>
      </c>
      <c r="B5511" s="29"/>
      <c r="C5511" s="29"/>
      <c r="D5511" s="26"/>
      <c r="E5511" s="26"/>
      <c r="F5511" s="27">
        <v>1</v>
      </c>
      <c r="G5511" s="26"/>
      <c r="H5511" s="27"/>
      <c r="I5511" s="126"/>
      <c r="J5511" s="26" t="s">
        <v>15513</v>
      </c>
      <c r="K5511" s="26"/>
      <c r="L5511" s="26"/>
      <c r="M5511" s="26"/>
      <c r="N5511" s="26"/>
      <c r="O5511" s="26"/>
      <c r="P5511" s="26"/>
      <c r="Q5511" s="26"/>
      <c r="R5511" s="26"/>
      <c r="S5511" s="26"/>
      <c r="T5511" s="26"/>
      <c r="U5511" s="26"/>
      <c r="V5511" s="26"/>
      <c r="W5511" s="26"/>
      <c r="X5511" s="26"/>
      <c r="Y5511" s="26"/>
      <c r="Z5511" s="26"/>
      <c r="AA5511" s="26"/>
      <c r="AB5511" s="26"/>
    </row>
    <row r="5512" spans="1:28" s="8" customFormat="1" ht="16" x14ac:dyDescent="0.2">
      <c r="A5512" s="6" t="s">
        <v>5289</v>
      </c>
      <c r="B5512" s="7">
        <v>38518.670138888891</v>
      </c>
      <c r="C5512" s="7">
        <v>38518.84375</v>
      </c>
      <c r="F5512" s="9">
        <v>0</v>
      </c>
      <c r="H5512" s="9"/>
      <c r="I5512" s="127"/>
      <c r="J5512" s="8" t="s">
        <v>14464</v>
      </c>
    </row>
    <row r="5513" spans="1:28" s="8" customFormat="1" ht="16" x14ac:dyDescent="0.2">
      <c r="A5513" s="6" t="s">
        <v>5290</v>
      </c>
      <c r="B5513" s="7">
        <v>38518.857638888891</v>
      </c>
      <c r="C5513" s="7">
        <v>38518.913194444445</v>
      </c>
      <c r="F5513" s="9">
        <v>1</v>
      </c>
      <c r="H5513" s="9"/>
      <c r="I5513" s="127"/>
      <c r="J5513" s="8" t="s">
        <v>14482</v>
      </c>
    </row>
    <row r="5514" spans="1:28" s="8" customFormat="1" ht="16" x14ac:dyDescent="0.2">
      <c r="A5514" s="6" t="s">
        <v>5291</v>
      </c>
      <c r="B5514" s="7">
        <v>38520.701388888891</v>
      </c>
      <c r="C5514" s="7">
        <v>38520.895833333336</v>
      </c>
      <c r="F5514" s="9">
        <v>1</v>
      </c>
      <c r="H5514" s="9"/>
      <c r="I5514" s="127" t="s">
        <v>7388</v>
      </c>
      <c r="J5514" s="8" t="s">
        <v>14483</v>
      </c>
    </row>
    <row r="5515" spans="1:28" s="8" customFormat="1" ht="16" x14ac:dyDescent="0.2">
      <c r="A5515" s="6" t="s">
        <v>5292</v>
      </c>
      <c r="B5515" s="7">
        <v>38530.704861111109</v>
      </c>
      <c r="C5515" s="7">
        <v>38530.885416666664</v>
      </c>
      <c r="F5515" s="9">
        <v>1</v>
      </c>
      <c r="H5515" s="9"/>
      <c r="I5515" s="127" t="s">
        <v>7388</v>
      </c>
      <c r="J5515" s="8" t="s">
        <v>14484</v>
      </c>
    </row>
    <row r="5516" spans="1:28" ht="16" x14ac:dyDescent="0.2">
      <c r="A5516" s="6" t="s">
        <v>5293</v>
      </c>
      <c r="B5516" s="7">
        <v>38540.680555555555</v>
      </c>
      <c r="C5516" s="7">
        <v>38540.923611111109</v>
      </c>
      <c r="D5516" s="8" t="s">
        <v>14465</v>
      </c>
      <c r="E5516" s="8"/>
      <c r="F5516" s="9">
        <v>1</v>
      </c>
      <c r="G5516" s="8"/>
      <c r="H5516" s="9"/>
      <c r="I5516" s="127"/>
      <c r="J5516" s="8" t="s">
        <v>16003</v>
      </c>
      <c r="K5516" s="8"/>
      <c r="L5516" s="8"/>
      <c r="M5516" s="8"/>
      <c r="N5516" s="8"/>
      <c r="O5516" s="8"/>
      <c r="P5516" s="8"/>
      <c r="Q5516" s="8"/>
      <c r="R5516" s="8"/>
      <c r="S5516" s="8"/>
      <c r="T5516" s="8"/>
      <c r="U5516" s="8"/>
      <c r="V5516" s="8"/>
      <c r="W5516" s="8"/>
      <c r="X5516" s="8"/>
      <c r="Y5516" s="8"/>
      <c r="Z5516" s="8"/>
      <c r="AA5516" s="8"/>
      <c r="AB5516" s="8"/>
    </row>
    <row r="5517" spans="1:28" s="8" customFormat="1" ht="16" x14ac:dyDescent="0.2">
      <c r="A5517" s="6" t="s">
        <v>5294</v>
      </c>
      <c r="B5517" s="7">
        <v>38541.666666666664</v>
      </c>
      <c r="C5517" s="7">
        <v>38541.90625</v>
      </c>
      <c r="F5517" s="9">
        <v>1</v>
      </c>
      <c r="H5517" s="9"/>
      <c r="I5517" s="127"/>
      <c r="J5517" s="8" t="s">
        <v>14485</v>
      </c>
    </row>
    <row r="5518" spans="1:28" s="8" customFormat="1" ht="16" x14ac:dyDescent="0.2">
      <c r="A5518" s="25" t="s">
        <v>5295</v>
      </c>
      <c r="B5518" s="29">
        <v>38544.673611111109</v>
      </c>
      <c r="C5518" s="29">
        <v>38544.913194444445</v>
      </c>
      <c r="D5518" s="26" t="s">
        <v>5296</v>
      </c>
      <c r="E5518" s="26"/>
      <c r="F5518" s="27">
        <v>2</v>
      </c>
      <c r="G5518" s="26"/>
      <c r="H5518" s="27"/>
      <c r="I5518" s="126"/>
      <c r="J5518" s="26" t="s">
        <v>14466</v>
      </c>
      <c r="K5518" s="26"/>
      <c r="L5518" s="26"/>
      <c r="M5518" s="26"/>
      <c r="N5518" s="26"/>
      <c r="O5518" s="26"/>
      <c r="P5518" s="26"/>
      <c r="Q5518" s="26"/>
      <c r="R5518" s="26"/>
      <c r="S5518" s="26"/>
      <c r="T5518" s="26"/>
      <c r="U5518" s="26"/>
      <c r="V5518" s="26"/>
      <c r="W5518" s="26"/>
      <c r="X5518" s="26"/>
      <c r="Y5518" s="26"/>
      <c r="Z5518" s="26"/>
      <c r="AA5518" s="26"/>
      <c r="AB5518" s="26"/>
    </row>
    <row r="5519" spans="1:28" ht="16" x14ac:dyDescent="0.2">
      <c r="A5519" s="6" t="s">
        <v>5297</v>
      </c>
      <c r="B5519" s="7">
        <v>38545.722222222219</v>
      </c>
      <c r="C5519" s="7">
        <v>38545.777777777781</v>
      </c>
      <c r="D5519" s="8"/>
      <c r="E5519" s="8"/>
      <c r="F5519" s="9">
        <v>1</v>
      </c>
      <c r="G5519" s="8"/>
      <c r="H5519" s="9"/>
      <c r="I5519" s="127"/>
      <c r="J5519" s="8" t="s">
        <v>14580</v>
      </c>
      <c r="K5519" s="8"/>
      <c r="L5519" s="8"/>
      <c r="M5519" s="8"/>
      <c r="N5519" s="8"/>
      <c r="O5519" s="8"/>
      <c r="P5519" s="8"/>
      <c r="Q5519" s="8"/>
      <c r="R5519" s="8"/>
      <c r="S5519" s="8"/>
      <c r="T5519" s="8"/>
      <c r="U5519" s="8"/>
      <c r="V5519" s="8"/>
      <c r="W5519" s="8"/>
      <c r="X5519" s="8"/>
      <c r="Y5519" s="8"/>
      <c r="Z5519" s="8"/>
      <c r="AA5519" s="8"/>
      <c r="AB5519" s="8"/>
    </row>
    <row r="5520" spans="1:28" s="8" customFormat="1" ht="16" x14ac:dyDescent="0.2">
      <c r="A5520" s="6" t="s">
        <v>5298</v>
      </c>
      <c r="B5520" s="7">
        <v>38545.836805555555</v>
      </c>
      <c r="C5520" s="7">
        <v>38545.885416666664</v>
      </c>
      <c r="F5520" s="9">
        <v>0</v>
      </c>
      <c r="H5520" s="9"/>
      <c r="I5520" s="127"/>
      <c r="J5520" s="8" t="s">
        <v>14467</v>
      </c>
    </row>
    <row r="5521" spans="1:28" s="8" customFormat="1" ht="16" x14ac:dyDescent="0.2">
      <c r="A5521" s="11" t="s">
        <v>5299</v>
      </c>
      <c r="B5521" s="12">
        <v>38545.902777777781</v>
      </c>
      <c r="C5521" s="12">
        <v>38545.9375</v>
      </c>
      <c r="D5521" s="13"/>
      <c r="E5521" s="13"/>
      <c r="F5521" s="14">
        <v>3</v>
      </c>
      <c r="G5521" s="13"/>
      <c r="H5521" s="14"/>
      <c r="I5521" s="128"/>
      <c r="J5521" s="13" t="s">
        <v>8271</v>
      </c>
      <c r="K5521" s="13"/>
      <c r="L5521" s="13"/>
      <c r="M5521" s="13"/>
      <c r="N5521" s="13"/>
      <c r="O5521" s="13"/>
      <c r="P5521" s="13"/>
      <c r="Q5521" s="13"/>
      <c r="R5521" s="13"/>
      <c r="S5521" s="13"/>
      <c r="T5521" s="13"/>
      <c r="U5521" s="13"/>
      <c r="V5521" s="13"/>
      <c r="W5521" s="13"/>
      <c r="X5521" s="13"/>
      <c r="Y5521" s="13"/>
      <c r="Z5521" s="13"/>
      <c r="AA5521" s="13"/>
      <c r="AB5521" s="13"/>
    </row>
    <row r="5522" spans="1:28" s="26" customFormat="1" ht="16" x14ac:dyDescent="0.2">
      <c r="A5522" s="6" t="s">
        <v>5300</v>
      </c>
      <c r="B5522" s="7">
        <v>38546.673611111109</v>
      </c>
      <c r="C5522" s="7">
        <v>38546.899305555555</v>
      </c>
      <c r="D5522" s="8"/>
      <c r="E5522" s="8"/>
      <c r="F5522" s="9">
        <v>0</v>
      </c>
      <c r="G5522" s="8"/>
      <c r="H5522" s="9"/>
      <c r="I5522" s="127"/>
      <c r="J5522" s="8" t="s">
        <v>14468</v>
      </c>
      <c r="K5522" s="8"/>
      <c r="L5522" s="8"/>
      <c r="M5522" s="8"/>
      <c r="N5522" s="8"/>
      <c r="O5522" s="8"/>
      <c r="P5522" s="8"/>
      <c r="Q5522" s="8"/>
      <c r="R5522" s="8"/>
      <c r="S5522" s="8"/>
      <c r="T5522" s="8"/>
      <c r="U5522" s="8"/>
      <c r="V5522" s="8"/>
      <c r="W5522" s="8"/>
      <c r="X5522" s="8"/>
      <c r="Y5522" s="8"/>
      <c r="Z5522" s="8"/>
      <c r="AA5522" s="8"/>
      <c r="AB5522" s="8"/>
    </row>
    <row r="5523" spans="1:28" s="8" customFormat="1" ht="16" x14ac:dyDescent="0.2">
      <c r="A5523" s="6" t="s">
        <v>5301</v>
      </c>
      <c r="B5523" s="7">
        <v>38547.663194444445</v>
      </c>
      <c r="C5523" s="7">
        <v>38547.909722222219</v>
      </c>
      <c r="F5523" s="9">
        <v>1</v>
      </c>
      <c r="H5523" s="9"/>
      <c r="I5523" s="127"/>
      <c r="J5523" s="8" t="s">
        <v>14512</v>
      </c>
    </row>
    <row r="5524" spans="1:28" s="73" customFormat="1" ht="16" x14ac:dyDescent="0.2">
      <c r="A5524" s="25" t="s">
        <v>5302</v>
      </c>
      <c r="B5524" s="29">
        <v>38551.663194444445</v>
      </c>
      <c r="C5524" s="29">
        <v>38551.767361111109</v>
      </c>
      <c r="D5524" s="26"/>
      <c r="E5524" s="26"/>
      <c r="F5524" s="27">
        <v>0</v>
      </c>
      <c r="G5524" s="26"/>
      <c r="H5524" s="27"/>
      <c r="I5524" s="126"/>
      <c r="J5524" s="26" t="s">
        <v>14469</v>
      </c>
      <c r="K5524" s="26"/>
      <c r="L5524" s="26"/>
      <c r="M5524" s="26"/>
      <c r="N5524" s="26"/>
      <c r="O5524" s="26"/>
      <c r="P5524" s="26"/>
      <c r="Q5524" s="26"/>
      <c r="R5524" s="26"/>
      <c r="S5524" s="26"/>
      <c r="T5524" s="26"/>
      <c r="U5524" s="26"/>
      <c r="V5524" s="26"/>
      <c r="W5524" s="26"/>
      <c r="X5524" s="26"/>
      <c r="Y5524" s="26"/>
      <c r="Z5524" s="26"/>
      <c r="AA5524" s="26"/>
      <c r="AB5524" s="26"/>
    </row>
    <row r="5525" spans="1:28" s="26" customFormat="1" ht="16" x14ac:dyDescent="0.2">
      <c r="A5525" s="6" t="s">
        <v>5303</v>
      </c>
      <c r="B5525" s="7">
        <v>38551.8125</v>
      </c>
      <c r="C5525" s="7">
        <v>38551.888888888891</v>
      </c>
      <c r="D5525" s="8"/>
      <c r="E5525" s="8"/>
      <c r="F5525" s="9">
        <v>0</v>
      </c>
      <c r="G5525" s="8"/>
      <c r="H5525" s="9"/>
      <c r="I5525" s="127"/>
      <c r="J5525" s="8" t="s">
        <v>14470</v>
      </c>
      <c r="K5525" s="8"/>
      <c r="L5525" s="8"/>
      <c r="M5525" s="8"/>
      <c r="N5525" s="8"/>
      <c r="O5525" s="8"/>
      <c r="P5525" s="8"/>
      <c r="Q5525" s="8"/>
      <c r="R5525" s="8"/>
      <c r="S5525" s="8"/>
      <c r="T5525" s="8"/>
      <c r="U5525" s="8"/>
      <c r="V5525" s="8"/>
      <c r="W5525" s="8"/>
      <c r="X5525" s="8"/>
      <c r="Y5525" s="8"/>
      <c r="Z5525" s="8"/>
      <c r="AA5525" s="8"/>
      <c r="AB5525" s="8"/>
    </row>
    <row r="5526" spans="1:28" s="26" customFormat="1" ht="16" x14ac:dyDescent="0.2">
      <c r="A5526" s="71" t="s">
        <v>5304</v>
      </c>
      <c r="B5526" s="72">
        <v>38552.638888888891</v>
      </c>
      <c r="C5526" s="72">
        <v>38552.715277777781</v>
      </c>
      <c r="D5526" s="73"/>
      <c r="E5526" s="73" t="s">
        <v>7451</v>
      </c>
      <c r="F5526" s="74"/>
      <c r="G5526" s="73"/>
      <c r="H5526" s="74"/>
      <c r="I5526" s="130"/>
      <c r="J5526" s="73" t="s">
        <v>7451</v>
      </c>
      <c r="K5526" s="73"/>
      <c r="L5526" s="73"/>
      <c r="M5526" s="73"/>
      <c r="N5526" s="73"/>
      <c r="O5526" s="73"/>
      <c r="P5526" s="73"/>
      <c r="Q5526" s="73"/>
      <c r="R5526" s="73"/>
      <c r="S5526" s="73"/>
      <c r="T5526" s="73"/>
      <c r="U5526" s="73"/>
      <c r="V5526" s="73"/>
      <c r="W5526" s="73"/>
      <c r="X5526" s="73"/>
      <c r="Y5526" s="73"/>
      <c r="Z5526" s="73"/>
      <c r="AA5526" s="73"/>
      <c r="AB5526" s="73"/>
    </row>
    <row r="5527" spans="1:28" s="8" customFormat="1" ht="16" x14ac:dyDescent="0.2">
      <c r="A5527" s="25" t="s">
        <v>5305</v>
      </c>
      <c r="B5527" s="29">
        <v>38554.663194444445</v>
      </c>
      <c r="C5527" s="29">
        <v>38554.916666666664</v>
      </c>
      <c r="D5527" s="26"/>
      <c r="E5527" s="26"/>
      <c r="F5527" s="27">
        <v>0</v>
      </c>
      <c r="G5527" s="26"/>
      <c r="H5527" s="27"/>
      <c r="I5527" s="126"/>
      <c r="J5527" s="26"/>
      <c r="K5527" s="26"/>
      <c r="L5527" s="26"/>
      <c r="M5527" s="26"/>
      <c r="N5527" s="26"/>
      <c r="O5527" s="26"/>
      <c r="P5527" s="26"/>
      <c r="Q5527" s="26"/>
      <c r="R5527" s="26"/>
      <c r="S5527" s="26"/>
      <c r="T5527" s="26"/>
      <c r="U5527" s="26"/>
      <c r="V5527" s="26"/>
      <c r="W5527" s="26"/>
      <c r="X5527" s="26"/>
      <c r="Y5527" s="26"/>
      <c r="Z5527" s="26"/>
      <c r="AA5527" s="26"/>
      <c r="AB5527" s="26"/>
    </row>
    <row r="5528" spans="1:28" s="8" customFormat="1" ht="16" x14ac:dyDescent="0.2">
      <c r="A5528" s="25" t="s">
        <v>5306</v>
      </c>
      <c r="B5528" s="29">
        <v>38558.670138888891</v>
      </c>
      <c r="C5528" s="29">
        <v>38558.909722222219</v>
      </c>
      <c r="D5528" s="26"/>
      <c r="E5528" s="26"/>
      <c r="F5528" s="27">
        <v>0</v>
      </c>
      <c r="G5528" s="26"/>
      <c r="H5528" s="27"/>
      <c r="I5528" s="126"/>
      <c r="J5528" s="26"/>
      <c r="K5528" s="26"/>
      <c r="L5528" s="26"/>
      <c r="M5528" s="26"/>
      <c r="N5528" s="26"/>
      <c r="O5528" s="26"/>
      <c r="P5528" s="26"/>
      <c r="Q5528" s="26"/>
      <c r="R5528" s="26"/>
      <c r="S5528" s="26"/>
      <c r="T5528" s="26"/>
      <c r="U5528" s="26"/>
      <c r="V5528" s="26"/>
      <c r="W5528" s="26"/>
      <c r="X5528" s="26"/>
      <c r="Y5528" s="26"/>
      <c r="Z5528" s="26"/>
      <c r="AA5528" s="26"/>
      <c r="AB5528" s="26"/>
    </row>
    <row r="5529" spans="1:28" ht="16" x14ac:dyDescent="0.2">
      <c r="A5529" s="6" t="s">
        <v>5307</v>
      </c>
      <c r="B5529" s="7">
        <v>38560.697916666664</v>
      </c>
      <c r="C5529" s="7">
        <v>38560.895833333336</v>
      </c>
      <c r="D5529" s="8" t="s">
        <v>5308</v>
      </c>
      <c r="E5529" s="8"/>
      <c r="F5529" s="9">
        <v>1</v>
      </c>
      <c r="G5529" s="8"/>
      <c r="H5529" s="9"/>
      <c r="I5529" s="127"/>
      <c r="J5529" s="8" t="s">
        <v>14472</v>
      </c>
      <c r="K5529" s="8"/>
      <c r="L5529" s="8"/>
      <c r="M5529" s="8"/>
      <c r="N5529" s="8"/>
      <c r="O5529" s="8"/>
      <c r="P5529" s="8"/>
      <c r="Q5529" s="8"/>
      <c r="R5529" s="8"/>
      <c r="S5529" s="8"/>
      <c r="T5529" s="8"/>
      <c r="U5529" s="8"/>
      <c r="V5529" s="8"/>
      <c r="W5529" s="8"/>
      <c r="X5529" s="8"/>
      <c r="Y5529" s="8"/>
      <c r="Z5529" s="8"/>
      <c r="AA5529" s="8"/>
      <c r="AB5529" s="8"/>
    </row>
    <row r="5530" spans="1:28" s="26" customFormat="1" ht="16" x14ac:dyDescent="0.2">
      <c r="A5530" s="6" t="s">
        <v>5309</v>
      </c>
      <c r="B5530" s="7">
        <v>38561.666666666664</v>
      </c>
      <c r="C5530" s="7">
        <v>38561.878472222219</v>
      </c>
      <c r="D5530" s="8"/>
      <c r="E5530" s="8"/>
      <c r="F5530" s="9">
        <v>1</v>
      </c>
      <c r="G5530" s="8"/>
      <c r="H5530" s="9"/>
      <c r="I5530" s="127"/>
      <c r="J5530" s="8" t="s">
        <v>14473</v>
      </c>
      <c r="K5530" s="8"/>
      <c r="L5530" s="8"/>
      <c r="M5530" s="8"/>
      <c r="N5530" s="8"/>
      <c r="O5530" s="8"/>
      <c r="P5530" s="8"/>
      <c r="Q5530" s="8"/>
      <c r="R5530" s="8"/>
      <c r="S5530" s="8"/>
      <c r="T5530" s="8"/>
      <c r="U5530" s="8"/>
      <c r="V5530" s="8"/>
      <c r="W5530" s="8"/>
      <c r="X5530" s="8"/>
      <c r="Y5530" s="8"/>
      <c r="Z5530" s="8"/>
      <c r="AA5530" s="8"/>
      <c r="AB5530" s="8"/>
    </row>
    <row r="5531" spans="1:28" s="13" customFormat="1" ht="16" x14ac:dyDescent="0.2">
      <c r="A5531" s="6" t="s">
        <v>5310</v>
      </c>
      <c r="B5531" s="7">
        <v>38565.680555555555</v>
      </c>
      <c r="C5531" s="7">
        <v>38565.798611111109</v>
      </c>
      <c r="D5531" s="8"/>
      <c r="E5531" s="8"/>
      <c r="F5531" s="9">
        <v>1</v>
      </c>
      <c r="G5531" s="8"/>
      <c r="H5531" s="9"/>
      <c r="I5531" s="127"/>
      <c r="J5531" s="8" t="s">
        <v>14474</v>
      </c>
      <c r="K5531" s="8"/>
      <c r="L5531" s="8"/>
      <c r="M5531" s="8"/>
      <c r="N5531" s="8"/>
      <c r="O5531" s="8"/>
      <c r="P5531" s="8"/>
      <c r="Q5531" s="8"/>
      <c r="R5531" s="8"/>
      <c r="S5531" s="8"/>
      <c r="T5531" s="8"/>
      <c r="U5531" s="8"/>
      <c r="V5531" s="8"/>
      <c r="W5531" s="8"/>
      <c r="X5531" s="8"/>
      <c r="Y5531" s="8"/>
      <c r="Z5531" s="8"/>
      <c r="AA5531" s="8"/>
      <c r="AB5531" s="8"/>
    </row>
    <row r="5532" spans="1:28" s="26" customFormat="1" ht="16" x14ac:dyDescent="0.2">
      <c r="A5532" s="11" t="s">
        <v>5311</v>
      </c>
      <c r="B5532" s="12">
        <v>38565.815972222219</v>
      </c>
      <c r="C5532" s="12">
        <v>38565.871527777781</v>
      </c>
      <c r="D5532" s="13"/>
      <c r="E5532" s="13"/>
      <c r="F5532" s="14">
        <v>3</v>
      </c>
      <c r="G5532" s="13"/>
      <c r="H5532" s="14"/>
      <c r="I5532" s="128"/>
      <c r="J5532" s="13" t="s">
        <v>15501</v>
      </c>
      <c r="K5532" s="13"/>
      <c r="L5532" s="13"/>
      <c r="M5532" s="13"/>
      <c r="N5532" s="13"/>
      <c r="O5532" s="13"/>
      <c r="P5532" s="13"/>
      <c r="Q5532" s="13"/>
      <c r="R5532" s="13"/>
      <c r="S5532" s="13"/>
      <c r="T5532" s="13"/>
      <c r="U5532" s="13"/>
      <c r="V5532" s="13"/>
      <c r="W5532" s="13"/>
      <c r="X5532" s="13"/>
      <c r="Y5532" s="13"/>
      <c r="Z5532" s="13"/>
      <c r="AA5532" s="13"/>
      <c r="AB5532" s="13"/>
    </row>
    <row r="5533" spans="1:28" s="8" customFormat="1" ht="16" x14ac:dyDescent="0.2">
      <c r="A5533" s="6" t="s">
        <v>5312</v>
      </c>
      <c r="B5533" s="7">
        <v>38568.677083333336</v>
      </c>
      <c r="C5533" s="7">
        <v>38568.909722222219</v>
      </c>
      <c r="F5533" s="9">
        <v>1</v>
      </c>
      <c r="H5533" s="9"/>
      <c r="I5533" s="127"/>
      <c r="J5533" s="8" t="s">
        <v>14486</v>
      </c>
    </row>
    <row r="5534" spans="1:28" s="8" customFormat="1" ht="15" customHeight="1" x14ac:dyDescent="0.2">
      <c r="A5534" s="25" t="s">
        <v>5313</v>
      </c>
      <c r="B5534" s="29">
        <v>38568.666666666664</v>
      </c>
      <c r="C5534" s="29">
        <v>38568.902777777781</v>
      </c>
      <c r="D5534" s="26"/>
      <c r="E5534" s="26"/>
      <c r="F5534" s="27">
        <v>0</v>
      </c>
      <c r="G5534" s="26"/>
      <c r="H5534" s="27"/>
      <c r="I5534" s="126"/>
      <c r="J5534" s="26"/>
      <c r="K5534" s="26"/>
      <c r="L5534" s="26"/>
      <c r="M5534" s="26"/>
      <c r="N5534" s="26"/>
      <c r="O5534" s="26"/>
      <c r="P5534" s="26"/>
      <c r="Q5534" s="26"/>
      <c r="R5534" s="26"/>
      <c r="S5534" s="26"/>
      <c r="T5534" s="26"/>
      <c r="U5534" s="26"/>
      <c r="V5534" s="26"/>
      <c r="W5534" s="26"/>
      <c r="X5534" s="26"/>
      <c r="Y5534" s="26"/>
      <c r="Z5534" s="26"/>
      <c r="AA5534" s="26"/>
      <c r="AB5534" s="26"/>
    </row>
    <row r="5535" spans="1:28" s="8" customFormat="1" ht="16" x14ac:dyDescent="0.2">
      <c r="A5535" s="6" t="s">
        <v>5314</v>
      </c>
      <c r="B5535" s="7">
        <v>38572.673611111109</v>
      </c>
      <c r="C5535" s="7">
        <v>38572.913194444445</v>
      </c>
      <c r="F5535" s="9">
        <v>0</v>
      </c>
      <c r="H5535" s="9"/>
      <c r="I5535" s="127"/>
      <c r="J5535" s="8" t="s">
        <v>14471</v>
      </c>
    </row>
    <row r="5536" spans="1:28" s="8" customFormat="1" ht="16" x14ac:dyDescent="0.2">
      <c r="A5536" s="6" t="s">
        <v>5315</v>
      </c>
      <c r="B5536" s="7">
        <v>38573.670138888891</v>
      </c>
      <c r="C5536" s="7">
        <v>38573.909722222219</v>
      </c>
      <c r="F5536" s="9">
        <v>1</v>
      </c>
      <c r="H5536" s="9"/>
      <c r="I5536" s="127"/>
      <c r="J5536" s="8" t="s">
        <v>14554</v>
      </c>
    </row>
    <row r="5537" spans="1:28" s="26" customFormat="1" ht="16" x14ac:dyDescent="0.2">
      <c r="A5537" s="6" t="s">
        <v>5316</v>
      </c>
      <c r="B5537" s="7">
        <v>38575.666666666664</v>
      </c>
      <c r="C5537" s="7">
        <v>38575.913194444445</v>
      </c>
      <c r="D5537" s="8"/>
      <c r="E5537" s="8"/>
      <c r="F5537" s="9">
        <v>1</v>
      </c>
      <c r="G5537" s="8"/>
      <c r="H5537" s="9"/>
      <c r="I5537" s="127"/>
      <c r="J5537" s="8" t="s">
        <v>14555</v>
      </c>
      <c r="K5537" s="8"/>
      <c r="L5537" s="8"/>
      <c r="M5537" s="8"/>
      <c r="N5537" s="8"/>
      <c r="O5537" s="8"/>
      <c r="P5537" s="8"/>
      <c r="Q5537" s="8"/>
      <c r="R5537" s="8"/>
      <c r="S5537" s="8"/>
      <c r="T5537" s="8"/>
      <c r="U5537" s="8"/>
      <c r="V5537" s="8"/>
      <c r="W5537" s="8"/>
      <c r="X5537" s="8"/>
      <c r="Y5537" s="8"/>
      <c r="Z5537" s="8"/>
      <c r="AA5537" s="8"/>
      <c r="AB5537" s="8"/>
    </row>
    <row r="5538" spans="1:28" s="8" customFormat="1" ht="16" x14ac:dyDescent="0.2">
      <c r="A5538" s="6" t="s">
        <v>5317</v>
      </c>
      <c r="B5538" s="7">
        <v>38576.670138888891</v>
      </c>
      <c r="C5538" s="7">
        <v>38576.90625</v>
      </c>
      <c r="F5538" s="9">
        <v>1</v>
      </c>
      <c r="H5538" s="9"/>
      <c r="I5538" s="127"/>
      <c r="J5538" s="8" t="s">
        <v>14556</v>
      </c>
    </row>
    <row r="5539" spans="1:28" s="26" customFormat="1" ht="16" x14ac:dyDescent="0.2">
      <c r="A5539" s="25" t="s">
        <v>5318</v>
      </c>
      <c r="B5539" s="29">
        <v>38580.652777777781</v>
      </c>
      <c r="C5539" s="29">
        <v>38580.677083333336</v>
      </c>
      <c r="F5539" s="27">
        <v>2</v>
      </c>
      <c r="H5539" s="27"/>
      <c r="I5539" s="126"/>
      <c r="J5539" s="26" t="s">
        <v>14548</v>
      </c>
    </row>
    <row r="5540" spans="1:28" s="13" customFormat="1" ht="16" x14ac:dyDescent="0.2">
      <c r="A5540" s="6" t="s">
        <v>5319</v>
      </c>
      <c r="B5540" s="7">
        <v>38580.715277777781</v>
      </c>
      <c r="C5540" s="7">
        <v>38580.892361111109</v>
      </c>
      <c r="D5540" s="8"/>
      <c r="E5540" s="8"/>
      <c r="F5540" s="9">
        <v>0</v>
      </c>
      <c r="G5540" s="8"/>
      <c r="H5540" s="9"/>
      <c r="I5540" s="127"/>
      <c r="J5540" s="8" t="s">
        <v>14549</v>
      </c>
      <c r="K5540" s="8"/>
      <c r="L5540" s="8"/>
      <c r="M5540" s="8"/>
      <c r="N5540" s="8"/>
      <c r="O5540" s="8"/>
      <c r="P5540" s="8"/>
      <c r="Q5540" s="8"/>
      <c r="R5540" s="8"/>
      <c r="S5540" s="8"/>
      <c r="T5540" s="8"/>
      <c r="U5540" s="8"/>
      <c r="V5540" s="8"/>
      <c r="W5540" s="8"/>
      <c r="X5540" s="8"/>
      <c r="Y5540" s="8"/>
      <c r="Z5540" s="8"/>
      <c r="AA5540" s="8"/>
      <c r="AB5540" s="8"/>
    </row>
    <row r="5541" spans="1:28" s="26" customFormat="1" ht="16" x14ac:dyDescent="0.2">
      <c r="A5541" s="25" t="s">
        <v>5320</v>
      </c>
      <c r="B5541" s="29">
        <v>38581.638888888891</v>
      </c>
      <c r="C5541" s="29">
        <v>38581.670138888891</v>
      </c>
      <c r="F5541" s="27">
        <v>0</v>
      </c>
      <c r="H5541" s="27"/>
      <c r="I5541" s="126"/>
      <c r="J5541" s="26" t="s">
        <v>15395</v>
      </c>
    </row>
    <row r="5542" spans="1:28" s="26" customFormat="1" ht="16" x14ac:dyDescent="0.2">
      <c r="A5542" s="11" t="s">
        <v>5321</v>
      </c>
      <c r="B5542" s="12">
        <v>38581.708333333336</v>
      </c>
      <c r="C5542" s="12">
        <v>38581.809027777781</v>
      </c>
      <c r="D5542" s="13"/>
      <c r="E5542" s="13"/>
      <c r="F5542" s="14">
        <v>3</v>
      </c>
      <c r="G5542" s="13"/>
      <c r="H5542" s="14"/>
      <c r="I5542" s="128"/>
      <c r="J5542" s="13" t="s">
        <v>14557</v>
      </c>
      <c r="K5542" s="13"/>
      <c r="L5542" s="13"/>
      <c r="M5542" s="13"/>
      <c r="N5542" s="13"/>
      <c r="O5542" s="13"/>
      <c r="P5542" s="13"/>
      <c r="Q5542" s="13"/>
      <c r="R5542" s="13"/>
      <c r="S5542" s="13"/>
      <c r="T5542" s="13"/>
      <c r="U5542" s="13"/>
      <c r="V5542" s="13"/>
      <c r="W5542" s="13"/>
      <c r="X5542" s="13"/>
      <c r="Y5542" s="13"/>
      <c r="Z5542" s="13"/>
      <c r="AA5542" s="13"/>
      <c r="AB5542" s="13"/>
    </row>
    <row r="5543" spans="1:28" s="8" customFormat="1" ht="16" x14ac:dyDescent="0.2">
      <c r="A5543" s="25" t="s">
        <v>7870</v>
      </c>
      <c r="B5543" s="29"/>
      <c r="C5543" s="29"/>
      <c r="D5543" s="26"/>
      <c r="E5543" s="26"/>
      <c r="F5543" s="27">
        <v>0</v>
      </c>
      <c r="G5543" s="26"/>
      <c r="H5543" s="27"/>
      <c r="I5543" s="126"/>
      <c r="J5543" s="26"/>
      <c r="K5543" s="26"/>
      <c r="L5543" s="26"/>
      <c r="M5543" s="26"/>
      <c r="N5543" s="26"/>
      <c r="O5543" s="26"/>
      <c r="P5543" s="26"/>
      <c r="Q5543" s="26"/>
      <c r="R5543" s="26"/>
      <c r="S5543" s="26"/>
      <c r="T5543" s="26"/>
      <c r="U5543" s="26"/>
      <c r="V5543" s="26"/>
      <c r="W5543" s="26"/>
      <c r="X5543" s="26"/>
      <c r="Y5543" s="26"/>
      <c r="Z5543" s="26"/>
      <c r="AA5543" s="26"/>
      <c r="AB5543" s="26"/>
    </row>
    <row r="5544" spans="1:28" s="8" customFormat="1" ht="16" x14ac:dyDescent="0.2">
      <c r="A5544" s="25" t="s">
        <v>5322</v>
      </c>
      <c r="B5544" s="29">
        <v>38583.756944444445</v>
      </c>
      <c r="C5544" s="29">
        <v>38583.913194444445</v>
      </c>
      <c r="D5544" s="26"/>
      <c r="E5544" s="26"/>
      <c r="F5544" s="27">
        <v>1</v>
      </c>
      <c r="G5544" s="26"/>
      <c r="H5544" s="27"/>
      <c r="I5544" s="126"/>
      <c r="J5544" s="26" t="s">
        <v>14550</v>
      </c>
      <c r="K5544" s="26"/>
      <c r="L5544" s="26"/>
      <c r="M5544" s="26"/>
      <c r="N5544" s="26"/>
      <c r="O5544" s="26"/>
      <c r="P5544" s="26"/>
      <c r="Q5544" s="26"/>
      <c r="R5544" s="26"/>
      <c r="S5544" s="26"/>
      <c r="T5544" s="26"/>
      <c r="U5544" s="26"/>
      <c r="V5544" s="26"/>
      <c r="W5544" s="26"/>
      <c r="X5544" s="26"/>
      <c r="Y5544" s="26"/>
      <c r="Z5544" s="26"/>
      <c r="AA5544" s="26"/>
      <c r="AB5544" s="26"/>
    </row>
    <row r="5545" spans="1:28" s="8" customFormat="1" ht="16" x14ac:dyDescent="0.2">
      <c r="A5545" s="6" t="s">
        <v>5323</v>
      </c>
      <c r="B5545" s="7">
        <v>38586.670138888891</v>
      </c>
      <c r="C5545" s="7">
        <v>38586.913194444445</v>
      </c>
      <c r="F5545" s="9">
        <v>1</v>
      </c>
      <c r="H5545" s="9"/>
      <c r="I5545" s="127"/>
      <c r="J5545" s="8" t="s">
        <v>14558</v>
      </c>
    </row>
    <row r="5546" spans="1:28" s="26" customFormat="1" ht="16" x14ac:dyDescent="0.2">
      <c r="A5546" s="6" t="s">
        <v>5324</v>
      </c>
      <c r="B5546" s="7">
        <v>38588.701388888891</v>
      </c>
      <c r="C5546" s="7">
        <v>38588.784722222219</v>
      </c>
      <c r="D5546" s="8"/>
      <c r="E5546" s="8"/>
      <c r="F5546" s="9">
        <v>0</v>
      </c>
      <c r="G5546" s="8"/>
      <c r="H5546" s="9"/>
      <c r="I5546" s="127"/>
      <c r="J5546" s="8" t="s">
        <v>14551</v>
      </c>
      <c r="K5546" s="8"/>
      <c r="L5546" s="8"/>
      <c r="M5546" s="8"/>
      <c r="N5546" s="8"/>
      <c r="O5546" s="8"/>
      <c r="P5546" s="8"/>
      <c r="Q5546" s="8"/>
      <c r="R5546" s="8"/>
      <c r="S5546" s="8"/>
      <c r="T5546" s="8"/>
      <c r="U5546" s="8"/>
      <c r="V5546" s="8"/>
      <c r="W5546" s="8"/>
      <c r="X5546" s="8"/>
      <c r="Y5546" s="8"/>
      <c r="Z5546" s="8"/>
      <c r="AA5546" s="8"/>
      <c r="AB5546" s="8"/>
    </row>
    <row r="5547" spans="1:28" s="26" customFormat="1" ht="16" x14ac:dyDescent="0.2">
      <c r="A5547" s="6" t="s">
        <v>5325</v>
      </c>
      <c r="B5547" s="7">
        <v>38588.809027777781</v>
      </c>
      <c r="C5547" s="7">
        <v>38588.875</v>
      </c>
      <c r="D5547" s="8"/>
      <c r="E5547" s="8"/>
      <c r="F5547" s="9">
        <v>0</v>
      </c>
      <c r="G5547" s="8"/>
      <c r="H5547" s="9"/>
      <c r="I5547" s="127"/>
      <c r="J5547" s="8" t="s">
        <v>14561</v>
      </c>
      <c r="K5547" s="8"/>
      <c r="L5547" s="8"/>
      <c r="M5547" s="8"/>
      <c r="N5547" s="8"/>
      <c r="O5547" s="8"/>
      <c r="P5547" s="8"/>
      <c r="Q5547" s="8"/>
      <c r="R5547" s="8"/>
      <c r="S5547" s="8"/>
      <c r="T5547" s="8"/>
      <c r="U5547" s="8"/>
      <c r="V5547" s="8"/>
      <c r="W5547" s="8"/>
      <c r="X5547" s="8"/>
      <c r="Y5547" s="8"/>
      <c r="Z5547" s="8"/>
      <c r="AA5547" s="8"/>
      <c r="AB5547" s="8"/>
    </row>
    <row r="5548" spans="1:28" s="26" customFormat="1" ht="16" x14ac:dyDescent="0.2">
      <c r="A5548" s="25" t="s">
        <v>5326</v>
      </c>
      <c r="B5548" s="29">
        <v>38593.628472222219</v>
      </c>
      <c r="C5548" s="29">
        <v>38593.71875</v>
      </c>
      <c r="F5548" s="27">
        <v>1</v>
      </c>
      <c r="H5548" s="27"/>
      <c r="I5548" s="126"/>
      <c r="J5548" s="26" t="s">
        <v>14552</v>
      </c>
    </row>
    <row r="5549" spans="1:28" s="8" customFormat="1" ht="16" x14ac:dyDescent="0.2">
      <c r="A5549" s="25" t="s">
        <v>5327</v>
      </c>
      <c r="B5549" s="29">
        <v>38594.645833333336</v>
      </c>
      <c r="C5549" s="29">
        <v>38594.927083333336</v>
      </c>
      <c r="D5549" s="26"/>
      <c r="E5549" s="26"/>
      <c r="F5549" s="27">
        <v>1</v>
      </c>
      <c r="G5549" s="26"/>
      <c r="H5549" s="27"/>
      <c r="I5549" s="126"/>
      <c r="J5549" s="26" t="s">
        <v>14553</v>
      </c>
      <c r="K5549" s="26"/>
      <c r="L5549" s="26"/>
      <c r="M5549" s="26"/>
      <c r="N5549" s="26"/>
      <c r="O5549" s="26"/>
      <c r="P5549" s="26"/>
      <c r="Q5549" s="26"/>
      <c r="R5549" s="26"/>
      <c r="S5549" s="26"/>
      <c r="T5549" s="26"/>
      <c r="U5549" s="26"/>
      <c r="V5549" s="26"/>
      <c r="W5549" s="26"/>
      <c r="X5549" s="26"/>
      <c r="Y5549" s="26"/>
      <c r="Z5549" s="26"/>
      <c r="AA5549" s="26"/>
      <c r="AB5549" s="26"/>
    </row>
    <row r="5550" spans="1:28" s="8" customFormat="1" ht="16" x14ac:dyDescent="0.2">
      <c r="A5550" s="25" t="s">
        <v>5328</v>
      </c>
      <c r="B5550" s="29">
        <v>38597.694444444445</v>
      </c>
      <c r="C5550" s="29">
        <v>38597.920138888891</v>
      </c>
      <c r="D5550" s="26" t="s">
        <v>5329</v>
      </c>
      <c r="E5550" s="26"/>
      <c r="F5550" s="27">
        <v>1</v>
      </c>
      <c r="G5550" s="26"/>
      <c r="H5550" s="27"/>
      <c r="I5550" s="126"/>
      <c r="J5550" s="26" t="s">
        <v>14562</v>
      </c>
      <c r="K5550" s="26"/>
      <c r="L5550" s="26"/>
      <c r="M5550" s="26"/>
      <c r="N5550" s="26"/>
      <c r="O5550" s="26"/>
      <c r="P5550" s="26"/>
      <c r="Q5550" s="26"/>
      <c r="R5550" s="26"/>
      <c r="S5550" s="26"/>
      <c r="T5550" s="26"/>
      <c r="U5550" s="26"/>
      <c r="V5550" s="26"/>
      <c r="W5550" s="26"/>
      <c r="X5550" s="26"/>
      <c r="Y5550" s="26"/>
      <c r="Z5550" s="26"/>
      <c r="AA5550" s="26"/>
      <c r="AB5550" s="26"/>
    </row>
    <row r="5551" spans="1:28" s="8" customFormat="1" ht="16" x14ac:dyDescent="0.2">
      <c r="A5551" s="6" t="s">
        <v>5330</v>
      </c>
      <c r="B5551" s="7">
        <v>38601.670138888891</v>
      </c>
      <c r="C5551" s="7">
        <v>38601.909722222219</v>
      </c>
      <c r="F5551" s="9">
        <v>1</v>
      </c>
      <c r="H5551" s="9"/>
      <c r="I5551" s="127"/>
      <c r="J5551" s="8" t="s">
        <v>14564</v>
      </c>
    </row>
    <row r="5552" spans="1:28" s="8" customFormat="1" ht="16" x14ac:dyDescent="0.2">
      <c r="A5552" s="6" t="s">
        <v>5331</v>
      </c>
      <c r="B5552" s="7">
        <v>38602.666666666664</v>
      </c>
      <c r="C5552" s="7">
        <v>38602.909722222219</v>
      </c>
      <c r="F5552" s="9">
        <v>2</v>
      </c>
      <c r="H5552" s="9"/>
      <c r="I5552" s="127"/>
      <c r="J5552" s="8" t="s">
        <v>14581</v>
      </c>
    </row>
    <row r="5553" spans="1:28" s="26" customFormat="1" ht="16" x14ac:dyDescent="0.2">
      <c r="A5553" s="6" t="s">
        <v>5332</v>
      </c>
      <c r="B5553" s="7">
        <v>38604.645833333336</v>
      </c>
      <c r="C5553" s="7">
        <v>38604.75</v>
      </c>
      <c r="D5553" s="8"/>
      <c r="E5553" s="8"/>
      <c r="F5553" s="9">
        <v>0</v>
      </c>
      <c r="G5553" s="8"/>
      <c r="H5553" s="9"/>
      <c r="I5553" s="127"/>
      <c r="J5553" s="8" t="s">
        <v>14565</v>
      </c>
      <c r="K5553" s="8"/>
      <c r="L5553" s="8"/>
      <c r="M5553" s="8"/>
      <c r="N5553" s="8"/>
      <c r="O5553" s="8"/>
      <c r="P5553" s="8"/>
      <c r="Q5553" s="8"/>
      <c r="R5553" s="8"/>
      <c r="S5553" s="8"/>
      <c r="T5553" s="8"/>
      <c r="U5553" s="8"/>
      <c r="V5553" s="8"/>
      <c r="W5553" s="8"/>
      <c r="X5553" s="8"/>
      <c r="Y5553" s="8"/>
      <c r="Z5553" s="8"/>
      <c r="AA5553" s="8"/>
      <c r="AB5553" s="8"/>
    </row>
    <row r="5554" spans="1:28" s="8" customFormat="1" ht="16" x14ac:dyDescent="0.2">
      <c r="A5554" s="6" t="s">
        <v>5333</v>
      </c>
      <c r="B5554" s="7">
        <v>38604.791666666664</v>
      </c>
      <c r="C5554" s="7">
        <v>38604.819444444445</v>
      </c>
      <c r="F5554" s="9">
        <v>1</v>
      </c>
      <c r="H5554" s="9"/>
      <c r="I5554" s="127"/>
      <c r="J5554" s="8" t="s">
        <v>14566</v>
      </c>
    </row>
    <row r="5555" spans="1:28" s="8" customFormat="1" ht="16" x14ac:dyDescent="0.2">
      <c r="A5555" s="6" t="s">
        <v>5334</v>
      </c>
      <c r="B5555" s="7">
        <v>38607.666666666664</v>
      </c>
      <c r="C5555" s="7">
        <v>38607.951388888891</v>
      </c>
      <c r="F5555" s="9">
        <v>0</v>
      </c>
      <c r="H5555" s="9"/>
      <c r="I5555" s="127"/>
      <c r="J5555" s="124" t="s">
        <v>15936</v>
      </c>
    </row>
    <row r="5556" spans="1:28" s="8" customFormat="1" ht="16" x14ac:dyDescent="0.2">
      <c r="A5556" s="6" t="s">
        <v>5335</v>
      </c>
      <c r="B5556" s="7">
        <v>38609.635416666664</v>
      </c>
      <c r="C5556" s="7">
        <v>38609.65625</v>
      </c>
      <c r="F5556" s="9">
        <v>0</v>
      </c>
      <c r="H5556" s="9"/>
      <c r="I5556" s="127"/>
      <c r="J5556" s="8" t="s">
        <v>15285</v>
      </c>
    </row>
    <row r="5557" spans="1:28" s="8" customFormat="1" ht="16" x14ac:dyDescent="0.2">
      <c r="A5557" s="6" t="s">
        <v>5336</v>
      </c>
      <c r="B5557" s="7">
        <v>38610.659722222219</v>
      </c>
      <c r="C5557" s="7">
        <v>38610.916666666664</v>
      </c>
      <c r="F5557" s="9">
        <v>1</v>
      </c>
      <c r="H5557" s="9"/>
      <c r="I5557" s="127"/>
      <c r="J5557" s="8" t="s">
        <v>14582</v>
      </c>
    </row>
    <row r="5558" spans="1:28" s="8" customFormat="1" ht="16" x14ac:dyDescent="0.2">
      <c r="A5558" s="6" t="s">
        <v>5337</v>
      </c>
      <c r="B5558" s="7">
        <v>38611.659722222219</v>
      </c>
      <c r="C5558" s="7">
        <v>38611.809027777781</v>
      </c>
      <c r="F5558" s="9">
        <v>1</v>
      </c>
      <c r="H5558" s="9"/>
      <c r="I5558" s="127"/>
      <c r="J5558" s="8" t="s">
        <v>14567</v>
      </c>
    </row>
    <row r="5559" spans="1:28" s="8" customFormat="1" ht="16" x14ac:dyDescent="0.2">
      <c r="A5559" s="6" t="s">
        <v>5338</v>
      </c>
      <c r="B5559" s="7">
        <v>38614.694444444445</v>
      </c>
      <c r="C5559" s="7">
        <v>38614.756944444445</v>
      </c>
      <c r="F5559" s="9">
        <v>1</v>
      </c>
      <c r="H5559" s="9"/>
      <c r="I5559" s="127"/>
      <c r="J5559" s="8" t="s">
        <v>14568</v>
      </c>
    </row>
    <row r="5560" spans="1:28" s="8" customFormat="1" ht="16" x14ac:dyDescent="0.2">
      <c r="A5560" s="6" t="s">
        <v>5339</v>
      </c>
      <c r="B5560" s="7">
        <v>38614.770833333336</v>
      </c>
      <c r="C5560" s="7">
        <v>38614.895833333336</v>
      </c>
      <c r="F5560" s="9">
        <v>1</v>
      </c>
      <c r="H5560" s="9"/>
      <c r="I5560" s="127"/>
      <c r="J5560" s="8" t="s">
        <v>14569</v>
      </c>
    </row>
    <row r="5561" spans="1:28" s="8" customFormat="1" ht="16" x14ac:dyDescent="0.2">
      <c r="A5561" s="6" t="s">
        <v>5340</v>
      </c>
      <c r="B5561" s="7">
        <v>38615.673611111109</v>
      </c>
      <c r="C5561" s="7">
        <v>38615.736111111109</v>
      </c>
      <c r="F5561" s="9">
        <v>1</v>
      </c>
      <c r="H5561" s="9"/>
      <c r="I5561" s="127"/>
      <c r="J5561" s="8" t="s">
        <v>14570</v>
      </c>
    </row>
    <row r="5562" spans="1:28" s="8" customFormat="1" ht="16" x14ac:dyDescent="0.2">
      <c r="A5562" s="6" t="s">
        <v>5341</v>
      </c>
      <c r="B5562" s="7">
        <v>38615.78125</v>
      </c>
      <c r="C5562" s="7">
        <v>38615.833333333336</v>
      </c>
      <c r="F5562" s="9">
        <v>1</v>
      </c>
      <c r="H5562" s="9"/>
      <c r="I5562" s="127"/>
      <c r="J5562" s="8" t="s">
        <v>14571</v>
      </c>
    </row>
    <row r="5563" spans="1:28" s="8" customFormat="1" ht="16" x14ac:dyDescent="0.2">
      <c r="A5563" s="6" t="s">
        <v>5342</v>
      </c>
      <c r="B5563" s="7">
        <v>38617.659722222219</v>
      </c>
      <c r="C5563" s="7">
        <v>38617.71875</v>
      </c>
      <c r="F5563" s="9">
        <v>1</v>
      </c>
      <c r="H5563" s="9"/>
      <c r="I5563" s="127"/>
      <c r="J5563" s="8" t="s">
        <v>14590</v>
      </c>
    </row>
    <row r="5564" spans="1:28" s="8" customFormat="1" ht="16" x14ac:dyDescent="0.2">
      <c r="A5564" s="6" t="s">
        <v>5343</v>
      </c>
      <c r="B5564" s="7">
        <v>38617.760416666664</v>
      </c>
      <c r="C5564" s="7">
        <v>38617.881944444445</v>
      </c>
      <c r="F5564" s="9">
        <v>1</v>
      </c>
      <c r="H5564" s="9"/>
      <c r="I5564" s="127"/>
      <c r="J5564" s="8" t="s">
        <v>14572</v>
      </c>
    </row>
    <row r="5565" spans="1:28" s="8" customFormat="1" ht="16" x14ac:dyDescent="0.2">
      <c r="A5565" s="6" t="s">
        <v>5344</v>
      </c>
      <c r="B5565" s="7">
        <v>38618.645833333336</v>
      </c>
      <c r="C5565" s="7">
        <v>38618.71875</v>
      </c>
      <c r="F5565" s="9">
        <v>1</v>
      </c>
      <c r="H5565" s="9"/>
      <c r="I5565" s="127" t="s">
        <v>7388</v>
      </c>
      <c r="J5565" s="8" t="s">
        <v>14583</v>
      </c>
    </row>
    <row r="5566" spans="1:28" s="13" customFormat="1" ht="16" x14ac:dyDescent="0.2">
      <c r="A5566" s="6" t="s">
        <v>5345</v>
      </c>
      <c r="B5566" s="7">
        <v>38618.75</v>
      </c>
      <c r="C5566" s="7">
        <v>38618.791666666664</v>
      </c>
      <c r="D5566" s="8"/>
      <c r="E5566" s="8"/>
      <c r="F5566" s="9">
        <v>1</v>
      </c>
      <c r="G5566" s="8"/>
      <c r="H5566" s="9"/>
      <c r="I5566" s="127"/>
      <c r="J5566" s="8" t="s">
        <v>14573</v>
      </c>
      <c r="K5566" s="8"/>
      <c r="L5566" s="8"/>
      <c r="M5566" s="8"/>
      <c r="N5566" s="8"/>
      <c r="O5566" s="8"/>
      <c r="P5566" s="8"/>
      <c r="Q5566" s="8"/>
      <c r="R5566" s="8"/>
      <c r="S5566" s="8"/>
      <c r="T5566" s="8"/>
      <c r="U5566" s="8"/>
      <c r="V5566" s="8"/>
      <c r="W5566" s="8"/>
      <c r="X5566" s="8"/>
      <c r="Y5566" s="8"/>
      <c r="Z5566" s="8"/>
      <c r="AA5566" s="8"/>
      <c r="AB5566" s="8"/>
    </row>
    <row r="5567" spans="1:28" s="8" customFormat="1" ht="16" x14ac:dyDescent="0.2">
      <c r="A5567" s="6" t="s">
        <v>5346</v>
      </c>
      <c r="B5567" s="7">
        <v>38628.697916666664</v>
      </c>
      <c r="C5567" s="7">
        <v>38628.840277777781</v>
      </c>
      <c r="F5567" s="9">
        <v>1</v>
      </c>
      <c r="H5567" s="9"/>
      <c r="I5567" s="127"/>
      <c r="J5567" s="8" t="s">
        <v>15310</v>
      </c>
    </row>
    <row r="5568" spans="1:28" s="8" customFormat="1" ht="16" x14ac:dyDescent="0.2">
      <c r="A5568" s="11" t="s">
        <v>5347</v>
      </c>
      <c r="B5568" s="12">
        <v>38630.673611111109</v>
      </c>
      <c r="C5568" s="12">
        <v>38630.809027777781</v>
      </c>
      <c r="D5568" s="13"/>
      <c r="E5568" s="13"/>
      <c r="F5568" s="14">
        <v>3</v>
      </c>
      <c r="G5568" s="13"/>
      <c r="H5568" s="14"/>
      <c r="I5568" s="128"/>
      <c r="J5568" s="13" t="s">
        <v>14584</v>
      </c>
      <c r="K5568" s="13"/>
      <c r="L5568" s="13"/>
      <c r="M5568" s="13"/>
      <c r="N5568" s="13"/>
      <c r="O5568" s="13"/>
      <c r="P5568" s="13"/>
      <c r="Q5568" s="13"/>
      <c r="R5568" s="13"/>
      <c r="S5568" s="13"/>
      <c r="T5568" s="13"/>
      <c r="U5568" s="13"/>
      <c r="V5568" s="13"/>
      <c r="W5568" s="13"/>
      <c r="X5568" s="13"/>
      <c r="Y5568" s="13"/>
      <c r="Z5568" s="13"/>
      <c r="AA5568" s="13"/>
      <c r="AB5568" s="13"/>
    </row>
    <row r="5569" spans="1:28" s="26" customFormat="1" ht="16" x14ac:dyDescent="0.2">
      <c r="A5569" s="6" t="s">
        <v>5348</v>
      </c>
      <c r="B5569" s="7">
        <v>38630.815972222219</v>
      </c>
      <c r="C5569" s="7">
        <v>38630.895833333336</v>
      </c>
      <c r="D5569" s="8"/>
      <c r="E5569" s="8"/>
      <c r="F5569" s="9">
        <v>1</v>
      </c>
      <c r="G5569" s="8"/>
      <c r="H5569" s="9"/>
      <c r="I5569" s="127"/>
      <c r="J5569" s="8" t="s">
        <v>14574</v>
      </c>
      <c r="K5569" s="8"/>
      <c r="L5569" s="8"/>
      <c r="M5569" s="8"/>
      <c r="N5569" s="8"/>
      <c r="O5569" s="8"/>
      <c r="P5569" s="8"/>
      <c r="Q5569" s="8"/>
      <c r="R5569" s="8"/>
      <c r="S5569" s="8"/>
      <c r="T5569" s="8"/>
      <c r="U5569" s="8"/>
      <c r="V5569" s="8"/>
      <c r="W5569" s="8"/>
      <c r="X5569" s="8"/>
      <c r="Y5569" s="8"/>
      <c r="Z5569" s="8"/>
      <c r="AA5569" s="8"/>
      <c r="AB5569" s="8"/>
    </row>
    <row r="5570" spans="1:28" s="13" customFormat="1" ht="16" x14ac:dyDescent="0.2">
      <c r="A5570" s="6" t="s">
        <v>5349</v>
      </c>
      <c r="B5570" s="7">
        <v>38631.642361111109</v>
      </c>
      <c r="C5570" s="7">
        <v>38631.934027777781</v>
      </c>
      <c r="D5570" s="8"/>
      <c r="E5570" s="8"/>
      <c r="F5570" s="9">
        <v>2</v>
      </c>
      <c r="G5570" s="8"/>
      <c r="H5570" s="9"/>
      <c r="I5570" s="127"/>
      <c r="J5570" s="8" t="s">
        <v>14585</v>
      </c>
      <c r="K5570" s="8"/>
      <c r="L5570" s="8"/>
      <c r="M5570" s="8"/>
      <c r="N5570" s="8"/>
      <c r="O5570" s="8"/>
      <c r="P5570" s="8"/>
      <c r="Q5570" s="8"/>
      <c r="R5570" s="8"/>
      <c r="S5570" s="8"/>
      <c r="T5570" s="8"/>
      <c r="U5570" s="8"/>
      <c r="V5570" s="8"/>
      <c r="W5570" s="8"/>
      <c r="X5570" s="8"/>
      <c r="Y5570" s="8"/>
      <c r="Z5570" s="8"/>
      <c r="AA5570" s="8"/>
      <c r="AB5570" s="8"/>
    </row>
    <row r="5571" spans="1:28" s="8" customFormat="1" ht="16" x14ac:dyDescent="0.2">
      <c r="A5571" s="25" t="s">
        <v>5350</v>
      </c>
      <c r="B5571" s="29">
        <v>38635.670138888891</v>
      </c>
      <c r="C5571" s="29">
        <v>38635.923611111109</v>
      </c>
      <c r="D5571" s="26"/>
      <c r="E5571" s="26"/>
      <c r="F5571" s="27">
        <v>1</v>
      </c>
      <c r="G5571" s="26"/>
      <c r="H5571" s="27"/>
      <c r="I5571" s="126"/>
      <c r="J5571" s="26" t="s">
        <v>14575</v>
      </c>
      <c r="K5571" s="26"/>
      <c r="L5571" s="26"/>
      <c r="M5571" s="26"/>
      <c r="N5571" s="26"/>
      <c r="O5571" s="26"/>
      <c r="P5571" s="26"/>
      <c r="Q5571" s="26"/>
      <c r="R5571" s="26"/>
      <c r="S5571" s="26"/>
      <c r="T5571" s="26"/>
      <c r="U5571" s="26"/>
      <c r="V5571" s="26"/>
      <c r="W5571" s="26"/>
      <c r="X5571" s="26"/>
      <c r="Y5571" s="26"/>
      <c r="Z5571" s="26"/>
      <c r="AA5571" s="26"/>
      <c r="AB5571" s="26"/>
    </row>
    <row r="5572" spans="1:28" s="26" customFormat="1" ht="16" x14ac:dyDescent="0.2">
      <c r="A5572" s="11" t="s">
        <v>5351</v>
      </c>
      <c r="B5572" s="12">
        <v>38636.666666666664</v>
      </c>
      <c r="C5572" s="12">
        <v>38636.833333333336</v>
      </c>
      <c r="D5572" s="13"/>
      <c r="E5572" s="13"/>
      <c r="F5572" s="14">
        <v>3</v>
      </c>
      <c r="G5572" s="13"/>
      <c r="H5572" s="14"/>
      <c r="I5572" s="128"/>
      <c r="J5572" s="13" t="s">
        <v>14586</v>
      </c>
      <c r="K5572" s="13"/>
      <c r="L5572" s="13"/>
      <c r="M5572" s="13"/>
      <c r="N5572" s="13"/>
      <c r="O5572" s="13"/>
      <c r="P5572" s="13"/>
      <c r="Q5572" s="13"/>
      <c r="R5572" s="13"/>
      <c r="S5572" s="13"/>
      <c r="T5572" s="13"/>
      <c r="U5572" s="13"/>
      <c r="V5572" s="13"/>
      <c r="W5572" s="13"/>
      <c r="X5572" s="13"/>
      <c r="Y5572" s="13"/>
      <c r="Z5572" s="13"/>
      <c r="AA5572" s="13"/>
      <c r="AB5572" s="13"/>
    </row>
    <row r="5573" spans="1:28" s="8" customFormat="1" ht="16" x14ac:dyDescent="0.2">
      <c r="A5573" s="6" t="s">
        <v>5352</v>
      </c>
      <c r="B5573" s="7">
        <v>38639.670138888891</v>
      </c>
      <c r="C5573" s="7">
        <v>38639.881944444445</v>
      </c>
      <c r="F5573" s="9">
        <v>1</v>
      </c>
      <c r="H5573" s="9"/>
      <c r="I5573" s="127"/>
      <c r="J5573" s="8" t="s">
        <v>14576</v>
      </c>
    </row>
    <row r="5574" spans="1:28" s="8" customFormat="1" ht="16" x14ac:dyDescent="0.2">
      <c r="A5574" s="25" t="s">
        <v>5353</v>
      </c>
      <c r="B5574" s="29">
        <v>38642.659722222219</v>
      </c>
      <c r="C5574" s="29">
        <v>38642.770833333336</v>
      </c>
      <c r="D5574" s="26"/>
      <c r="E5574" s="26"/>
      <c r="F5574" s="27">
        <v>0</v>
      </c>
      <c r="G5574" s="26"/>
      <c r="H5574" s="27"/>
      <c r="I5574" s="126"/>
      <c r="J5574" s="26" t="s">
        <v>15276</v>
      </c>
      <c r="K5574" s="26"/>
      <c r="L5574" s="26"/>
      <c r="M5574" s="26"/>
      <c r="N5574" s="26"/>
      <c r="O5574" s="26"/>
      <c r="P5574" s="26"/>
      <c r="Q5574" s="26"/>
      <c r="R5574" s="26"/>
      <c r="S5574" s="26"/>
      <c r="T5574" s="26"/>
      <c r="U5574" s="26"/>
      <c r="V5574" s="26"/>
      <c r="W5574" s="26"/>
      <c r="X5574" s="26"/>
      <c r="Y5574" s="26"/>
      <c r="Z5574" s="26"/>
      <c r="AA5574" s="26"/>
      <c r="AB5574" s="26"/>
    </row>
    <row r="5575" spans="1:28" s="8" customFormat="1" ht="16" x14ac:dyDescent="0.2">
      <c r="A5575" s="6" t="s">
        <v>5354</v>
      </c>
      <c r="B5575" s="7">
        <v>38644.659722222219</v>
      </c>
      <c r="C5575" s="7">
        <v>38644.920138888891</v>
      </c>
      <c r="F5575" s="9">
        <v>1</v>
      </c>
      <c r="H5575" s="9"/>
      <c r="I5575" s="127"/>
      <c r="J5575" s="8" t="s">
        <v>14577</v>
      </c>
    </row>
    <row r="5576" spans="1:28" s="26" customFormat="1" ht="16" x14ac:dyDescent="0.2">
      <c r="A5576" s="6" t="s">
        <v>5355</v>
      </c>
      <c r="B5576" s="7">
        <v>38645.666666666664</v>
      </c>
      <c r="C5576" s="7">
        <v>38645.923611111109</v>
      </c>
      <c r="D5576" s="8"/>
      <c r="E5576" s="8"/>
      <c r="F5576" s="9">
        <v>1</v>
      </c>
      <c r="G5576" s="8"/>
      <c r="H5576" s="9"/>
      <c r="I5576" s="127"/>
      <c r="J5576" s="8" t="s">
        <v>14591</v>
      </c>
      <c r="K5576" s="8"/>
      <c r="L5576" s="8"/>
      <c r="M5576" s="8"/>
      <c r="N5576" s="8"/>
      <c r="O5576" s="8"/>
      <c r="P5576" s="8"/>
      <c r="Q5576" s="8"/>
      <c r="R5576" s="8"/>
      <c r="S5576" s="8"/>
      <c r="T5576" s="8"/>
      <c r="U5576" s="8"/>
      <c r="V5576" s="8"/>
      <c r="W5576" s="8"/>
      <c r="X5576" s="8"/>
      <c r="Y5576" s="8"/>
      <c r="Z5576" s="8"/>
      <c r="AA5576" s="8"/>
      <c r="AB5576" s="8"/>
    </row>
    <row r="5577" spans="1:28" s="8" customFormat="1" ht="16" x14ac:dyDescent="0.2">
      <c r="A5577" s="6" t="s">
        <v>5356</v>
      </c>
      <c r="B5577" s="7">
        <v>38646.715277777781</v>
      </c>
      <c r="C5577" s="7">
        <v>38646.871527777781</v>
      </c>
      <c r="F5577" s="9">
        <v>1</v>
      </c>
      <c r="H5577" s="9"/>
      <c r="I5577" s="127"/>
      <c r="J5577" s="8" t="s">
        <v>14587</v>
      </c>
    </row>
    <row r="5578" spans="1:28" s="8" customFormat="1" ht="16" x14ac:dyDescent="0.2">
      <c r="A5578" s="25" t="s">
        <v>5357</v>
      </c>
      <c r="B5578" s="29">
        <v>38649.725694444445</v>
      </c>
      <c r="C5578" s="29">
        <v>38649.895833333336</v>
      </c>
      <c r="D5578" s="26"/>
      <c r="E5578" s="26"/>
      <c r="F5578" s="27">
        <v>0</v>
      </c>
      <c r="G5578" s="26"/>
      <c r="H5578" s="26"/>
      <c r="I5578" s="126"/>
      <c r="J5578" s="26"/>
      <c r="K5578" s="26"/>
      <c r="L5578" s="26"/>
      <c r="M5578" s="26"/>
      <c r="N5578" s="26"/>
      <c r="O5578" s="26"/>
      <c r="P5578" s="26"/>
      <c r="Q5578" s="26"/>
      <c r="R5578" s="26"/>
      <c r="S5578" s="26"/>
      <c r="T5578" s="26"/>
      <c r="U5578" s="26"/>
      <c r="V5578" s="26"/>
      <c r="W5578" s="26"/>
      <c r="X5578" s="26"/>
      <c r="Y5578" s="26"/>
      <c r="Z5578" s="26"/>
      <c r="AA5578" s="26"/>
      <c r="AB5578" s="26"/>
    </row>
    <row r="5579" spans="1:28" s="8" customFormat="1" ht="16" x14ac:dyDescent="0.2">
      <c r="A5579" s="6" t="s">
        <v>5358</v>
      </c>
      <c r="B5579" s="7">
        <v>38650.694444444445</v>
      </c>
      <c r="C5579" s="7">
        <v>38650.892361111109</v>
      </c>
      <c r="F5579" s="9">
        <v>0</v>
      </c>
      <c r="H5579" s="9"/>
      <c r="I5579" s="127"/>
      <c r="J5579" s="8" t="s">
        <v>14578</v>
      </c>
    </row>
    <row r="5580" spans="1:28" s="26" customFormat="1" ht="16" x14ac:dyDescent="0.2">
      <c r="A5580" s="6" t="s">
        <v>5359</v>
      </c>
      <c r="B5580" s="7">
        <v>38651.670138888891</v>
      </c>
      <c r="C5580" s="7">
        <v>38651.899305555555</v>
      </c>
      <c r="D5580" s="8"/>
      <c r="E5580" s="8"/>
      <c r="F5580" s="9">
        <v>0</v>
      </c>
      <c r="G5580" s="8"/>
      <c r="H5580" s="9"/>
      <c r="I5580" s="127"/>
      <c r="J5580" s="8" t="s">
        <v>13</v>
      </c>
      <c r="K5580" s="8"/>
      <c r="L5580" s="8"/>
      <c r="M5580" s="8"/>
      <c r="N5580" s="8"/>
      <c r="O5580" s="8"/>
      <c r="P5580" s="8"/>
      <c r="Q5580" s="8"/>
      <c r="R5580" s="8"/>
      <c r="S5580" s="8"/>
      <c r="T5580" s="8"/>
      <c r="U5580" s="8"/>
      <c r="V5580" s="8"/>
      <c r="W5580" s="8"/>
      <c r="X5580" s="8"/>
      <c r="Y5580" s="8"/>
      <c r="Z5580" s="8"/>
      <c r="AA5580" s="8"/>
      <c r="AB5580" s="8"/>
    </row>
    <row r="5581" spans="1:28" s="26" customFormat="1" ht="16" x14ac:dyDescent="0.2">
      <c r="A5581" s="6" t="s">
        <v>5360</v>
      </c>
      <c r="B5581" s="7">
        <v>38652.631944444445</v>
      </c>
      <c r="C5581" s="7">
        <v>38652.746527777781</v>
      </c>
      <c r="D5581" s="8"/>
      <c r="E5581" s="8"/>
      <c r="F5581" s="9">
        <v>0</v>
      </c>
      <c r="G5581" s="8"/>
      <c r="H5581" s="9"/>
      <c r="I5581" s="127"/>
      <c r="J5581" s="8" t="s">
        <v>14579</v>
      </c>
      <c r="K5581" s="8"/>
      <c r="L5581" s="8"/>
      <c r="M5581" s="8"/>
      <c r="N5581" s="8"/>
      <c r="O5581" s="8"/>
      <c r="P5581" s="8"/>
      <c r="Q5581" s="8"/>
      <c r="R5581" s="8"/>
      <c r="S5581" s="8"/>
      <c r="T5581" s="8"/>
      <c r="U5581" s="8"/>
      <c r="V5581" s="8"/>
      <c r="W5581" s="8"/>
      <c r="X5581" s="8"/>
      <c r="Y5581" s="8"/>
      <c r="Z5581" s="8"/>
      <c r="AA5581" s="8"/>
      <c r="AB5581" s="8"/>
    </row>
    <row r="5582" spans="1:28" s="8" customFormat="1" ht="16" x14ac:dyDescent="0.2">
      <c r="A5582" s="25" t="s">
        <v>5361</v>
      </c>
      <c r="B5582" s="29">
        <v>38652.770833333336</v>
      </c>
      <c r="C5582" s="29">
        <v>38652.923611111109</v>
      </c>
      <c r="D5582" s="26"/>
      <c r="E5582" s="26"/>
      <c r="F5582" s="27">
        <v>0</v>
      </c>
      <c r="G5582" s="26"/>
      <c r="H5582" s="27"/>
      <c r="I5582" s="126"/>
      <c r="J5582" s="26"/>
      <c r="K5582" s="26"/>
      <c r="L5582" s="26"/>
      <c r="M5582" s="26"/>
      <c r="N5582" s="26"/>
      <c r="O5582" s="26"/>
      <c r="P5582" s="26"/>
      <c r="Q5582" s="26"/>
      <c r="R5582" s="26"/>
      <c r="S5582" s="26"/>
      <c r="T5582" s="26"/>
      <c r="U5582" s="26"/>
      <c r="V5582" s="26"/>
      <c r="W5582" s="26"/>
      <c r="X5582" s="26"/>
      <c r="Y5582" s="26"/>
      <c r="Z5582" s="26"/>
      <c r="AA5582" s="26"/>
      <c r="AB5582" s="26"/>
    </row>
    <row r="5583" spans="1:28" s="8" customFormat="1" ht="16" x14ac:dyDescent="0.2">
      <c r="A5583" s="25" t="s">
        <v>5362</v>
      </c>
      <c r="B5583" s="29">
        <v>38656.6875</v>
      </c>
      <c r="C5583" s="29">
        <v>38656.8125</v>
      </c>
      <c r="D5583" s="26"/>
      <c r="E5583" s="26"/>
      <c r="F5583" s="27">
        <v>0</v>
      </c>
      <c r="G5583" s="26"/>
      <c r="H5583" s="27"/>
      <c r="I5583" s="126"/>
      <c r="J5583" s="26"/>
      <c r="K5583" s="26"/>
      <c r="L5583" s="26"/>
      <c r="M5583" s="26"/>
      <c r="N5583" s="26"/>
      <c r="O5583" s="26"/>
      <c r="P5583" s="26"/>
      <c r="Q5583" s="26"/>
      <c r="R5583" s="26"/>
      <c r="S5583" s="26"/>
      <c r="T5583" s="26"/>
      <c r="U5583" s="26"/>
      <c r="V5583" s="26"/>
      <c r="W5583" s="26"/>
      <c r="X5583" s="26"/>
      <c r="Y5583" s="26"/>
      <c r="Z5583" s="26"/>
      <c r="AA5583" s="26"/>
      <c r="AB5583" s="26"/>
    </row>
    <row r="5584" spans="1:28" s="26" customFormat="1" ht="16" x14ac:dyDescent="0.2">
      <c r="A5584" s="6" t="s">
        <v>5363</v>
      </c>
      <c r="B5584" s="7">
        <v>38657.711805555555</v>
      </c>
      <c r="C5584" s="7">
        <v>38657.743055555555</v>
      </c>
      <c r="D5584" s="8"/>
      <c r="E5584" s="8"/>
      <c r="F5584" s="9">
        <v>1</v>
      </c>
      <c r="G5584" s="8"/>
      <c r="H5584" s="9"/>
      <c r="I5584" s="127"/>
      <c r="J5584" s="8" t="s">
        <v>14588</v>
      </c>
      <c r="K5584" s="8"/>
      <c r="L5584" s="8"/>
      <c r="M5584" s="8"/>
      <c r="N5584" s="8"/>
      <c r="O5584" s="8"/>
      <c r="P5584" s="8"/>
      <c r="Q5584" s="8"/>
      <c r="R5584" s="8"/>
      <c r="S5584" s="8"/>
      <c r="T5584" s="8"/>
      <c r="U5584" s="8"/>
      <c r="V5584" s="8"/>
      <c r="W5584" s="8"/>
      <c r="X5584" s="8"/>
      <c r="Y5584" s="8"/>
      <c r="Z5584" s="8"/>
      <c r="AA5584" s="8"/>
      <c r="AB5584" s="8"/>
    </row>
    <row r="5585" spans="1:28" s="8" customFormat="1" ht="16" x14ac:dyDescent="0.2">
      <c r="A5585" s="6" t="s">
        <v>5364</v>
      </c>
      <c r="B5585" s="7">
        <v>38657.753472222219</v>
      </c>
      <c r="C5585" s="7">
        <v>38657.802083333336</v>
      </c>
      <c r="F5585" s="9">
        <v>1</v>
      </c>
      <c r="H5585" s="9"/>
      <c r="I5585" s="127"/>
      <c r="J5585" s="8" t="s">
        <v>14589</v>
      </c>
    </row>
    <row r="5586" spans="1:28" s="13" customFormat="1" ht="16" x14ac:dyDescent="0.2">
      <c r="A5586" s="25" t="s">
        <v>5365</v>
      </c>
      <c r="B5586" s="29">
        <v>38657.819444444445</v>
      </c>
      <c r="C5586" s="29">
        <v>38657.847222222219</v>
      </c>
      <c r="D5586" s="26"/>
      <c r="E5586" s="26"/>
      <c r="F5586" s="27">
        <v>0</v>
      </c>
      <c r="G5586" s="26"/>
      <c r="H5586" s="27"/>
      <c r="I5586" s="126"/>
      <c r="J5586" s="26"/>
      <c r="K5586" s="26"/>
      <c r="L5586" s="26"/>
      <c r="M5586" s="26"/>
      <c r="N5586" s="26"/>
      <c r="O5586" s="26"/>
      <c r="P5586" s="26"/>
      <c r="Q5586" s="26"/>
      <c r="R5586" s="26"/>
      <c r="S5586" s="26"/>
      <c r="T5586" s="26"/>
      <c r="U5586" s="26"/>
      <c r="V5586" s="26"/>
      <c r="W5586" s="26"/>
      <c r="X5586" s="26"/>
      <c r="Y5586" s="26"/>
      <c r="Z5586" s="26"/>
      <c r="AA5586" s="26"/>
      <c r="AB5586" s="26"/>
    </row>
    <row r="5587" spans="1:28" s="13" customFormat="1" ht="16" x14ac:dyDescent="0.2">
      <c r="A5587" s="6" t="s">
        <v>5366</v>
      </c>
      <c r="B5587" s="7">
        <v>38659.708333333336</v>
      </c>
      <c r="C5587" s="7">
        <v>38659.756944444445</v>
      </c>
      <c r="D5587" s="8"/>
      <c r="E5587" s="8"/>
      <c r="F5587" s="9">
        <v>1</v>
      </c>
      <c r="G5587" s="8"/>
      <c r="H5587" s="9"/>
      <c r="I5587" s="127"/>
      <c r="J5587" s="58" t="s">
        <v>14662</v>
      </c>
      <c r="K5587" s="8"/>
      <c r="L5587" s="8"/>
      <c r="M5587" s="8"/>
      <c r="N5587" s="8"/>
      <c r="O5587" s="8"/>
      <c r="P5587" s="8"/>
      <c r="Q5587" s="8"/>
      <c r="R5587" s="8"/>
      <c r="S5587" s="8"/>
      <c r="T5587" s="8"/>
      <c r="U5587" s="8"/>
      <c r="V5587" s="8"/>
      <c r="W5587" s="8"/>
      <c r="X5587" s="8"/>
      <c r="Y5587" s="8"/>
      <c r="Z5587" s="8"/>
      <c r="AA5587" s="8"/>
      <c r="AB5587" s="8"/>
    </row>
    <row r="5588" spans="1:28" s="8" customFormat="1" ht="16" x14ac:dyDescent="0.2">
      <c r="A5588" s="11" t="s">
        <v>5367</v>
      </c>
      <c r="B5588" s="12">
        <v>38659.770833333336</v>
      </c>
      <c r="C5588" s="12">
        <v>38659.840277777781</v>
      </c>
      <c r="D5588" s="13"/>
      <c r="E5588" s="13"/>
      <c r="F5588" s="14">
        <v>3</v>
      </c>
      <c r="G5588" s="13"/>
      <c r="H5588" s="14"/>
      <c r="I5588" s="128"/>
      <c r="J5588" s="81" t="s">
        <v>14663</v>
      </c>
      <c r="K5588" s="13"/>
      <c r="L5588" s="13"/>
      <c r="M5588" s="13"/>
      <c r="N5588" s="13"/>
      <c r="O5588" s="13"/>
      <c r="P5588" s="13"/>
      <c r="Q5588" s="13"/>
      <c r="R5588" s="13"/>
      <c r="S5588" s="13"/>
      <c r="T5588" s="13"/>
      <c r="U5588" s="13"/>
      <c r="V5588" s="13"/>
      <c r="W5588" s="13"/>
      <c r="X5588" s="13"/>
      <c r="Y5588" s="13"/>
      <c r="Z5588" s="13"/>
      <c r="AA5588" s="13"/>
      <c r="AB5588" s="13"/>
    </row>
    <row r="5589" spans="1:28" s="8" customFormat="1" ht="16" x14ac:dyDescent="0.2">
      <c r="A5589" s="11" t="s">
        <v>5368</v>
      </c>
      <c r="B5589" s="12">
        <v>38659.868055555555</v>
      </c>
      <c r="C5589" s="12">
        <v>38659.951388888891</v>
      </c>
      <c r="D5589" s="13"/>
      <c r="E5589" s="13"/>
      <c r="F5589" s="14">
        <v>3</v>
      </c>
      <c r="G5589" s="13"/>
      <c r="H5589" s="14"/>
      <c r="I5589" s="128"/>
      <c r="J5589" s="81" t="s">
        <v>15502</v>
      </c>
      <c r="K5589" s="13"/>
      <c r="L5589" s="13"/>
      <c r="M5589" s="13"/>
      <c r="N5589" s="13"/>
      <c r="O5589" s="13"/>
      <c r="P5589" s="13"/>
      <c r="Q5589" s="13"/>
      <c r="R5589" s="13"/>
      <c r="S5589" s="13"/>
      <c r="T5589" s="13"/>
      <c r="U5589" s="13"/>
      <c r="V5589" s="13"/>
      <c r="W5589" s="13"/>
      <c r="X5589" s="13"/>
      <c r="Y5589" s="13"/>
      <c r="Z5589" s="13"/>
      <c r="AA5589" s="13"/>
      <c r="AB5589" s="13"/>
    </row>
    <row r="5590" spans="1:28" s="8" customFormat="1" ht="16" x14ac:dyDescent="0.2">
      <c r="A5590" s="6" t="s">
        <v>5369</v>
      </c>
      <c r="B5590" s="7">
        <v>38660.701388888891</v>
      </c>
      <c r="C5590" s="7">
        <v>38660.951388888891</v>
      </c>
      <c r="F5590" s="9">
        <v>1</v>
      </c>
      <c r="H5590" s="9"/>
      <c r="I5590" s="127"/>
      <c r="J5590" s="58" t="s">
        <v>14664</v>
      </c>
    </row>
    <row r="5591" spans="1:28" s="8" customFormat="1" ht="16" x14ac:dyDescent="0.2">
      <c r="A5591" s="6" t="s">
        <v>7871</v>
      </c>
      <c r="B5591" s="7"/>
      <c r="C5591" s="7"/>
      <c r="F5591" s="9">
        <v>0</v>
      </c>
      <c r="H5591" s="9"/>
      <c r="I5591" s="127"/>
      <c r="J5591" s="58" t="s">
        <v>14665</v>
      </c>
    </row>
    <row r="5592" spans="1:28" s="24" customFormat="1" ht="16" x14ac:dyDescent="0.2">
      <c r="A5592" s="6" t="s">
        <v>5370</v>
      </c>
      <c r="B5592" s="7">
        <v>38666.732638888891</v>
      </c>
      <c r="C5592" s="7">
        <v>38666.954861111109</v>
      </c>
      <c r="D5592" s="8"/>
      <c r="E5592" s="8"/>
      <c r="F5592" s="9">
        <v>1</v>
      </c>
      <c r="G5592" s="8"/>
      <c r="H5592" s="9"/>
      <c r="I5592" s="127"/>
      <c r="J5592" s="58" t="s">
        <v>14692</v>
      </c>
      <c r="K5592" s="8"/>
      <c r="L5592" s="8"/>
      <c r="M5592" s="8"/>
      <c r="N5592" s="8"/>
      <c r="O5592" s="8"/>
      <c r="P5592" s="8"/>
      <c r="Q5592" s="8"/>
      <c r="R5592" s="8"/>
      <c r="S5592" s="8"/>
      <c r="T5592" s="8"/>
      <c r="U5592" s="8"/>
      <c r="V5592" s="8"/>
      <c r="W5592" s="8"/>
      <c r="X5592" s="8"/>
      <c r="Y5592" s="8"/>
      <c r="Z5592" s="8"/>
      <c r="AA5592" s="8"/>
      <c r="AB5592" s="8"/>
    </row>
    <row r="5593" spans="1:28" s="8" customFormat="1" ht="16" x14ac:dyDescent="0.2">
      <c r="A5593" s="6" t="s">
        <v>5371</v>
      </c>
      <c r="B5593" s="7">
        <v>38667.704861111109</v>
      </c>
      <c r="C5593" s="7">
        <v>38667.958333333336</v>
      </c>
      <c r="F5593" s="9">
        <v>1</v>
      </c>
      <c r="H5593" s="9"/>
      <c r="I5593" s="127"/>
      <c r="J5593" s="58" t="s">
        <v>14666</v>
      </c>
    </row>
    <row r="5594" spans="1:28" s="26" customFormat="1" ht="16" x14ac:dyDescent="0.2">
      <c r="A5594" s="6" t="s">
        <v>5372</v>
      </c>
      <c r="B5594" s="7">
        <v>38671.777777777781</v>
      </c>
      <c r="C5594" s="7">
        <v>38671.993055555555</v>
      </c>
      <c r="D5594" s="8"/>
      <c r="E5594" s="8"/>
      <c r="F5594" s="9">
        <v>0</v>
      </c>
      <c r="G5594" s="8"/>
      <c r="H5594" s="9"/>
      <c r="I5594" s="127"/>
      <c r="J5594" s="8" t="s">
        <v>15459</v>
      </c>
      <c r="K5594" s="8"/>
      <c r="L5594" s="8"/>
      <c r="M5594" s="8"/>
      <c r="N5594" s="8"/>
      <c r="O5594" s="8"/>
      <c r="P5594" s="8"/>
      <c r="Q5594" s="8"/>
      <c r="R5594" s="8"/>
      <c r="S5594" s="8"/>
      <c r="T5594" s="8"/>
      <c r="U5594" s="8"/>
      <c r="V5594" s="8"/>
      <c r="W5594" s="8"/>
      <c r="X5594" s="8"/>
      <c r="Y5594" s="8"/>
      <c r="Z5594" s="8"/>
      <c r="AA5594" s="8"/>
      <c r="AB5594" s="8"/>
    </row>
    <row r="5595" spans="1:28" s="26" customFormat="1" ht="16" x14ac:dyDescent="0.2">
      <c r="A5595" s="6" t="s">
        <v>5373</v>
      </c>
      <c r="B5595" s="7">
        <v>38672.701388888891</v>
      </c>
      <c r="C5595" s="7">
        <v>38672.958333333336</v>
      </c>
      <c r="D5595" s="8"/>
      <c r="E5595" s="8"/>
      <c r="F5595" s="9">
        <v>0</v>
      </c>
      <c r="G5595" s="8"/>
      <c r="H5595" s="9"/>
      <c r="I5595" s="127"/>
      <c r="J5595" s="58" t="s">
        <v>14667</v>
      </c>
      <c r="K5595" s="8"/>
      <c r="L5595" s="8"/>
      <c r="M5595" s="8"/>
      <c r="N5595" s="8"/>
      <c r="O5595" s="8"/>
      <c r="P5595" s="8"/>
      <c r="Q5595" s="8"/>
      <c r="R5595" s="8"/>
      <c r="S5595" s="8"/>
      <c r="T5595" s="8"/>
      <c r="U5595" s="8"/>
      <c r="V5595" s="8"/>
      <c r="W5595" s="8"/>
      <c r="X5595" s="8"/>
      <c r="Y5595" s="8"/>
      <c r="Z5595" s="8"/>
      <c r="AA5595" s="8"/>
      <c r="AB5595" s="8"/>
    </row>
    <row r="5596" spans="1:28" s="26" customFormat="1" ht="16" x14ac:dyDescent="0.2">
      <c r="A5596" s="25" t="s">
        <v>5374</v>
      </c>
      <c r="B5596" s="29">
        <v>38673.711805555555</v>
      </c>
      <c r="C5596" s="29">
        <v>38674.003472222219</v>
      </c>
      <c r="F5596" s="27">
        <v>0</v>
      </c>
      <c r="H5596" s="27"/>
      <c r="I5596" s="126"/>
    </row>
    <row r="5597" spans="1:28" s="8" customFormat="1" ht="16" x14ac:dyDescent="0.2">
      <c r="A5597" s="25" t="s">
        <v>5375</v>
      </c>
      <c r="B5597" s="29">
        <v>38674.684027777781</v>
      </c>
      <c r="C5597" s="29">
        <v>38674.979166666664</v>
      </c>
      <c r="D5597" s="26"/>
      <c r="E5597" s="26"/>
      <c r="F5597" s="27">
        <v>0</v>
      </c>
      <c r="G5597" s="26"/>
      <c r="H5597" s="27"/>
      <c r="I5597" s="126"/>
      <c r="J5597" s="26"/>
      <c r="K5597" s="26"/>
      <c r="L5597" s="26"/>
      <c r="M5597" s="26"/>
      <c r="N5597" s="26"/>
      <c r="O5597" s="26"/>
      <c r="P5597" s="26"/>
      <c r="Q5597" s="26"/>
      <c r="R5597" s="26"/>
      <c r="S5597" s="26"/>
      <c r="T5597" s="26"/>
      <c r="U5597" s="26"/>
      <c r="V5597" s="26"/>
      <c r="W5597" s="26"/>
      <c r="X5597" s="26"/>
      <c r="Y5597" s="26"/>
      <c r="Z5597" s="26"/>
      <c r="AA5597" s="26"/>
      <c r="AB5597" s="26"/>
    </row>
    <row r="5598" spans="1:28" s="8" customFormat="1" ht="16" x14ac:dyDescent="0.2">
      <c r="A5598" s="25" t="s">
        <v>5376</v>
      </c>
      <c r="B5598" s="29">
        <v>38678.711805555555</v>
      </c>
      <c r="C5598" s="29">
        <v>38678.972222222219</v>
      </c>
      <c r="D5598" s="26"/>
      <c r="E5598" s="26"/>
      <c r="F5598" s="27">
        <v>0</v>
      </c>
      <c r="G5598" s="26"/>
      <c r="H5598" s="27"/>
      <c r="I5598" s="126"/>
      <c r="J5598" s="26"/>
      <c r="K5598" s="26"/>
      <c r="L5598" s="26"/>
      <c r="M5598" s="26"/>
      <c r="N5598" s="26"/>
      <c r="O5598" s="26"/>
      <c r="P5598" s="26"/>
      <c r="Q5598" s="26"/>
      <c r="R5598" s="26"/>
      <c r="S5598" s="26"/>
      <c r="T5598" s="26"/>
      <c r="U5598" s="26"/>
      <c r="V5598" s="26"/>
      <c r="W5598" s="26"/>
      <c r="X5598" s="26"/>
      <c r="Y5598" s="26"/>
      <c r="Z5598" s="26"/>
      <c r="AA5598" s="26"/>
      <c r="AB5598" s="26"/>
    </row>
    <row r="5599" spans="1:28" s="8" customFormat="1" ht="16" x14ac:dyDescent="0.2">
      <c r="A5599" s="6" t="s">
        <v>5377</v>
      </c>
      <c r="B5599" s="7">
        <v>38686.701388888891</v>
      </c>
      <c r="C5599" s="7">
        <v>38686.722222222219</v>
      </c>
      <c r="F5599" s="9">
        <v>2</v>
      </c>
      <c r="H5599" s="9"/>
      <c r="I5599" s="127" t="s">
        <v>7388</v>
      </c>
      <c r="J5599" s="58" t="s">
        <v>14752</v>
      </c>
    </row>
    <row r="5600" spans="1:28" s="73" customFormat="1" ht="16" x14ac:dyDescent="0.2">
      <c r="A5600" s="6" t="s">
        <v>5378</v>
      </c>
      <c r="B5600" s="7">
        <v>38686.739583333336</v>
      </c>
      <c r="C5600" s="7">
        <v>38686.982638888891</v>
      </c>
      <c r="D5600" s="8"/>
      <c r="E5600" s="8"/>
      <c r="F5600" s="9">
        <v>1</v>
      </c>
      <c r="G5600" s="8"/>
      <c r="H5600" s="9"/>
      <c r="I5600" s="127"/>
      <c r="J5600" s="58" t="s">
        <v>14694</v>
      </c>
      <c r="K5600" s="8"/>
      <c r="L5600" s="8"/>
      <c r="M5600" s="8"/>
      <c r="N5600" s="8"/>
      <c r="O5600" s="8"/>
      <c r="P5600" s="8"/>
      <c r="Q5600" s="8"/>
      <c r="R5600" s="8"/>
      <c r="S5600" s="8"/>
      <c r="T5600" s="8"/>
      <c r="U5600" s="8"/>
      <c r="V5600" s="8"/>
      <c r="W5600" s="8"/>
      <c r="X5600" s="8"/>
      <c r="Y5600" s="8"/>
      <c r="Z5600" s="8"/>
      <c r="AA5600" s="8"/>
      <c r="AB5600" s="8"/>
    </row>
    <row r="5601" spans="1:28" s="73" customFormat="1" ht="16" x14ac:dyDescent="0.2">
      <c r="A5601" s="6" t="s">
        <v>5379</v>
      </c>
      <c r="B5601" s="7">
        <v>38691.729166666664</v>
      </c>
      <c r="C5601" s="7">
        <v>38691.979166666664</v>
      </c>
      <c r="D5601" s="8"/>
      <c r="E5601" s="8"/>
      <c r="F5601" s="9">
        <v>2</v>
      </c>
      <c r="G5601" s="8"/>
      <c r="H5601" s="9"/>
      <c r="I5601" s="127" t="s">
        <v>7388</v>
      </c>
      <c r="J5601" s="58" t="s">
        <v>14753</v>
      </c>
      <c r="K5601" s="8"/>
      <c r="L5601" s="8"/>
      <c r="M5601" s="8"/>
      <c r="N5601" s="8"/>
      <c r="O5601" s="8"/>
      <c r="P5601" s="8"/>
      <c r="Q5601" s="8"/>
      <c r="R5601" s="8"/>
      <c r="S5601" s="8"/>
      <c r="T5601" s="8"/>
      <c r="U5601" s="8"/>
      <c r="V5601" s="8"/>
      <c r="W5601" s="8"/>
      <c r="X5601" s="8"/>
      <c r="Y5601" s="8"/>
      <c r="Z5601" s="8"/>
      <c r="AA5601" s="8"/>
      <c r="AB5601" s="8"/>
    </row>
    <row r="5602" spans="1:28" s="8" customFormat="1" ht="16" x14ac:dyDescent="0.2">
      <c r="A5602" s="71" t="s">
        <v>5380</v>
      </c>
      <c r="B5602" s="72">
        <v>38693.795138888891</v>
      </c>
      <c r="C5602" s="72">
        <v>38693.857638888891</v>
      </c>
      <c r="D5602" s="73"/>
      <c r="E5602" s="73" t="s">
        <v>7451</v>
      </c>
      <c r="F5602" s="74"/>
      <c r="G5602" s="73"/>
      <c r="H5602" s="74"/>
      <c r="I5602" s="130"/>
      <c r="J5602" s="73" t="s">
        <v>7451</v>
      </c>
      <c r="K5602" s="73"/>
      <c r="L5602" s="73"/>
      <c r="M5602" s="73"/>
      <c r="N5602" s="73"/>
      <c r="O5602" s="73"/>
      <c r="P5602" s="73"/>
      <c r="Q5602" s="73"/>
      <c r="R5602" s="73"/>
      <c r="S5602" s="73"/>
      <c r="T5602" s="73"/>
      <c r="U5602" s="73"/>
      <c r="V5602" s="73"/>
      <c r="W5602" s="73"/>
      <c r="X5602" s="73"/>
      <c r="Y5602" s="73"/>
      <c r="Z5602" s="73"/>
      <c r="AA5602" s="73"/>
      <c r="AB5602" s="73"/>
    </row>
    <row r="5603" spans="1:28" s="8" customFormat="1" ht="16" x14ac:dyDescent="0.2">
      <c r="A5603" s="71" t="s">
        <v>5381</v>
      </c>
      <c r="B5603" s="72">
        <v>38693.871527777781</v>
      </c>
      <c r="C5603" s="72">
        <v>38693.954861111109</v>
      </c>
      <c r="D5603" s="73"/>
      <c r="E5603" s="73" t="s">
        <v>7451</v>
      </c>
      <c r="F5603" s="74"/>
      <c r="G5603" s="73"/>
      <c r="H5603" s="74"/>
      <c r="I5603" s="130"/>
      <c r="J5603" s="73" t="s">
        <v>7451</v>
      </c>
      <c r="K5603" s="73"/>
      <c r="L5603" s="73"/>
      <c r="M5603" s="73"/>
      <c r="N5603" s="73"/>
      <c r="O5603" s="73"/>
      <c r="P5603" s="73"/>
      <c r="Q5603" s="73"/>
      <c r="R5603" s="73"/>
      <c r="S5603" s="73"/>
      <c r="T5603" s="73"/>
      <c r="U5603" s="73"/>
      <c r="V5603" s="73"/>
      <c r="W5603" s="73"/>
      <c r="X5603" s="73"/>
      <c r="Y5603" s="73"/>
      <c r="Z5603" s="73"/>
      <c r="AA5603" s="73"/>
      <c r="AB5603" s="73"/>
    </row>
    <row r="5604" spans="1:28" s="8" customFormat="1" ht="16" x14ac:dyDescent="0.2">
      <c r="A5604" s="6" t="s">
        <v>5382</v>
      </c>
      <c r="B5604" s="7">
        <v>38695.767361111109</v>
      </c>
      <c r="C5604" s="7">
        <v>38695.861111111109</v>
      </c>
      <c r="F5604" s="9">
        <v>2</v>
      </c>
      <c r="H5604" s="9"/>
      <c r="I5604" s="127"/>
      <c r="J5604" s="101" t="s">
        <v>14695</v>
      </c>
    </row>
    <row r="5605" spans="1:28" s="8" customFormat="1" ht="16" x14ac:dyDescent="0.2">
      <c r="A5605" s="6" t="s">
        <v>5383</v>
      </c>
      <c r="B5605" s="7">
        <v>38699.708333333336</v>
      </c>
      <c r="C5605" s="7">
        <v>38699.961805555555</v>
      </c>
      <c r="F5605" s="9">
        <v>0</v>
      </c>
      <c r="H5605" s="9"/>
      <c r="I5605" s="127"/>
      <c r="J5605" s="101" t="s">
        <v>14668</v>
      </c>
    </row>
    <row r="5606" spans="1:28" ht="16" x14ac:dyDescent="0.2">
      <c r="A5606" s="6" t="s">
        <v>5384</v>
      </c>
      <c r="B5606" s="7">
        <v>38700.711805555555</v>
      </c>
      <c r="C5606" s="7">
        <v>38700.951388888891</v>
      </c>
      <c r="D5606" s="8"/>
      <c r="E5606" s="8"/>
      <c r="F5606" s="9">
        <v>1</v>
      </c>
      <c r="G5606" s="8"/>
      <c r="H5606" s="9"/>
      <c r="I5606" s="127"/>
      <c r="J5606" s="8" t="s">
        <v>14689</v>
      </c>
      <c r="K5606" s="8"/>
      <c r="L5606" s="8"/>
      <c r="M5606" s="8"/>
      <c r="N5606" s="8"/>
      <c r="O5606" s="8"/>
      <c r="P5606" s="8"/>
      <c r="Q5606" s="8"/>
      <c r="R5606" s="8"/>
      <c r="S5606" s="8"/>
      <c r="T5606" s="8"/>
      <c r="U5606" s="8"/>
      <c r="V5606" s="8"/>
      <c r="W5606" s="8"/>
      <c r="X5606" s="8"/>
      <c r="Y5606" s="8"/>
      <c r="Z5606" s="8"/>
      <c r="AA5606" s="8"/>
      <c r="AB5606" s="8"/>
    </row>
    <row r="5607" spans="1:28" s="13" customFormat="1" ht="16" x14ac:dyDescent="0.2">
      <c r="A5607" s="6" t="s">
        <v>5385</v>
      </c>
      <c r="B5607" s="7">
        <v>38701.711805555555</v>
      </c>
      <c r="C5607" s="7">
        <v>38701.954861111109</v>
      </c>
      <c r="D5607" s="8"/>
      <c r="E5607" s="8"/>
      <c r="F5607" s="9">
        <v>0</v>
      </c>
      <c r="G5607" s="8"/>
      <c r="H5607" s="9"/>
      <c r="I5607" s="127"/>
      <c r="J5607" s="8" t="s">
        <v>14669</v>
      </c>
      <c r="K5607" s="8"/>
      <c r="L5607" s="8"/>
      <c r="M5607" s="8"/>
      <c r="N5607" s="8"/>
      <c r="O5607" s="8"/>
      <c r="P5607" s="8"/>
      <c r="Q5607" s="8"/>
      <c r="R5607" s="8"/>
      <c r="S5607" s="8"/>
      <c r="T5607" s="8"/>
      <c r="U5607" s="8"/>
      <c r="V5607" s="8"/>
      <c r="W5607" s="8"/>
      <c r="X5607" s="8"/>
      <c r="Y5607" s="8"/>
      <c r="Z5607" s="8"/>
      <c r="AA5607" s="8"/>
      <c r="AB5607" s="8"/>
    </row>
    <row r="5608" spans="1:28" s="13" customFormat="1" ht="16" x14ac:dyDescent="0.2">
      <c r="A5608" s="11" t="s">
        <v>5386</v>
      </c>
      <c r="B5608" s="12">
        <v>38706.708333333336</v>
      </c>
      <c r="C5608" s="12">
        <v>38706.798611111109</v>
      </c>
      <c r="D5608" s="13" t="s">
        <v>13</v>
      </c>
      <c r="F5608" s="14">
        <v>3</v>
      </c>
      <c r="H5608" s="14"/>
      <c r="I5608" s="128"/>
      <c r="J5608" s="13" t="s">
        <v>14670</v>
      </c>
    </row>
    <row r="5609" spans="1:28" s="13" customFormat="1" ht="16" x14ac:dyDescent="0.2">
      <c r="A5609" s="11" t="s">
        <v>5387</v>
      </c>
      <c r="B5609" s="12">
        <v>38721.701388888891</v>
      </c>
      <c r="C5609" s="12">
        <v>38721.725694444445</v>
      </c>
      <c r="F5609" s="14">
        <v>3</v>
      </c>
      <c r="H5609" s="14"/>
      <c r="I5609" s="128"/>
      <c r="J5609" s="13" t="s">
        <v>14672</v>
      </c>
    </row>
    <row r="5610" spans="1:28" s="8" customFormat="1" ht="16" x14ac:dyDescent="0.2">
      <c r="A5610" s="11" t="s">
        <v>5388</v>
      </c>
      <c r="B5610" s="12">
        <v>38721.805555555555</v>
      </c>
      <c r="C5610" s="12">
        <v>38721.850694444445</v>
      </c>
      <c r="D5610" s="13"/>
      <c r="E5610" s="13"/>
      <c r="F5610" s="14">
        <v>3</v>
      </c>
      <c r="G5610" s="13"/>
      <c r="H5610" s="14"/>
      <c r="I5610" s="128"/>
      <c r="J5610" s="13" t="s">
        <v>14671</v>
      </c>
      <c r="K5610" s="13"/>
      <c r="L5610" s="13"/>
      <c r="M5610" s="13"/>
      <c r="N5610" s="13"/>
      <c r="O5610" s="13"/>
      <c r="P5610" s="13"/>
      <c r="Q5610" s="13"/>
      <c r="R5610" s="13"/>
      <c r="S5610" s="13"/>
      <c r="T5610" s="13"/>
      <c r="U5610" s="13"/>
      <c r="V5610" s="13"/>
      <c r="W5610" s="13"/>
      <c r="X5610" s="13"/>
      <c r="Y5610" s="13"/>
      <c r="Z5610" s="13"/>
      <c r="AA5610" s="13"/>
      <c r="AB5610" s="13"/>
    </row>
    <row r="5611" spans="1:28" s="8" customFormat="1" ht="16" x14ac:dyDescent="0.2">
      <c r="A5611" s="11" t="s">
        <v>5389</v>
      </c>
      <c r="B5611" s="12">
        <v>38726.725694444445</v>
      </c>
      <c r="C5611" s="12">
        <v>38726.951388888891</v>
      </c>
      <c r="D5611" s="13"/>
      <c r="E5611" s="13"/>
      <c r="F5611" s="14">
        <v>3</v>
      </c>
      <c r="G5611" s="13"/>
      <c r="H5611" s="14"/>
      <c r="I5611" s="128"/>
      <c r="J5611" s="13" t="s">
        <v>14673</v>
      </c>
      <c r="K5611" s="13"/>
      <c r="L5611" s="13"/>
      <c r="M5611" s="13"/>
      <c r="N5611" s="13"/>
      <c r="O5611" s="13"/>
      <c r="P5611" s="13"/>
      <c r="Q5611" s="13"/>
      <c r="R5611" s="13"/>
      <c r="S5611" s="13"/>
      <c r="T5611" s="13"/>
      <c r="U5611" s="13"/>
      <c r="V5611" s="13"/>
      <c r="W5611" s="13"/>
      <c r="X5611" s="13"/>
      <c r="Y5611" s="13"/>
      <c r="Z5611" s="13"/>
      <c r="AA5611" s="13"/>
      <c r="AB5611" s="13"/>
    </row>
    <row r="5612" spans="1:28" s="13" customFormat="1" ht="16" x14ac:dyDescent="0.2">
      <c r="A5612" s="6" t="s">
        <v>5390</v>
      </c>
      <c r="B5612" s="7">
        <v>38728.708333333336</v>
      </c>
      <c r="C5612" s="7">
        <v>38728.951388888891</v>
      </c>
      <c r="D5612" s="8"/>
      <c r="E5612" s="8"/>
      <c r="F5612" s="9">
        <v>1</v>
      </c>
      <c r="G5612" s="8"/>
      <c r="H5612" s="9"/>
      <c r="I5612" s="127"/>
      <c r="J5612" s="58" t="s">
        <v>14674</v>
      </c>
      <c r="K5612" s="8"/>
      <c r="L5612" s="8"/>
      <c r="M5612" s="8"/>
      <c r="N5612" s="8"/>
      <c r="O5612" s="8"/>
      <c r="P5612" s="8"/>
      <c r="Q5612" s="8"/>
      <c r="R5612" s="8"/>
      <c r="S5612" s="8"/>
      <c r="T5612" s="8"/>
      <c r="U5612" s="8"/>
      <c r="V5612" s="8"/>
      <c r="W5612" s="8"/>
      <c r="X5612" s="8"/>
      <c r="Y5612" s="8"/>
      <c r="Z5612" s="8"/>
      <c r="AA5612" s="8"/>
      <c r="AB5612" s="8"/>
    </row>
    <row r="5613" spans="1:28" s="8" customFormat="1" ht="16" x14ac:dyDescent="0.2">
      <c r="A5613" s="6" t="s">
        <v>5391</v>
      </c>
      <c r="B5613" s="7">
        <v>38729.711805555555</v>
      </c>
      <c r="C5613" s="7">
        <v>38729.895833333336</v>
      </c>
      <c r="D5613" s="8" t="s">
        <v>13</v>
      </c>
      <c r="F5613" s="9">
        <v>0</v>
      </c>
      <c r="H5613" s="9"/>
      <c r="I5613" s="127" t="s">
        <v>7388</v>
      </c>
      <c r="J5613" s="58" t="s">
        <v>14690</v>
      </c>
    </row>
    <row r="5614" spans="1:28" s="13" customFormat="1" ht="16" x14ac:dyDescent="0.2">
      <c r="A5614" s="11" t="s">
        <v>5393</v>
      </c>
      <c r="B5614" s="12">
        <v>38729.940972222219</v>
      </c>
      <c r="C5614" s="12">
        <v>38729.96875</v>
      </c>
      <c r="D5614" s="13" t="s">
        <v>5392</v>
      </c>
      <c r="F5614" s="14">
        <v>3</v>
      </c>
      <c r="H5614" s="14"/>
      <c r="I5614" s="128"/>
      <c r="J5614" s="13" t="s">
        <v>14675</v>
      </c>
    </row>
    <row r="5615" spans="1:28" s="8" customFormat="1" ht="16" x14ac:dyDescent="0.2">
      <c r="A5615" s="6" t="s">
        <v>5394</v>
      </c>
      <c r="B5615" s="7">
        <v>38734.725694444445</v>
      </c>
      <c r="C5615" s="7">
        <v>38734.913194444445</v>
      </c>
      <c r="F5615" s="9">
        <v>0</v>
      </c>
      <c r="H5615" s="9"/>
      <c r="I5615" s="127"/>
      <c r="J5615" s="58" t="s">
        <v>14676</v>
      </c>
    </row>
    <row r="5616" spans="1:28" s="26" customFormat="1" ht="16" x14ac:dyDescent="0.2">
      <c r="A5616" s="11" t="s">
        <v>5395</v>
      </c>
      <c r="B5616" s="12">
        <v>38740.881944444445</v>
      </c>
      <c r="C5616" s="12">
        <v>38740.916666666664</v>
      </c>
      <c r="D5616" s="13"/>
      <c r="E5616" s="13"/>
      <c r="F5616" s="14">
        <v>3</v>
      </c>
      <c r="G5616" s="13"/>
      <c r="H5616" s="14"/>
      <c r="I5616" s="128"/>
      <c r="J5616" s="81" t="s">
        <v>14754</v>
      </c>
      <c r="K5616" s="13"/>
      <c r="L5616" s="13"/>
      <c r="M5616" s="13"/>
      <c r="N5616" s="13"/>
      <c r="O5616" s="13"/>
      <c r="P5616" s="13"/>
      <c r="Q5616" s="13"/>
      <c r="R5616" s="13"/>
      <c r="S5616" s="13"/>
      <c r="T5616" s="13"/>
      <c r="U5616" s="13"/>
      <c r="V5616" s="13"/>
      <c r="W5616" s="13"/>
      <c r="X5616" s="13"/>
      <c r="Y5616" s="13"/>
      <c r="Z5616" s="13"/>
      <c r="AA5616" s="13"/>
      <c r="AB5616" s="13"/>
    </row>
    <row r="5617" spans="1:28" s="8" customFormat="1" ht="16" x14ac:dyDescent="0.2">
      <c r="A5617" s="6" t="s">
        <v>5396</v>
      </c>
      <c r="B5617" s="7">
        <v>38742.680555555555</v>
      </c>
      <c r="C5617" s="7">
        <v>38742.788194444445</v>
      </c>
      <c r="F5617" s="9">
        <v>1</v>
      </c>
      <c r="H5617" s="9"/>
      <c r="I5617" s="127"/>
      <c r="J5617" s="58" t="s">
        <v>14693</v>
      </c>
    </row>
    <row r="5618" spans="1:28" s="26" customFormat="1" ht="16" x14ac:dyDescent="0.2">
      <c r="A5618" s="25" t="s">
        <v>5397</v>
      </c>
      <c r="B5618" s="29">
        <v>38743.708333333336</v>
      </c>
      <c r="C5618" s="29">
        <v>38743.954861111109</v>
      </c>
      <c r="D5618" s="26" t="s">
        <v>5398</v>
      </c>
      <c r="F5618" s="27">
        <v>2</v>
      </c>
      <c r="H5618" s="27"/>
      <c r="I5618" s="126"/>
      <c r="J5618" s="26" t="s">
        <v>14677</v>
      </c>
    </row>
    <row r="5619" spans="1:28" s="26" customFormat="1" ht="16" x14ac:dyDescent="0.2">
      <c r="A5619" s="6" t="s">
        <v>5399</v>
      </c>
      <c r="B5619" s="7">
        <v>38747.729166666664</v>
      </c>
      <c r="C5619" s="7">
        <v>38747.875</v>
      </c>
      <c r="D5619" s="8" t="s">
        <v>4655</v>
      </c>
      <c r="E5619" s="8"/>
      <c r="F5619" s="9">
        <v>2</v>
      </c>
      <c r="G5619" s="8"/>
      <c r="H5619" s="9"/>
      <c r="I5619" s="127"/>
      <c r="J5619" s="8" t="s">
        <v>14678</v>
      </c>
      <c r="K5619" s="8"/>
      <c r="L5619" s="8"/>
      <c r="M5619" s="8"/>
      <c r="N5619" s="8"/>
      <c r="O5619" s="8"/>
      <c r="P5619" s="8"/>
      <c r="Q5619" s="8"/>
      <c r="R5619" s="8"/>
      <c r="S5619" s="8"/>
      <c r="T5619" s="8"/>
      <c r="U5619" s="8"/>
      <c r="V5619" s="8"/>
      <c r="W5619" s="8"/>
      <c r="X5619" s="8"/>
      <c r="Y5619" s="8"/>
      <c r="Z5619" s="8"/>
      <c r="AA5619" s="8"/>
      <c r="AB5619" s="8"/>
    </row>
    <row r="5620" spans="1:28" s="26" customFormat="1" ht="16" x14ac:dyDescent="0.2">
      <c r="A5620" s="25" t="s">
        <v>5400</v>
      </c>
      <c r="B5620" s="29">
        <v>38749.715277777781</v>
      </c>
      <c r="C5620" s="29">
        <v>38749.809027777781</v>
      </c>
      <c r="F5620" s="27">
        <v>1</v>
      </c>
      <c r="H5620" s="27"/>
      <c r="I5620" s="126"/>
      <c r="J5620" s="26" t="s">
        <v>14679</v>
      </c>
    </row>
    <row r="5621" spans="1:28" s="26" customFormat="1" ht="16" x14ac:dyDescent="0.2">
      <c r="A5621" s="25" t="s">
        <v>5401</v>
      </c>
      <c r="B5621" s="29">
        <v>38754.746527777781</v>
      </c>
      <c r="C5621" s="29">
        <v>38754.923611111109</v>
      </c>
      <c r="F5621" s="27">
        <v>1</v>
      </c>
      <c r="H5621" s="27"/>
      <c r="I5621" s="126"/>
      <c r="J5621" s="26" t="s">
        <v>14680</v>
      </c>
    </row>
    <row r="5622" spans="1:28" s="26" customFormat="1" ht="16" x14ac:dyDescent="0.2">
      <c r="A5622" s="25" t="s">
        <v>5402</v>
      </c>
      <c r="B5622" s="29">
        <v>38755.6875</v>
      </c>
      <c r="C5622" s="29">
        <v>38755.875</v>
      </c>
      <c r="F5622" s="27">
        <v>1</v>
      </c>
      <c r="H5622" s="27"/>
      <c r="I5622" s="126"/>
      <c r="J5622" s="26" t="s">
        <v>14681</v>
      </c>
    </row>
    <row r="5623" spans="1:28" s="8" customFormat="1" ht="16" x14ac:dyDescent="0.2">
      <c r="A5623" s="25" t="s">
        <v>5403</v>
      </c>
      <c r="B5623" s="29">
        <v>38756.704861111109</v>
      </c>
      <c r="C5623" s="29">
        <v>38756.961805555555</v>
      </c>
      <c r="D5623" s="26"/>
      <c r="E5623" s="26"/>
      <c r="F5623" s="27">
        <v>1</v>
      </c>
      <c r="G5623" s="26"/>
      <c r="H5623" s="27"/>
      <c r="I5623" s="126"/>
      <c r="J5623" s="26" t="s">
        <v>14682</v>
      </c>
      <c r="K5623" s="26"/>
      <c r="L5623" s="26"/>
      <c r="M5623" s="26"/>
      <c r="N5623" s="26"/>
      <c r="O5623" s="26"/>
      <c r="P5623" s="26"/>
      <c r="Q5623" s="26"/>
      <c r="R5623" s="26"/>
      <c r="S5623" s="26"/>
      <c r="T5623" s="26"/>
      <c r="U5623" s="26"/>
      <c r="V5623" s="26"/>
      <c r="W5623" s="26"/>
      <c r="X5623" s="26"/>
      <c r="Y5623" s="26"/>
      <c r="Z5623" s="26"/>
      <c r="AA5623" s="26"/>
      <c r="AB5623" s="26"/>
    </row>
    <row r="5624" spans="1:28" s="26" customFormat="1" ht="16" x14ac:dyDescent="0.2">
      <c r="A5624" s="25" t="s">
        <v>5404</v>
      </c>
      <c r="B5624" s="29">
        <v>38757.694444444445</v>
      </c>
      <c r="C5624" s="29">
        <v>38757.711805555555</v>
      </c>
      <c r="F5624" s="27">
        <v>1</v>
      </c>
      <c r="H5624" s="27"/>
      <c r="I5624" s="126"/>
      <c r="J5624" s="26" t="s">
        <v>14683</v>
      </c>
    </row>
    <row r="5625" spans="1:28" s="26" customFormat="1" ht="16" x14ac:dyDescent="0.2">
      <c r="A5625" s="6" t="s">
        <v>5405</v>
      </c>
      <c r="B5625" s="7">
        <v>38757.743055555555</v>
      </c>
      <c r="C5625" s="7">
        <v>38757.809027777781</v>
      </c>
      <c r="D5625" s="8"/>
      <c r="E5625" s="8"/>
      <c r="F5625" s="9">
        <v>0</v>
      </c>
      <c r="G5625" s="8"/>
      <c r="H5625" s="9"/>
      <c r="I5625" s="127"/>
      <c r="J5625" s="58" t="s">
        <v>14684</v>
      </c>
      <c r="K5625" s="8"/>
      <c r="L5625" s="8"/>
      <c r="M5625" s="8"/>
      <c r="N5625" s="8"/>
      <c r="O5625" s="8"/>
      <c r="P5625" s="8"/>
      <c r="Q5625" s="8"/>
      <c r="R5625" s="8"/>
      <c r="S5625" s="8"/>
      <c r="T5625" s="8"/>
      <c r="U5625" s="8"/>
      <c r="V5625" s="8"/>
      <c r="W5625" s="8"/>
      <c r="X5625" s="8"/>
      <c r="Y5625" s="8"/>
      <c r="Z5625" s="8"/>
      <c r="AA5625" s="8"/>
      <c r="AB5625" s="8"/>
    </row>
    <row r="5626" spans="1:28" s="26" customFormat="1" ht="16" x14ac:dyDescent="0.2">
      <c r="A5626" s="25" t="s">
        <v>5406</v>
      </c>
      <c r="B5626" s="29">
        <v>38761.715277777781</v>
      </c>
      <c r="C5626" s="29">
        <v>38761.934027777781</v>
      </c>
      <c r="F5626" s="27">
        <v>0</v>
      </c>
      <c r="H5626" s="27"/>
      <c r="I5626" s="126"/>
      <c r="J5626" s="26" t="s">
        <v>13</v>
      </c>
    </row>
    <row r="5627" spans="1:28" s="26" customFormat="1" ht="16" x14ac:dyDescent="0.2">
      <c r="A5627" s="25" t="s">
        <v>5407</v>
      </c>
      <c r="B5627" s="29">
        <v>38763.743055555555</v>
      </c>
      <c r="C5627" s="29">
        <v>38763.836805555555</v>
      </c>
      <c r="F5627" s="27">
        <v>1</v>
      </c>
      <c r="H5627" s="27"/>
      <c r="I5627" s="126"/>
      <c r="J5627" s="26" t="s">
        <v>14685</v>
      </c>
    </row>
    <row r="5628" spans="1:28" s="26" customFormat="1" ht="16" x14ac:dyDescent="0.2">
      <c r="A5628" s="25" t="s">
        <v>5408</v>
      </c>
      <c r="B5628" s="29">
        <v>38763.743055555555</v>
      </c>
      <c r="C5628" s="29">
        <v>38763.836805555555</v>
      </c>
      <c r="F5628" s="27">
        <v>2</v>
      </c>
      <c r="H5628" s="27"/>
      <c r="I5628" s="126"/>
      <c r="J5628" s="66" t="s">
        <v>14691</v>
      </c>
    </row>
    <row r="5629" spans="1:28" s="26" customFormat="1" ht="16" x14ac:dyDescent="0.2">
      <c r="A5629" s="25" t="s">
        <v>5409</v>
      </c>
      <c r="B5629" s="29">
        <v>38769.722222222219</v>
      </c>
      <c r="C5629" s="29">
        <v>38769.961805555555</v>
      </c>
      <c r="F5629" s="27">
        <v>0</v>
      </c>
      <c r="H5629" s="27"/>
      <c r="I5629" s="126"/>
    </row>
    <row r="5630" spans="1:28" s="26" customFormat="1" ht="16" x14ac:dyDescent="0.2">
      <c r="A5630" s="25" t="s">
        <v>5410</v>
      </c>
      <c r="B5630" s="29">
        <v>38770.677083333336</v>
      </c>
      <c r="C5630" s="29">
        <v>38770.972222222219</v>
      </c>
      <c r="F5630" s="27">
        <v>0</v>
      </c>
      <c r="H5630" s="27"/>
      <c r="I5630" s="126"/>
    </row>
    <row r="5631" spans="1:28" s="8" customFormat="1" ht="16" x14ac:dyDescent="0.2">
      <c r="A5631" s="25" t="s">
        <v>5411</v>
      </c>
      <c r="B5631" s="29">
        <v>38771.680555555555</v>
      </c>
      <c r="C5631" s="29">
        <v>38771.986111111109</v>
      </c>
      <c r="D5631" s="26"/>
      <c r="E5631" s="26"/>
      <c r="F5631" s="27">
        <v>0</v>
      </c>
      <c r="G5631" s="26"/>
      <c r="H5631" s="27"/>
      <c r="I5631" s="126"/>
      <c r="J5631" s="26"/>
      <c r="K5631" s="26"/>
      <c r="L5631" s="26"/>
      <c r="M5631" s="26"/>
      <c r="N5631" s="26"/>
      <c r="O5631" s="26"/>
      <c r="P5631" s="26"/>
      <c r="Q5631" s="26"/>
      <c r="R5631" s="26"/>
      <c r="S5631" s="26"/>
      <c r="T5631" s="26"/>
      <c r="U5631" s="26"/>
      <c r="V5631" s="26"/>
      <c r="W5631" s="26"/>
      <c r="X5631" s="26"/>
      <c r="Y5631" s="26"/>
      <c r="Z5631" s="26"/>
      <c r="AA5631" s="26"/>
      <c r="AB5631" s="26"/>
    </row>
    <row r="5632" spans="1:28" s="26" customFormat="1" ht="16" x14ac:dyDescent="0.2">
      <c r="A5632" s="6" t="s">
        <v>5412</v>
      </c>
      <c r="B5632" s="7">
        <v>38782.736111111109</v>
      </c>
      <c r="C5632" s="7">
        <v>38782.875</v>
      </c>
      <c r="D5632" s="8"/>
      <c r="E5632" s="8"/>
      <c r="F5632" s="9">
        <v>0</v>
      </c>
      <c r="G5632" s="8"/>
      <c r="H5632" s="9"/>
      <c r="I5632" s="127"/>
      <c r="J5632" s="8" t="s">
        <v>15803</v>
      </c>
      <c r="K5632" s="8" t="s">
        <v>15804</v>
      </c>
      <c r="L5632" s="8"/>
      <c r="M5632" s="8"/>
      <c r="N5632" s="8"/>
      <c r="O5632" s="8"/>
      <c r="P5632" s="8"/>
      <c r="Q5632" s="8"/>
      <c r="R5632" s="8"/>
      <c r="S5632" s="8"/>
      <c r="T5632" s="8"/>
      <c r="U5632" s="8"/>
      <c r="V5632" s="8"/>
      <c r="W5632" s="8"/>
      <c r="X5632" s="8"/>
      <c r="Y5632" s="8"/>
      <c r="Z5632" s="8"/>
      <c r="AA5632" s="8"/>
      <c r="AB5632" s="8"/>
    </row>
    <row r="5633" spans="1:28" s="26" customFormat="1" ht="16" x14ac:dyDescent="0.2">
      <c r="A5633" s="6" t="s">
        <v>5413</v>
      </c>
      <c r="B5633" s="7">
        <v>38782.885416666664</v>
      </c>
      <c r="C5633" s="7">
        <v>38782.951388888891</v>
      </c>
      <c r="D5633" s="8"/>
      <c r="E5633" s="8"/>
      <c r="F5633" s="9">
        <v>1</v>
      </c>
      <c r="G5633" s="8"/>
      <c r="H5633" s="9"/>
      <c r="I5633" s="127"/>
      <c r="J5633" s="58" t="s">
        <v>14686</v>
      </c>
      <c r="K5633" s="8"/>
      <c r="L5633" s="8"/>
      <c r="M5633" s="8"/>
      <c r="N5633" s="8"/>
      <c r="O5633" s="8"/>
      <c r="P5633" s="8"/>
      <c r="Q5633" s="8"/>
      <c r="R5633" s="8"/>
      <c r="S5633" s="8"/>
      <c r="T5633" s="8"/>
      <c r="U5633" s="8"/>
      <c r="V5633" s="8"/>
      <c r="W5633" s="8"/>
      <c r="X5633" s="8"/>
      <c r="Y5633" s="8"/>
      <c r="Z5633" s="8"/>
      <c r="AA5633" s="8"/>
      <c r="AB5633" s="8"/>
    </row>
    <row r="5634" spans="1:28" s="26" customFormat="1" ht="16" x14ac:dyDescent="0.2">
      <c r="A5634" s="25" t="s">
        <v>5414</v>
      </c>
      <c r="B5634" s="29">
        <v>38783.71875</v>
      </c>
      <c r="C5634" s="29">
        <v>38783.809027777781</v>
      </c>
      <c r="F5634" s="27">
        <v>2</v>
      </c>
      <c r="H5634" s="27"/>
      <c r="I5634" s="126"/>
      <c r="J5634" s="66" t="s">
        <v>14687</v>
      </c>
    </row>
    <row r="5635" spans="1:28" s="8" customFormat="1" ht="16" x14ac:dyDescent="0.2">
      <c r="A5635" s="25" t="s">
        <v>5415</v>
      </c>
      <c r="B5635" s="29">
        <v>38784.722222222219</v>
      </c>
      <c r="C5635" s="29">
        <v>38784.854166666664</v>
      </c>
      <c r="D5635" s="26"/>
      <c r="E5635" s="26"/>
      <c r="F5635" s="27">
        <v>1</v>
      </c>
      <c r="G5635" s="26"/>
      <c r="H5635" s="27"/>
      <c r="I5635" s="126"/>
      <c r="J5635" s="66" t="s">
        <v>14688</v>
      </c>
      <c r="K5635" s="26"/>
      <c r="L5635" s="26"/>
      <c r="M5635" s="26"/>
      <c r="N5635" s="26"/>
      <c r="O5635" s="26"/>
      <c r="P5635" s="26"/>
      <c r="Q5635" s="26"/>
      <c r="R5635" s="26"/>
      <c r="S5635" s="26"/>
      <c r="T5635" s="26"/>
      <c r="U5635" s="26"/>
      <c r="V5635" s="26"/>
      <c r="W5635" s="26"/>
      <c r="X5635" s="26"/>
      <c r="Y5635" s="26"/>
      <c r="Z5635" s="26"/>
      <c r="AA5635" s="26"/>
      <c r="AB5635" s="26"/>
    </row>
    <row r="5636" spans="1:28" s="8" customFormat="1" ht="16" x14ac:dyDescent="0.2">
      <c r="A5636" s="25" t="s">
        <v>5416</v>
      </c>
      <c r="B5636" s="29">
        <v>38785.673611111109</v>
      </c>
      <c r="C5636" s="29">
        <v>38785.697916666664</v>
      </c>
      <c r="D5636" s="26"/>
      <c r="E5636" s="26"/>
      <c r="F5636" s="27">
        <v>0</v>
      </c>
      <c r="G5636" s="26"/>
      <c r="H5636" s="27"/>
      <c r="I5636" s="126"/>
      <c r="J5636" s="26"/>
      <c r="K5636" s="26"/>
      <c r="L5636" s="26"/>
      <c r="M5636" s="26"/>
      <c r="N5636" s="26"/>
      <c r="O5636" s="26"/>
      <c r="P5636" s="26"/>
      <c r="Q5636" s="26"/>
      <c r="R5636" s="26"/>
      <c r="S5636" s="26"/>
      <c r="T5636" s="26"/>
      <c r="U5636" s="26"/>
      <c r="V5636" s="26"/>
      <c r="W5636" s="26"/>
      <c r="X5636" s="26"/>
      <c r="Y5636" s="26"/>
      <c r="Z5636" s="26"/>
      <c r="AA5636" s="26"/>
      <c r="AB5636" s="26"/>
    </row>
    <row r="5637" spans="1:28" s="26" customFormat="1" ht="16" x14ac:dyDescent="0.2">
      <c r="A5637" s="6" t="s">
        <v>5417</v>
      </c>
      <c r="B5637" s="7">
        <v>38789.708333333336</v>
      </c>
      <c r="C5637" s="7">
        <v>38789.9375</v>
      </c>
      <c r="D5637" s="8"/>
      <c r="E5637" s="8"/>
      <c r="F5637" s="9">
        <v>1</v>
      </c>
      <c r="G5637" s="8"/>
      <c r="H5637" s="9"/>
      <c r="I5637" s="127"/>
      <c r="J5637" s="58" t="s">
        <v>14755</v>
      </c>
      <c r="K5637" s="8"/>
      <c r="L5637" s="8"/>
      <c r="M5637" s="8"/>
      <c r="N5637" s="8"/>
      <c r="O5637" s="8"/>
      <c r="P5637" s="8"/>
      <c r="Q5637" s="8"/>
      <c r="R5637" s="8"/>
      <c r="S5637" s="8"/>
      <c r="T5637" s="8"/>
      <c r="U5637" s="8"/>
      <c r="V5637" s="8"/>
      <c r="W5637" s="8"/>
      <c r="X5637" s="8"/>
      <c r="Y5637" s="8"/>
      <c r="Z5637" s="8"/>
      <c r="AA5637" s="8"/>
      <c r="AB5637" s="8"/>
    </row>
    <row r="5638" spans="1:28" s="26" customFormat="1" ht="16" x14ac:dyDescent="0.2">
      <c r="A5638" s="6" t="s">
        <v>5418</v>
      </c>
      <c r="B5638" s="7">
        <v>38825.899305555555</v>
      </c>
      <c r="C5638" s="7">
        <v>38825.940972222219</v>
      </c>
      <c r="D5638" s="8"/>
      <c r="E5638" s="8"/>
      <c r="F5638" s="9">
        <v>1</v>
      </c>
      <c r="G5638" s="8"/>
      <c r="H5638" s="9"/>
      <c r="I5638" s="127"/>
      <c r="J5638" s="58" t="s">
        <v>14697</v>
      </c>
      <c r="K5638" s="8"/>
      <c r="L5638" s="8"/>
      <c r="M5638" s="8"/>
      <c r="N5638" s="8"/>
      <c r="O5638" s="8"/>
      <c r="P5638" s="8"/>
      <c r="Q5638" s="8"/>
      <c r="R5638" s="8"/>
      <c r="S5638" s="8"/>
      <c r="T5638" s="8"/>
      <c r="U5638" s="8"/>
      <c r="V5638" s="8"/>
      <c r="W5638" s="8"/>
      <c r="X5638" s="8"/>
      <c r="Y5638" s="8"/>
      <c r="Z5638" s="8"/>
      <c r="AA5638" s="8"/>
      <c r="AB5638" s="8"/>
    </row>
    <row r="5639" spans="1:28" s="26" customFormat="1" ht="16" x14ac:dyDescent="0.2">
      <c r="A5639" s="25" t="s">
        <v>5419</v>
      </c>
      <c r="B5639" s="29">
        <v>38826.666666666664</v>
      </c>
      <c r="C5639" s="29">
        <v>38826.916666666664</v>
      </c>
      <c r="F5639" s="27">
        <v>2</v>
      </c>
      <c r="H5639" s="27"/>
      <c r="I5639" s="126"/>
      <c r="J5639" s="66" t="s">
        <v>14698</v>
      </c>
    </row>
    <row r="5640" spans="1:28" s="8" customFormat="1" ht="16" x14ac:dyDescent="0.2">
      <c r="A5640" s="25" t="s">
        <v>5420</v>
      </c>
      <c r="B5640" s="29">
        <v>38827.670138888891</v>
      </c>
      <c r="C5640" s="29">
        <v>38827.902777777781</v>
      </c>
      <c r="D5640" s="26"/>
      <c r="E5640" s="26"/>
      <c r="F5640" s="27">
        <v>1</v>
      </c>
      <c r="G5640" s="26"/>
      <c r="H5640" s="27"/>
      <c r="I5640" s="126"/>
      <c r="J5640" s="66" t="s">
        <v>14699</v>
      </c>
      <c r="K5640" s="26"/>
      <c r="L5640" s="26"/>
      <c r="M5640" s="26"/>
      <c r="N5640" s="26"/>
      <c r="O5640" s="26"/>
      <c r="P5640" s="26"/>
      <c r="Q5640" s="26"/>
      <c r="R5640" s="26"/>
      <c r="S5640" s="26"/>
      <c r="T5640" s="26"/>
      <c r="U5640" s="26"/>
      <c r="V5640" s="26"/>
      <c r="W5640" s="26"/>
      <c r="X5640" s="26"/>
      <c r="Y5640" s="26"/>
      <c r="Z5640" s="26"/>
      <c r="AA5640" s="26"/>
      <c r="AB5640" s="26"/>
    </row>
    <row r="5641" spans="1:28" s="26" customFormat="1" ht="16" x14ac:dyDescent="0.2">
      <c r="A5641" s="25" t="s">
        <v>5421</v>
      </c>
      <c r="B5641" s="29">
        <v>38831.666666666664</v>
      </c>
      <c r="C5641" s="29">
        <v>38831.909722222219</v>
      </c>
      <c r="F5641" s="27">
        <v>1</v>
      </c>
      <c r="H5641" s="27"/>
      <c r="I5641" s="126"/>
      <c r="J5641" s="66" t="s">
        <v>14700</v>
      </c>
    </row>
    <row r="5642" spans="1:28" s="26" customFormat="1" ht="16" x14ac:dyDescent="0.2">
      <c r="A5642" s="6" t="s">
        <v>5422</v>
      </c>
      <c r="B5642" s="7">
        <v>38833.736111111109</v>
      </c>
      <c r="C5642" s="7">
        <v>38833.753472222219</v>
      </c>
      <c r="D5642" s="8"/>
      <c r="E5642" s="8"/>
      <c r="F5642" s="9">
        <v>1</v>
      </c>
      <c r="G5642" s="8"/>
      <c r="H5642" s="9"/>
      <c r="I5642" s="127"/>
      <c r="J5642" s="58" t="s">
        <v>14701</v>
      </c>
      <c r="K5642" s="8"/>
      <c r="L5642" s="8"/>
      <c r="M5642" s="8"/>
      <c r="N5642" s="8"/>
      <c r="O5642" s="8"/>
      <c r="P5642" s="8"/>
      <c r="Q5642" s="8"/>
      <c r="R5642" s="8"/>
      <c r="S5642" s="8"/>
      <c r="T5642" s="8"/>
      <c r="U5642" s="8"/>
      <c r="V5642" s="8"/>
      <c r="W5642" s="8"/>
      <c r="X5642" s="8"/>
      <c r="Y5642" s="8"/>
      <c r="Z5642" s="8"/>
      <c r="AA5642" s="8"/>
      <c r="AB5642" s="8"/>
    </row>
    <row r="5643" spans="1:28" s="26" customFormat="1" ht="16" x14ac:dyDescent="0.2">
      <c r="A5643" s="25" t="s">
        <v>5423</v>
      </c>
      <c r="B5643" s="29">
        <v>38834.635416666664</v>
      </c>
      <c r="C5643" s="29">
        <v>38834.90625</v>
      </c>
      <c r="D5643" s="26" t="s">
        <v>4655</v>
      </c>
      <c r="F5643" s="27">
        <v>2</v>
      </c>
      <c r="H5643" s="27"/>
      <c r="I5643" s="126"/>
      <c r="J5643" s="66" t="s">
        <v>14703</v>
      </c>
    </row>
    <row r="5644" spans="1:28" s="26" customFormat="1" ht="16" x14ac:dyDescent="0.2">
      <c r="A5644" s="25" t="s">
        <v>5424</v>
      </c>
      <c r="B5644" s="29">
        <v>38838.680555555555</v>
      </c>
      <c r="C5644" s="29">
        <v>38838.90625</v>
      </c>
      <c r="F5644" s="27">
        <v>1</v>
      </c>
      <c r="H5644" s="27"/>
      <c r="I5644" s="126"/>
      <c r="J5644" s="66" t="s">
        <v>14702</v>
      </c>
    </row>
    <row r="5645" spans="1:28" s="26" customFormat="1" ht="16" x14ac:dyDescent="0.2">
      <c r="A5645" s="25" t="s">
        <v>5425</v>
      </c>
      <c r="B5645" s="29">
        <v>38840.645833333336</v>
      </c>
      <c r="C5645" s="29">
        <v>38840.881944444445</v>
      </c>
      <c r="F5645" s="27">
        <v>0</v>
      </c>
      <c r="H5645" s="27"/>
      <c r="I5645" s="126"/>
    </row>
    <row r="5646" spans="1:28" s="26" customFormat="1" ht="16" x14ac:dyDescent="0.2">
      <c r="A5646" s="25" t="s">
        <v>5426</v>
      </c>
      <c r="B5646" s="29">
        <v>38845.684027777781</v>
      </c>
      <c r="C5646" s="29">
        <v>38845.777777777781</v>
      </c>
      <c r="F5646" s="27">
        <v>1</v>
      </c>
      <c r="H5646" s="27"/>
      <c r="I5646" s="126"/>
      <c r="J5646" s="66" t="s">
        <v>14704</v>
      </c>
    </row>
    <row r="5647" spans="1:28" s="26" customFormat="1" ht="16" x14ac:dyDescent="0.2">
      <c r="A5647" s="25" t="s">
        <v>5427</v>
      </c>
      <c r="B5647" s="29">
        <v>38846.670138888891</v>
      </c>
      <c r="C5647" s="29">
        <v>38846.920138888891</v>
      </c>
      <c r="F5647" s="27">
        <v>1</v>
      </c>
      <c r="H5647" s="27"/>
      <c r="I5647" s="126"/>
      <c r="J5647" s="66" t="s">
        <v>14705</v>
      </c>
    </row>
    <row r="5648" spans="1:28" s="26" customFormat="1" ht="16" x14ac:dyDescent="0.2">
      <c r="A5648" s="25" t="s">
        <v>5428</v>
      </c>
      <c r="B5648" s="29">
        <v>38848.666666666664</v>
      </c>
      <c r="C5648" s="29">
        <v>38848.909722222219</v>
      </c>
      <c r="F5648" s="27">
        <v>0</v>
      </c>
      <c r="H5648" s="27"/>
      <c r="I5648" s="126"/>
    </row>
    <row r="5649" spans="1:28" s="8" customFormat="1" ht="16" x14ac:dyDescent="0.2">
      <c r="A5649" s="25" t="s">
        <v>5429</v>
      </c>
      <c r="B5649" s="29">
        <v>38852.666666666664</v>
      </c>
      <c r="C5649" s="29">
        <v>38852.920138888891</v>
      </c>
      <c r="D5649" s="26"/>
      <c r="E5649" s="26"/>
      <c r="F5649" s="27">
        <v>1</v>
      </c>
      <c r="G5649" s="26"/>
      <c r="H5649" s="27"/>
      <c r="I5649" s="126"/>
      <c r="J5649" s="66" t="s">
        <v>14706</v>
      </c>
      <c r="K5649" s="26"/>
      <c r="L5649" s="26"/>
      <c r="M5649" s="26"/>
      <c r="N5649" s="26"/>
      <c r="O5649" s="26"/>
      <c r="P5649" s="26"/>
      <c r="Q5649" s="26"/>
      <c r="R5649" s="26"/>
      <c r="S5649" s="26"/>
      <c r="T5649" s="26"/>
      <c r="U5649" s="26"/>
      <c r="V5649" s="26"/>
      <c r="W5649" s="26"/>
      <c r="X5649" s="26"/>
      <c r="Y5649" s="26"/>
      <c r="Z5649" s="26"/>
      <c r="AA5649" s="26"/>
      <c r="AB5649" s="26"/>
    </row>
    <row r="5650" spans="1:28" s="26" customFormat="1" ht="16" x14ac:dyDescent="0.2">
      <c r="A5650" s="25" t="s">
        <v>5430</v>
      </c>
      <c r="B5650" s="29">
        <v>38853.701388888891</v>
      </c>
      <c r="C5650" s="29">
        <v>38853.829861111109</v>
      </c>
      <c r="F5650" s="27">
        <v>0</v>
      </c>
      <c r="H5650" s="27"/>
      <c r="I5650" s="126"/>
    </row>
    <row r="5651" spans="1:28" s="13" customFormat="1" ht="16" x14ac:dyDescent="0.2">
      <c r="A5651" s="6" t="s">
        <v>5431</v>
      </c>
      <c r="B5651" s="7">
        <v>38854.677083333336</v>
      </c>
      <c r="C5651" s="7">
        <v>38854.722222222219</v>
      </c>
      <c r="D5651" s="8" t="s">
        <v>4655</v>
      </c>
      <c r="E5651" s="8"/>
      <c r="F5651" s="9">
        <v>1</v>
      </c>
      <c r="G5651" s="8"/>
      <c r="H5651" s="9"/>
      <c r="I5651" s="127"/>
      <c r="J5651" s="58" t="s">
        <v>14707</v>
      </c>
      <c r="K5651" s="8"/>
      <c r="L5651" s="8"/>
      <c r="M5651" s="8"/>
      <c r="N5651" s="8"/>
      <c r="O5651" s="8"/>
      <c r="P5651" s="8"/>
      <c r="Q5651" s="8"/>
      <c r="R5651" s="8"/>
      <c r="S5651" s="8"/>
      <c r="T5651" s="8"/>
      <c r="U5651" s="8"/>
      <c r="V5651" s="8"/>
      <c r="W5651" s="8"/>
      <c r="X5651" s="8"/>
      <c r="Y5651" s="8"/>
      <c r="Z5651" s="8"/>
      <c r="AA5651" s="8"/>
      <c r="AB5651" s="8"/>
    </row>
    <row r="5652" spans="1:28" s="26" customFormat="1" ht="16" x14ac:dyDescent="0.2">
      <c r="A5652" s="25" t="s">
        <v>5432</v>
      </c>
      <c r="B5652" s="29">
        <v>38854.725694444445</v>
      </c>
      <c r="C5652" s="29">
        <v>38854.756944444445</v>
      </c>
      <c r="D5652" s="26" t="s">
        <v>4655</v>
      </c>
      <c r="F5652" s="27">
        <v>1</v>
      </c>
      <c r="H5652" s="27"/>
      <c r="I5652" s="126"/>
      <c r="J5652" s="66" t="s">
        <v>14708</v>
      </c>
    </row>
    <row r="5653" spans="1:28" s="8" customFormat="1" ht="16" x14ac:dyDescent="0.2">
      <c r="A5653" s="25" t="s">
        <v>5433</v>
      </c>
      <c r="B5653" s="29">
        <v>38854.770833333336</v>
      </c>
      <c r="C5653" s="29">
        <v>38854.888888888891</v>
      </c>
      <c r="D5653" s="26" t="s">
        <v>4655</v>
      </c>
      <c r="E5653" s="26"/>
      <c r="F5653" s="27">
        <v>1</v>
      </c>
      <c r="G5653" s="26"/>
      <c r="H5653" s="27"/>
      <c r="I5653" s="126"/>
      <c r="J5653" s="66" t="s">
        <v>14709</v>
      </c>
      <c r="K5653" s="26"/>
      <c r="L5653" s="26"/>
      <c r="M5653" s="26"/>
      <c r="N5653" s="26"/>
      <c r="O5653" s="26"/>
      <c r="P5653" s="26"/>
      <c r="Q5653" s="26"/>
      <c r="R5653" s="26"/>
      <c r="S5653" s="26"/>
      <c r="T5653" s="26"/>
      <c r="U5653" s="26"/>
      <c r="V5653" s="26"/>
      <c r="W5653" s="26"/>
      <c r="X5653" s="26"/>
      <c r="Y5653" s="26"/>
      <c r="Z5653" s="26"/>
      <c r="AA5653" s="26"/>
      <c r="AB5653" s="26"/>
    </row>
    <row r="5654" spans="1:28" s="26" customFormat="1" ht="16" x14ac:dyDescent="0.2">
      <c r="A5654" s="11" t="s">
        <v>5434</v>
      </c>
      <c r="B5654" s="12">
        <v>38854.909722222219</v>
      </c>
      <c r="C5654" s="12">
        <v>38854.951388888891</v>
      </c>
      <c r="D5654" s="13" t="s">
        <v>4655</v>
      </c>
      <c r="E5654" s="13"/>
      <c r="F5654" s="14">
        <v>3</v>
      </c>
      <c r="G5654" s="13"/>
      <c r="H5654" s="14"/>
      <c r="I5654" s="128"/>
      <c r="J5654" s="81" t="s">
        <v>8293</v>
      </c>
      <c r="K5654" s="13"/>
      <c r="L5654" s="13"/>
      <c r="M5654" s="13"/>
      <c r="N5654" s="13"/>
      <c r="O5654" s="13"/>
      <c r="P5654" s="13"/>
      <c r="Q5654" s="13"/>
      <c r="R5654" s="13"/>
      <c r="S5654" s="13"/>
      <c r="T5654" s="13"/>
      <c r="U5654" s="13"/>
      <c r="V5654" s="13"/>
      <c r="W5654" s="13"/>
      <c r="X5654" s="13"/>
      <c r="Y5654" s="13"/>
      <c r="Z5654" s="13"/>
      <c r="AA5654" s="13"/>
      <c r="AB5654" s="13"/>
    </row>
    <row r="5655" spans="1:28" s="26" customFormat="1" ht="16" x14ac:dyDescent="0.2">
      <c r="A5655" s="25" t="s">
        <v>5435</v>
      </c>
      <c r="B5655" s="29">
        <v>38855.6875</v>
      </c>
      <c r="C5655" s="29">
        <v>38855.767361111109</v>
      </c>
      <c r="F5655" s="27">
        <v>0</v>
      </c>
      <c r="H5655" s="27"/>
      <c r="I5655" s="126"/>
    </row>
    <row r="5656" spans="1:28" s="26" customFormat="1" ht="16" x14ac:dyDescent="0.2">
      <c r="A5656" s="25" t="s">
        <v>5436</v>
      </c>
      <c r="B5656" s="29">
        <v>38855.809027777781</v>
      </c>
      <c r="C5656" s="29">
        <v>38855.878472222219</v>
      </c>
      <c r="F5656" s="27">
        <v>0</v>
      </c>
      <c r="H5656" s="27"/>
      <c r="I5656" s="126"/>
    </row>
    <row r="5657" spans="1:28" s="26" customFormat="1" ht="16" x14ac:dyDescent="0.2">
      <c r="A5657" s="25" t="s">
        <v>5437</v>
      </c>
      <c r="B5657" s="29">
        <v>38859.684027777781</v>
      </c>
      <c r="C5657" s="29">
        <v>38859.756944444445</v>
      </c>
      <c r="F5657" s="27">
        <v>0</v>
      </c>
      <c r="H5657" s="27"/>
      <c r="I5657" s="126"/>
    </row>
    <row r="5658" spans="1:28" s="26" customFormat="1" ht="16" x14ac:dyDescent="0.2">
      <c r="A5658" s="25" t="s">
        <v>5438</v>
      </c>
      <c r="B5658" s="29">
        <v>38859.795138888891</v>
      </c>
      <c r="C5658" s="29">
        <v>38859.875</v>
      </c>
      <c r="F5658" s="27">
        <v>0</v>
      </c>
      <c r="H5658" s="27"/>
      <c r="I5658" s="126"/>
    </row>
    <row r="5659" spans="1:28" s="26" customFormat="1" ht="16" x14ac:dyDescent="0.2">
      <c r="A5659" s="25" t="s">
        <v>5439</v>
      </c>
      <c r="B5659" s="29">
        <v>38860.663194444445</v>
      </c>
      <c r="C5659" s="29">
        <v>38860.840277777781</v>
      </c>
      <c r="F5659" s="27">
        <v>0</v>
      </c>
      <c r="H5659" s="27"/>
      <c r="I5659" s="126"/>
    </row>
    <row r="5660" spans="1:28" s="26" customFormat="1" ht="16" x14ac:dyDescent="0.2">
      <c r="A5660" s="25" t="s">
        <v>5440</v>
      </c>
      <c r="B5660" s="29">
        <v>38861.680555555555</v>
      </c>
      <c r="C5660" s="29">
        <v>38861.788194444445</v>
      </c>
      <c r="F5660" s="27">
        <v>0</v>
      </c>
      <c r="H5660" s="27"/>
      <c r="I5660" s="126"/>
    </row>
    <row r="5661" spans="1:28" s="8" customFormat="1" ht="16" x14ac:dyDescent="0.2">
      <c r="A5661" s="25" t="s">
        <v>5441</v>
      </c>
      <c r="B5661" s="29">
        <v>38867.642361111109</v>
      </c>
      <c r="C5661" s="29">
        <v>38867.722222222219</v>
      </c>
      <c r="D5661" s="26"/>
      <c r="E5661" s="26"/>
      <c r="F5661" s="27">
        <v>0</v>
      </c>
      <c r="G5661" s="26"/>
      <c r="H5661" s="27"/>
      <c r="I5661" s="126"/>
      <c r="J5661" s="26"/>
      <c r="K5661" s="26"/>
      <c r="L5661" s="26"/>
      <c r="M5661" s="26"/>
      <c r="N5661" s="26"/>
      <c r="O5661" s="26"/>
      <c r="P5661" s="26"/>
      <c r="Q5661" s="26"/>
      <c r="R5661" s="26"/>
      <c r="S5661" s="26"/>
      <c r="T5661" s="26"/>
      <c r="U5661" s="26"/>
      <c r="V5661" s="26"/>
      <c r="W5661" s="26"/>
      <c r="X5661" s="26"/>
      <c r="Y5661" s="26"/>
      <c r="Z5661" s="26"/>
      <c r="AA5661" s="26"/>
      <c r="AB5661" s="26"/>
    </row>
    <row r="5662" spans="1:28" s="26" customFormat="1" ht="16" x14ac:dyDescent="0.2">
      <c r="A5662" s="25" t="s">
        <v>5442</v>
      </c>
      <c r="B5662" s="29">
        <v>38867.798611111109</v>
      </c>
      <c r="C5662" s="29">
        <v>38867.847222222219</v>
      </c>
      <c r="F5662" s="27">
        <v>0</v>
      </c>
      <c r="H5662" s="27"/>
      <c r="I5662" s="126"/>
    </row>
    <row r="5663" spans="1:28" s="26" customFormat="1" ht="16" x14ac:dyDescent="0.2">
      <c r="A5663" s="6" t="s">
        <v>5443</v>
      </c>
      <c r="B5663" s="7">
        <v>38867.861111111109</v>
      </c>
      <c r="C5663" s="7">
        <v>38867.951388888891</v>
      </c>
      <c r="D5663" s="8"/>
      <c r="E5663" s="8"/>
      <c r="F5663" s="9">
        <v>0</v>
      </c>
      <c r="G5663" s="8"/>
      <c r="H5663" s="9"/>
      <c r="I5663" s="127"/>
      <c r="J5663" s="58" t="s">
        <v>14711</v>
      </c>
      <c r="K5663" s="8"/>
      <c r="L5663" s="8"/>
      <c r="M5663" s="8"/>
      <c r="N5663" s="8"/>
      <c r="O5663" s="8"/>
      <c r="P5663" s="8"/>
      <c r="Q5663" s="8"/>
      <c r="R5663" s="8"/>
      <c r="S5663" s="8"/>
      <c r="T5663" s="8"/>
      <c r="U5663" s="8"/>
      <c r="V5663" s="8"/>
      <c r="W5663" s="8"/>
      <c r="X5663" s="8"/>
      <c r="Y5663" s="8"/>
      <c r="Z5663" s="8"/>
      <c r="AA5663" s="8"/>
      <c r="AB5663" s="8"/>
    </row>
    <row r="5664" spans="1:28" s="26" customFormat="1" ht="16" x14ac:dyDescent="0.2">
      <c r="A5664" s="25" t="s">
        <v>5444</v>
      </c>
      <c r="B5664" s="29">
        <v>38868.704861111109</v>
      </c>
      <c r="C5664" s="29">
        <v>38868.885416666664</v>
      </c>
      <c r="F5664" s="27">
        <v>0</v>
      </c>
      <c r="H5664" s="27"/>
      <c r="I5664" s="126"/>
    </row>
    <row r="5665" spans="1:28" s="26" customFormat="1" ht="16" x14ac:dyDescent="0.2">
      <c r="A5665" s="25" t="s">
        <v>5445</v>
      </c>
      <c r="B5665" s="29">
        <v>38869.628472222219</v>
      </c>
      <c r="C5665" s="29">
        <v>38869.65625</v>
      </c>
      <c r="D5665" s="26" t="s">
        <v>4655</v>
      </c>
      <c r="F5665" s="27">
        <v>0</v>
      </c>
      <c r="H5665" s="27"/>
      <c r="I5665" s="126"/>
    </row>
    <row r="5666" spans="1:28" s="24" customFormat="1" ht="16" x14ac:dyDescent="0.2">
      <c r="A5666" s="25" t="s">
        <v>5446</v>
      </c>
      <c r="B5666" s="29">
        <v>38869.659722222219</v>
      </c>
      <c r="C5666" s="29">
        <v>38869.684027777781</v>
      </c>
      <c r="D5666" s="26" t="s">
        <v>4655</v>
      </c>
      <c r="E5666" s="26"/>
      <c r="F5666" s="27">
        <v>1</v>
      </c>
      <c r="G5666" s="26"/>
      <c r="H5666" s="27"/>
      <c r="I5666" s="126"/>
      <c r="J5666" s="66" t="s">
        <v>14710</v>
      </c>
      <c r="K5666" s="26"/>
      <c r="L5666" s="26"/>
      <c r="M5666" s="26"/>
      <c r="N5666" s="26"/>
      <c r="O5666" s="26"/>
      <c r="P5666" s="26"/>
      <c r="Q5666" s="26"/>
      <c r="R5666" s="26"/>
      <c r="S5666" s="26"/>
      <c r="T5666" s="26"/>
      <c r="U5666" s="26"/>
      <c r="V5666" s="26"/>
      <c r="W5666" s="26"/>
      <c r="X5666" s="26"/>
      <c r="Y5666" s="26"/>
      <c r="Z5666" s="26"/>
      <c r="AA5666" s="26"/>
      <c r="AB5666" s="26"/>
    </row>
    <row r="5667" spans="1:28" s="26" customFormat="1" ht="16" x14ac:dyDescent="0.2">
      <c r="A5667" s="25" t="s">
        <v>5447</v>
      </c>
      <c r="B5667" s="29">
        <v>38869.701388888891</v>
      </c>
      <c r="C5667" s="29">
        <v>38869.756944444445</v>
      </c>
      <c r="D5667" s="26" t="s">
        <v>4655</v>
      </c>
      <c r="F5667" s="27">
        <v>1</v>
      </c>
      <c r="H5667" s="27"/>
      <c r="I5667" s="126"/>
      <c r="J5667" s="66" t="s">
        <v>14712</v>
      </c>
    </row>
    <row r="5668" spans="1:28" s="73" customFormat="1" ht="16" x14ac:dyDescent="0.2">
      <c r="A5668" s="6" t="s">
        <v>5448</v>
      </c>
      <c r="B5668" s="7">
        <v>38869.795138888891</v>
      </c>
      <c r="C5668" s="7">
        <v>38869.819444444445</v>
      </c>
      <c r="D5668" s="8" t="s">
        <v>4655</v>
      </c>
      <c r="E5668" s="8"/>
      <c r="F5668" s="9">
        <v>2</v>
      </c>
      <c r="G5668" s="8"/>
      <c r="H5668" s="9"/>
      <c r="I5668" s="127"/>
      <c r="J5668" s="58" t="s">
        <v>15460</v>
      </c>
      <c r="K5668" s="8"/>
      <c r="L5668" s="8"/>
      <c r="M5668" s="8"/>
      <c r="N5668" s="8"/>
      <c r="O5668" s="8"/>
      <c r="P5668" s="8"/>
      <c r="Q5668" s="8"/>
      <c r="R5668" s="8"/>
      <c r="S5668" s="8"/>
      <c r="T5668" s="8"/>
      <c r="U5668" s="8"/>
      <c r="V5668" s="8"/>
      <c r="W5668" s="8"/>
      <c r="X5668" s="8"/>
      <c r="Y5668" s="8"/>
      <c r="Z5668" s="8"/>
      <c r="AA5668" s="8"/>
      <c r="AB5668" s="8"/>
    </row>
    <row r="5669" spans="1:28" s="26" customFormat="1" ht="16" x14ac:dyDescent="0.2">
      <c r="A5669" s="25" t="s">
        <v>5449</v>
      </c>
      <c r="B5669" s="29">
        <v>38873.6875</v>
      </c>
      <c r="C5669" s="29">
        <v>38873.864583333336</v>
      </c>
      <c r="F5669" s="27">
        <v>0</v>
      </c>
      <c r="H5669" s="27"/>
      <c r="I5669" s="126"/>
    </row>
    <row r="5670" spans="1:28" s="21" customFormat="1" ht="16" x14ac:dyDescent="0.2">
      <c r="A5670" s="71" t="s">
        <v>5450</v>
      </c>
      <c r="B5670" s="72">
        <v>38874.694444444445</v>
      </c>
      <c r="C5670" s="72">
        <v>38874.805555555555</v>
      </c>
      <c r="D5670" s="73"/>
      <c r="E5670" s="73" t="s">
        <v>7451</v>
      </c>
      <c r="F5670" s="74"/>
      <c r="G5670" s="73"/>
      <c r="H5670" s="74"/>
      <c r="I5670" s="130"/>
      <c r="J5670" s="73" t="s">
        <v>7451</v>
      </c>
      <c r="K5670" s="73"/>
      <c r="L5670" s="73"/>
      <c r="M5670" s="73"/>
      <c r="N5670" s="73"/>
      <c r="O5670" s="73"/>
      <c r="P5670" s="73"/>
      <c r="Q5670" s="73"/>
      <c r="R5670" s="73"/>
      <c r="S5670" s="73"/>
      <c r="T5670" s="73"/>
      <c r="U5670" s="73"/>
      <c r="V5670" s="73"/>
      <c r="W5670" s="73"/>
      <c r="X5670" s="73"/>
      <c r="Y5670" s="73"/>
      <c r="Z5670" s="73"/>
      <c r="AA5670" s="73"/>
      <c r="AB5670" s="73"/>
    </row>
    <row r="5671" spans="1:28" s="26" customFormat="1" ht="16" x14ac:dyDescent="0.2">
      <c r="A5671" s="25" t="s">
        <v>5451</v>
      </c>
      <c r="B5671" s="29">
        <v>38876.663194444445</v>
      </c>
      <c r="C5671" s="29">
        <v>38876.909722222219</v>
      </c>
      <c r="F5671" s="27">
        <v>0</v>
      </c>
      <c r="H5671" s="27"/>
      <c r="I5671" s="126"/>
    </row>
    <row r="5672" spans="1:28" s="26" customFormat="1" ht="16" x14ac:dyDescent="0.2">
      <c r="A5672" s="19" t="s">
        <v>5452</v>
      </c>
      <c r="B5672" s="20">
        <v>38880.663194444445</v>
      </c>
      <c r="C5672" s="20">
        <v>38880.916666666664</v>
      </c>
      <c r="D5672" s="21" t="s">
        <v>5453</v>
      </c>
      <c r="E5672" s="21" t="s">
        <v>7426</v>
      </c>
      <c r="F5672" s="22">
        <v>5</v>
      </c>
      <c r="G5672" s="21"/>
      <c r="H5672" s="22"/>
      <c r="I5672" s="129"/>
      <c r="J5672" s="21" t="s">
        <v>7501</v>
      </c>
      <c r="K5672" s="21"/>
      <c r="L5672" s="21"/>
      <c r="M5672" s="21"/>
      <c r="N5672" s="21"/>
      <c r="O5672" s="21"/>
      <c r="P5672" s="21"/>
      <c r="Q5672" s="21"/>
      <c r="R5672" s="21"/>
      <c r="S5672" s="21"/>
      <c r="T5672" s="21"/>
      <c r="U5672" s="21"/>
      <c r="V5672" s="21"/>
      <c r="W5672" s="21"/>
      <c r="X5672" s="21"/>
      <c r="Y5672" s="21"/>
      <c r="Z5672" s="21"/>
      <c r="AA5672" s="21"/>
      <c r="AB5672" s="21"/>
    </row>
    <row r="5673" spans="1:28" s="8" customFormat="1" ht="16" x14ac:dyDescent="0.2">
      <c r="A5673" s="19" t="s">
        <v>5454</v>
      </c>
      <c r="B5673" s="20">
        <v>38881.736111111109</v>
      </c>
      <c r="C5673" s="20">
        <v>38881.885416666664</v>
      </c>
      <c r="D5673" s="21"/>
      <c r="E5673" s="21" t="s">
        <v>7426</v>
      </c>
      <c r="F5673" s="22">
        <v>5</v>
      </c>
      <c r="G5673" s="21"/>
      <c r="H5673" s="22"/>
      <c r="I5673" s="129"/>
      <c r="J5673" s="21" t="s">
        <v>7500</v>
      </c>
      <c r="K5673" s="21"/>
      <c r="L5673" s="21"/>
      <c r="M5673" s="21"/>
      <c r="N5673" s="21"/>
      <c r="O5673" s="21"/>
      <c r="P5673" s="21"/>
      <c r="Q5673" s="21"/>
      <c r="R5673" s="21"/>
      <c r="S5673" s="21"/>
      <c r="T5673" s="21"/>
      <c r="U5673" s="21"/>
      <c r="V5673" s="21"/>
      <c r="W5673" s="21"/>
      <c r="X5673" s="21"/>
      <c r="Y5673" s="21"/>
      <c r="Z5673" s="21"/>
      <c r="AA5673" s="21"/>
      <c r="AB5673" s="21"/>
    </row>
    <row r="5674" spans="1:28" ht="16" x14ac:dyDescent="0.2">
      <c r="A5674" s="25" t="s">
        <v>5455</v>
      </c>
      <c r="B5674" s="29">
        <v>38882.666666666664</v>
      </c>
      <c r="C5674" s="29">
        <v>38882.895833333336</v>
      </c>
      <c r="D5674" s="26" t="s">
        <v>13</v>
      </c>
      <c r="E5674" s="26"/>
      <c r="F5674" s="27">
        <v>0</v>
      </c>
      <c r="G5674" s="26"/>
      <c r="H5674" s="27"/>
      <c r="I5674" s="126"/>
      <c r="J5674" s="26"/>
      <c r="K5674" s="26"/>
      <c r="L5674" s="26"/>
      <c r="M5674" s="26"/>
      <c r="N5674" s="26"/>
      <c r="O5674" s="26"/>
      <c r="P5674" s="26"/>
      <c r="Q5674" s="26"/>
      <c r="R5674" s="26"/>
      <c r="S5674" s="26"/>
      <c r="T5674" s="26"/>
      <c r="U5674" s="26"/>
      <c r="V5674" s="26"/>
      <c r="W5674" s="26"/>
      <c r="X5674" s="26"/>
      <c r="Y5674" s="26"/>
      <c r="Z5674" s="26"/>
      <c r="AA5674" s="26"/>
      <c r="AB5674" s="26"/>
    </row>
    <row r="5675" spans="1:28" s="26" customFormat="1" ht="16" x14ac:dyDescent="0.2">
      <c r="A5675" s="6" t="s">
        <v>5456</v>
      </c>
      <c r="B5675" s="7">
        <v>38883.670138888891</v>
      </c>
      <c r="C5675" s="7">
        <v>38883.913194444445</v>
      </c>
      <c r="D5675" s="8" t="s">
        <v>4655</v>
      </c>
      <c r="E5675" s="8"/>
      <c r="F5675" s="9">
        <v>1</v>
      </c>
      <c r="G5675" s="8"/>
      <c r="H5675" s="9"/>
      <c r="I5675" s="127"/>
      <c r="J5675" s="58" t="s">
        <v>14713</v>
      </c>
      <c r="K5675" s="8"/>
      <c r="L5675" s="8"/>
      <c r="M5675" s="8"/>
      <c r="N5675" s="8"/>
      <c r="O5675" s="8"/>
      <c r="P5675" s="8"/>
      <c r="Q5675" s="8"/>
      <c r="R5675" s="8"/>
      <c r="S5675" s="8"/>
      <c r="T5675" s="8"/>
      <c r="U5675" s="8"/>
      <c r="V5675" s="8"/>
      <c r="W5675" s="8"/>
      <c r="X5675" s="8"/>
      <c r="Y5675" s="8"/>
      <c r="Z5675" s="8"/>
      <c r="AA5675" s="8"/>
      <c r="AB5675" s="8"/>
    </row>
    <row r="5676" spans="1:28" s="26" customFormat="1" ht="16" x14ac:dyDescent="0.2">
      <c r="A5676" s="6" t="s">
        <v>5457</v>
      </c>
      <c r="B5676" s="7">
        <v>38890.635416666664</v>
      </c>
      <c r="C5676" s="7">
        <v>38890.71875</v>
      </c>
      <c r="D5676" s="8" t="s">
        <v>4655</v>
      </c>
      <c r="E5676" s="8"/>
      <c r="F5676" s="9">
        <v>2</v>
      </c>
      <c r="G5676" s="8"/>
      <c r="H5676" s="9"/>
      <c r="I5676" s="127"/>
      <c r="J5676" s="58" t="s">
        <v>14756</v>
      </c>
      <c r="K5676" s="8"/>
      <c r="L5676" s="8"/>
      <c r="M5676" s="8"/>
      <c r="N5676" s="8"/>
      <c r="O5676" s="8"/>
      <c r="P5676" s="8"/>
      <c r="Q5676" s="8"/>
      <c r="R5676" s="8"/>
      <c r="S5676" s="8"/>
      <c r="T5676" s="8"/>
      <c r="U5676" s="8"/>
      <c r="V5676" s="8"/>
      <c r="W5676" s="8"/>
      <c r="X5676" s="8"/>
      <c r="Y5676" s="8"/>
      <c r="Z5676" s="8"/>
      <c r="AA5676" s="8"/>
      <c r="AB5676" s="8"/>
    </row>
    <row r="5677" spans="1:28" s="26" customFormat="1" ht="16" x14ac:dyDescent="0.2">
      <c r="A5677" s="25" t="s">
        <v>5458</v>
      </c>
      <c r="B5677" s="29">
        <v>38894.652777777781</v>
      </c>
      <c r="C5677" s="29">
        <v>38894.9375</v>
      </c>
      <c r="F5677" s="27">
        <v>0</v>
      </c>
      <c r="H5677" s="27"/>
      <c r="I5677" s="126"/>
    </row>
    <row r="5678" spans="1:28" s="8" customFormat="1" ht="16" x14ac:dyDescent="0.2">
      <c r="A5678" s="25" t="s">
        <v>5459</v>
      </c>
      <c r="B5678" s="29">
        <v>38895.65625</v>
      </c>
      <c r="C5678" s="29">
        <v>38895.875</v>
      </c>
      <c r="D5678" s="26"/>
      <c r="E5678" s="26"/>
      <c r="F5678" s="27">
        <v>0</v>
      </c>
      <c r="G5678" s="26"/>
      <c r="H5678" s="27"/>
      <c r="I5678" s="126"/>
      <c r="J5678" s="26"/>
      <c r="K5678" s="26"/>
      <c r="L5678" s="26"/>
      <c r="M5678" s="26"/>
      <c r="N5678" s="26"/>
      <c r="O5678" s="26"/>
      <c r="P5678" s="26"/>
      <c r="Q5678" s="26"/>
      <c r="R5678" s="26"/>
      <c r="S5678" s="26"/>
      <c r="T5678" s="26"/>
      <c r="U5678" s="26"/>
      <c r="V5678" s="26"/>
      <c r="W5678" s="26"/>
      <c r="X5678" s="26"/>
      <c r="Y5678" s="26"/>
      <c r="Z5678" s="26"/>
      <c r="AA5678" s="26"/>
      <c r="AB5678" s="26"/>
    </row>
    <row r="5679" spans="1:28" s="26" customFormat="1" ht="16" x14ac:dyDescent="0.2">
      <c r="A5679" s="25" t="s">
        <v>5460</v>
      </c>
      <c r="B5679" s="29">
        <v>38896.618055555555</v>
      </c>
      <c r="C5679" s="29">
        <v>38896.788194444445</v>
      </c>
      <c r="F5679" s="27">
        <v>0</v>
      </c>
      <c r="H5679" s="27"/>
      <c r="I5679" s="126"/>
    </row>
    <row r="5680" spans="1:28" s="26" customFormat="1" ht="16" x14ac:dyDescent="0.2">
      <c r="A5680" s="6" t="s">
        <v>5461</v>
      </c>
      <c r="B5680" s="7">
        <v>38896.805555555555</v>
      </c>
      <c r="C5680" s="7">
        <v>38896.84375</v>
      </c>
      <c r="D5680" s="8"/>
      <c r="E5680" s="8"/>
      <c r="F5680" s="9">
        <v>1</v>
      </c>
      <c r="G5680" s="8"/>
      <c r="H5680" s="9"/>
      <c r="I5680" s="127"/>
      <c r="J5680" s="58" t="s">
        <v>14757</v>
      </c>
      <c r="K5680" s="8"/>
      <c r="L5680" s="8"/>
      <c r="M5680" s="8"/>
      <c r="N5680" s="8"/>
      <c r="O5680" s="8"/>
      <c r="P5680" s="8"/>
      <c r="Q5680" s="8"/>
      <c r="R5680" s="8"/>
      <c r="S5680" s="8"/>
      <c r="T5680" s="8"/>
      <c r="U5680" s="8"/>
      <c r="V5680" s="8"/>
      <c r="W5680" s="8"/>
      <c r="X5680" s="8"/>
      <c r="Y5680" s="8"/>
      <c r="Z5680" s="8"/>
      <c r="AA5680" s="8"/>
      <c r="AB5680" s="8"/>
    </row>
    <row r="5681" spans="1:28" s="8" customFormat="1" ht="16" x14ac:dyDescent="0.2">
      <c r="A5681" s="25" t="s">
        <v>5462</v>
      </c>
      <c r="B5681" s="29">
        <v>38896.857638888891</v>
      </c>
      <c r="C5681" s="29">
        <v>38896.954861111109</v>
      </c>
      <c r="D5681" s="26"/>
      <c r="E5681" s="26"/>
      <c r="F5681" s="27">
        <v>0</v>
      </c>
      <c r="G5681" s="26"/>
      <c r="H5681" s="27"/>
      <c r="I5681" s="126"/>
      <c r="J5681" s="26"/>
      <c r="K5681" s="26"/>
      <c r="L5681" s="26"/>
      <c r="M5681" s="26"/>
      <c r="N5681" s="26"/>
      <c r="O5681" s="26"/>
      <c r="P5681" s="26"/>
      <c r="Q5681" s="26"/>
      <c r="R5681" s="26"/>
      <c r="S5681" s="26"/>
      <c r="T5681" s="26"/>
      <c r="U5681" s="26"/>
      <c r="V5681" s="26"/>
      <c r="W5681" s="26"/>
      <c r="X5681" s="26"/>
      <c r="Y5681" s="26"/>
      <c r="Z5681" s="26"/>
      <c r="AA5681" s="26"/>
      <c r="AB5681" s="26"/>
    </row>
    <row r="5682" spans="1:28" s="26" customFormat="1" ht="16" x14ac:dyDescent="0.2">
      <c r="A5682" s="25" t="s">
        <v>5463</v>
      </c>
      <c r="B5682" s="29">
        <v>38897.607638888891</v>
      </c>
      <c r="C5682" s="29">
        <v>38897.774305555555</v>
      </c>
      <c r="F5682" s="27">
        <v>0</v>
      </c>
      <c r="H5682" s="27"/>
      <c r="I5682" s="126"/>
    </row>
    <row r="5683" spans="1:28" s="26" customFormat="1" ht="16" x14ac:dyDescent="0.2">
      <c r="A5683" s="6" t="s">
        <v>5464</v>
      </c>
      <c r="B5683" s="7">
        <v>38903.673611111109</v>
      </c>
      <c r="C5683" s="7">
        <v>38903.90625</v>
      </c>
      <c r="D5683" s="8"/>
      <c r="E5683" s="8"/>
      <c r="F5683" s="9">
        <v>2</v>
      </c>
      <c r="G5683" s="8"/>
      <c r="H5683" s="9"/>
      <c r="I5683" s="127" t="s">
        <v>7388</v>
      </c>
      <c r="J5683" s="58" t="s">
        <v>14758</v>
      </c>
      <c r="K5683" s="8"/>
      <c r="L5683" s="8"/>
      <c r="M5683" s="8"/>
      <c r="N5683" s="8"/>
      <c r="O5683" s="8"/>
      <c r="P5683" s="8"/>
      <c r="Q5683" s="8"/>
      <c r="R5683" s="8"/>
      <c r="S5683" s="8"/>
      <c r="T5683" s="8"/>
      <c r="U5683" s="8"/>
      <c r="V5683" s="8"/>
      <c r="W5683" s="8"/>
      <c r="X5683" s="8"/>
      <c r="Y5683" s="8"/>
      <c r="Z5683" s="8"/>
      <c r="AA5683" s="8"/>
      <c r="AB5683" s="8"/>
    </row>
    <row r="5684" spans="1:28" s="26" customFormat="1" ht="16" x14ac:dyDescent="0.2">
      <c r="A5684" s="25" t="s">
        <v>5465</v>
      </c>
      <c r="B5684" s="29">
        <v>38904.677083333336</v>
      </c>
      <c r="C5684" s="29">
        <v>38904.916666666664</v>
      </c>
      <c r="F5684" s="27">
        <v>1</v>
      </c>
      <c r="H5684" s="27"/>
      <c r="I5684" s="126"/>
      <c r="J5684" s="66" t="s">
        <v>14714</v>
      </c>
    </row>
    <row r="5685" spans="1:28" s="26" customFormat="1" ht="16" x14ac:dyDescent="0.2">
      <c r="A5685" s="25" t="s">
        <v>5466</v>
      </c>
      <c r="B5685" s="29">
        <v>38908.684027777781</v>
      </c>
      <c r="C5685" s="29">
        <v>38908.760416666664</v>
      </c>
      <c r="F5685" s="27">
        <v>0</v>
      </c>
      <c r="H5685" s="27"/>
      <c r="I5685" s="126"/>
      <c r="J5685" s="66" t="s">
        <v>13</v>
      </c>
    </row>
    <row r="5686" spans="1:28" s="26" customFormat="1" ht="16" x14ac:dyDescent="0.2">
      <c r="A5686" s="25" t="s">
        <v>5467</v>
      </c>
      <c r="B5686" s="29">
        <v>38908.833333333336</v>
      </c>
      <c r="C5686" s="29">
        <v>38908.986111111109</v>
      </c>
      <c r="F5686" s="27">
        <v>1</v>
      </c>
      <c r="H5686" s="27"/>
      <c r="I5686" s="126"/>
      <c r="J5686" s="66" t="s">
        <v>14715</v>
      </c>
    </row>
    <row r="5687" spans="1:28" s="26" customFormat="1" ht="16" x14ac:dyDescent="0.2">
      <c r="A5687" s="25" t="s">
        <v>5468</v>
      </c>
      <c r="B5687" s="29">
        <v>38911.767361111109</v>
      </c>
      <c r="C5687" s="29">
        <v>38911.920138888891</v>
      </c>
      <c r="F5687" s="27">
        <v>1</v>
      </c>
      <c r="H5687" s="27"/>
      <c r="I5687" s="126"/>
      <c r="J5687" s="66" t="s">
        <v>14716</v>
      </c>
    </row>
    <row r="5688" spans="1:28" s="26" customFormat="1" ht="16" x14ac:dyDescent="0.2">
      <c r="A5688" s="25" t="s">
        <v>5469</v>
      </c>
      <c r="B5688" s="29">
        <v>38915.694444444445</v>
      </c>
      <c r="C5688" s="29">
        <v>38915.791666666664</v>
      </c>
      <c r="D5688" s="26" t="s">
        <v>4655</v>
      </c>
      <c r="F5688" s="27">
        <v>1</v>
      </c>
      <c r="H5688" s="27"/>
      <c r="I5688" s="126"/>
      <c r="J5688" s="66" t="s">
        <v>14717</v>
      </c>
    </row>
    <row r="5689" spans="1:28" s="26" customFormat="1" ht="16" x14ac:dyDescent="0.2">
      <c r="A5689" s="25" t="s">
        <v>5470</v>
      </c>
      <c r="B5689" s="29">
        <v>38915.895833333336</v>
      </c>
      <c r="C5689" s="29">
        <v>38915.927083333336</v>
      </c>
      <c r="D5689" s="26" t="s">
        <v>4655</v>
      </c>
      <c r="F5689" s="27">
        <v>1</v>
      </c>
      <c r="H5689" s="27"/>
      <c r="I5689" s="126"/>
      <c r="J5689" s="66" t="s">
        <v>14718</v>
      </c>
    </row>
    <row r="5690" spans="1:28" s="26" customFormat="1" ht="16" x14ac:dyDescent="0.2">
      <c r="A5690" s="25" t="s">
        <v>5471</v>
      </c>
      <c r="B5690" s="29">
        <v>38916.71875</v>
      </c>
      <c r="C5690" s="29">
        <v>38916.826388888891</v>
      </c>
      <c r="F5690" s="27">
        <v>1</v>
      </c>
      <c r="H5690" s="27"/>
      <c r="I5690" s="126"/>
      <c r="J5690" s="66" t="s">
        <v>14719</v>
      </c>
    </row>
    <row r="5691" spans="1:28" s="8" customFormat="1" ht="16" x14ac:dyDescent="0.2">
      <c r="A5691" s="25" t="s">
        <v>5472</v>
      </c>
      <c r="B5691" s="29">
        <v>38918.701388888891</v>
      </c>
      <c r="C5691" s="29">
        <v>38918.861111111109</v>
      </c>
      <c r="D5691" s="26"/>
      <c r="E5691" s="26"/>
      <c r="F5691" s="27">
        <v>1</v>
      </c>
      <c r="G5691" s="26"/>
      <c r="H5691" s="27"/>
      <c r="I5691" s="126"/>
      <c r="J5691" s="66" t="s">
        <v>14720</v>
      </c>
      <c r="K5691" s="26"/>
      <c r="L5691" s="26"/>
      <c r="M5691" s="26"/>
      <c r="N5691" s="26"/>
      <c r="O5691" s="26"/>
      <c r="P5691" s="26"/>
      <c r="Q5691" s="26"/>
      <c r="R5691" s="26"/>
      <c r="S5691" s="26"/>
      <c r="T5691" s="26"/>
      <c r="U5691" s="26"/>
      <c r="V5691" s="26"/>
      <c r="W5691" s="26"/>
      <c r="X5691" s="26"/>
      <c r="Y5691" s="26"/>
      <c r="Z5691" s="26"/>
      <c r="AA5691" s="26"/>
      <c r="AB5691" s="26"/>
    </row>
    <row r="5692" spans="1:28" s="26" customFormat="1" ht="16" x14ac:dyDescent="0.2">
      <c r="A5692" s="25" t="s">
        <v>5473</v>
      </c>
      <c r="B5692" s="29">
        <v>38923.635416666664</v>
      </c>
      <c r="C5692" s="29">
        <v>38923.722222222219</v>
      </c>
      <c r="F5692" s="27">
        <v>0</v>
      </c>
      <c r="H5692" s="27"/>
      <c r="I5692" s="126"/>
    </row>
    <row r="5693" spans="1:28" s="8" customFormat="1" ht="16" x14ac:dyDescent="0.2">
      <c r="A5693" s="6" t="s">
        <v>5474</v>
      </c>
      <c r="B5693" s="7">
        <v>38923.770833333336</v>
      </c>
      <c r="C5693" s="7">
        <v>38923.875</v>
      </c>
      <c r="F5693" s="9">
        <v>1</v>
      </c>
      <c r="H5693" s="9"/>
      <c r="I5693" s="127"/>
      <c r="J5693" s="58" t="s">
        <v>14721</v>
      </c>
    </row>
    <row r="5694" spans="1:28" s="26" customFormat="1" ht="16" x14ac:dyDescent="0.2">
      <c r="A5694" s="25" t="s">
        <v>5475</v>
      </c>
      <c r="B5694" s="29">
        <v>38925.6875</v>
      </c>
      <c r="C5694" s="29">
        <v>38925.809027777781</v>
      </c>
      <c r="D5694" s="26" t="s">
        <v>5476</v>
      </c>
      <c r="F5694" s="27">
        <v>1</v>
      </c>
      <c r="H5694" s="27"/>
      <c r="I5694" s="126"/>
      <c r="J5694" s="66" t="s">
        <v>14722</v>
      </c>
    </row>
    <row r="5695" spans="1:28" s="26" customFormat="1" ht="16" x14ac:dyDescent="0.2">
      <c r="A5695" s="6" t="s">
        <v>5477</v>
      </c>
      <c r="B5695" s="7">
        <v>38925.8125</v>
      </c>
      <c r="C5695" s="7">
        <v>38925.895833333336</v>
      </c>
      <c r="D5695" s="8" t="s">
        <v>13</v>
      </c>
      <c r="E5695" s="8"/>
      <c r="F5695" s="9">
        <v>1</v>
      </c>
      <c r="G5695" s="8"/>
      <c r="H5695" s="9"/>
      <c r="I5695" s="127"/>
      <c r="J5695" s="58" t="s">
        <v>14723</v>
      </c>
      <c r="K5695" s="8"/>
      <c r="L5695" s="8"/>
      <c r="M5695" s="8"/>
      <c r="N5695" s="8"/>
      <c r="O5695" s="8"/>
      <c r="P5695" s="8"/>
      <c r="Q5695" s="8"/>
      <c r="R5695" s="8"/>
      <c r="S5695" s="8"/>
      <c r="T5695" s="8"/>
      <c r="U5695" s="8"/>
      <c r="V5695" s="8"/>
      <c r="W5695" s="8"/>
      <c r="X5695" s="8"/>
      <c r="Y5695" s="8"/>
      <c r="Z5695" s="8"/>
      <c r="AA5695" s="8"/>
      <c r="AB5695" s="8"/>
    </row>
    <row r="5696" spans="1:28" s="26" customFormat="1" ht="16" x14ac:dyDescent="0.2">
      <c r="A5696" s="25" t="s">
        <v>5478</v>
      </c>
      <c r="B5696" s="29">
        <v>38929.666666666664</v>
      </c>
      <c r="C5696" s="29">
        <v>38929.774305555555</v>
      </c>
      <c r="D5696" s="26" t="s">
        <v>4655</v>
      </c>
      <c r="F5696" s="27">
        <v>1</v>
      </c>
      <c r="H5696" s="27"/>
      <c r="I5696" s="126"/>
      <c r="J5696" s="66" t="s">
        <v>14724</v>
      </c>
    </row>
    <row r="5697" spans="1:28" s="13" customFormat="1" ht="16" x14ac:dyDescent="0.2">
      <c r="A5697" s="25" t="s">
        <v>5479</v>
      </c>
      <c r="B5697" s="29">
        <v>38929.8125</v>
      </c>
      <c r="C5697" s="29">
        <v>38929.829861111109</v>
      </c>
      <c r="D5697" s="26" t="s">
        <v>4655</v>
      </c>
      <c r="E5697" s="26"/>
      <c r="F5697" s="27">
        <v>1</v>
      </c>
      <c r="G5697" s="26"/>
      <c r="H5697" s="27"/>
      <c r="I5697" s="126"/>
      <c r="J5697" s="66" t="s">
        <v>14725</v>
      </c>
      <c r="K5697" s="26"/>
      <c r="L5697" s="26"/>
      <c r="M5697" s="26"/>
      <c r="N5697" s="26"/>
      <c r="O5697" s="26"/>
      <c r="P5697" s="26"/>
      <c r="Q5697" s="26"/>
      <c r="R5697" s="26"/>
      <c r="S5697" s="26"/>
      <c r="T5697" s="26"/>
      <c r="U5697" s="26"/>
      <c r="V5697" s="26"/>
      <c r="W5697" s="26"/>
      <c r="X5697" s="26"/>
      <c r="Y5697" s="26"/>
      <c r="Z5697" s="26"/>
      <c r="AA5697" s="26"/>
      <c r="AB5697" s="26"/>
    </row>
    <row r="5698" spans="1:28" s="26" customFormat="1" ht="16" x14ac:dyDescent="0.2">
      <c r="A5698" s="25" t="s">
        <v>5480</v>
      </c>
      <c r="B5698" s="29">
        <v>38930.642361111109</v>
      </c>
      <c r="C5698" s="29">
        <v>38930.756944444445</v>
      </c>
      <c r="F5698" s="27">
        <v>1</v>
      </c>
      <c r="H5698" s="27"/>
      <c r="I5698" s="126"/>
      <c r="J5698" s="66" t="s">
        <v>14726</v>
      </c>
    </row>
    <row r="5699" spans="1:28" s="26" customFormat="1" ht="16" x14ac:dyDescent="0.2">
      <c r="A5699" s="11" t="s">
        <v>5481</v>
      </c>
      <c r="B5699" s="12">
        <v>38932.635416666664</v>
      </c>
      <c r="C5699" s="12">
        <v>38932.649305555555</v>
      </c>
      <c r="D5699" s="13" t="s">
        <v>5482</v>
      </c>
      <c r="E5699" s="13"/>
      <c r="F5699" s="14">
        <v>3</v>
      </c>
      <c r="G5699" s="13"/>
      <c r="H5699" s="14"/>
      <c r="I5699" s="128"/>
      <c r="J5699" s="81" t="s">
        <v>14727</v>
      </c>
      <c r="K5699" s="13"/>
      <c r="L5699" s="13"/>
      <c r="M5699" s="13"/>
      <c r="N5699" s="13"/>
      <c r="O5699" s="13"/>
      <c r="P5699" s="13"/>
      <c r="Q5699" s="13"/>
      <c r="R5699" s="13"/>
      <c r="S5699" s="13"/>
      <c r="T5699" s="13"/>
      <c r="U5699" s="13"/>
      <c r="V5699" s="13"/>
      <c r="W5699" s="13"/>
      <c r="X5699" s="13"/>
      <c r="Y5699" s="13"/>
      <c r="Z5699" s="13"/>
      <c r="AA5699" s="13"/>
      <c r="AB5699" s="13"/>
    </row>
    <row r="5700" spans="1:28" s="8" customFormat="1" ht="16" x14ac:dyDescent="0.2">
      <c r="A5700" s="25" t="s">
        <v>5483</v>
      </c>
      <c r="B5700" s="29">
        <v>38932.684027777781</v>
      </c>
      <c r="C5700" s="29">
        <v>38932.847222222219</v>
      </c>
      <c r="D5700" s="26" t="s">
        <v>5482</v>
      </c>
      <c r="E5700" s="26"/>
      <c r="F5700" s="27">
        <v>1</v>
      </c>
      <c r="G5700" s="26"/>
      <c r="H5700" s="27"/>
      <c r="I5700" s="126"/>
      <c r="J5700" s="66" t="s">
        <v>14728</v>
      </c>
      <c r="K5700" s="26"/>
      <c r="L5700" s="26"/>
      <c r="M5700" s="26"/>
      <c r="N5700" s="26"/>
      <c r="O5700" s="26"/>
      <c r="P5700" s="26"/>
      <c r="Q5700" s="26"/>
      <c r="R5700" s="26"/>
      <c r="S5700" s="26"/>
      <c r="T5700" s="26"/>
      <c r="U5700" s="26"/>
      <c r="V5700" s="26"/>
      <c r="W5700" s="26"/>
      <c r="X5700" s="26"/>
      <c r="Y5700" s="26"/>
      <c r="Z5700" s="26"/>
      <c r="AA5700" s="26"/>
      <c r="AB5700" s="26"/>
    </row>
    <row r="5701" spans="1:28" s="8" customFormat="1" ht="16" x14ac:dyDescent="0.2">
      <c r="A5701" s="25" t="s">
        <v>5484</v>
      </c>
      <c r="B5701" s="29">
        <v>38932.90625</v>
      </c>
      <c r="C5701" s="29">
        <v>38932.944444444445</v>
      </c>
      <c r="D5701" s="26" t="s">
        <v>13</v>
      </c>
      <c r="E5701" s="26"/>
      <c r="F5701" s="27">
        <v>1</v>
      </c>
      <c r="G5701" s="26"/>
      <c r="H5701" s="27"/>
      <c r="I5701" s="126"/>
      <c r="J5701" s="66" t="s">
        <v>14729</v>
      </c>
      <c r="K5701" s="26"/>
      <c r="L5701" s="26"/>
      <c r="M5701" s="26"/>
      <c r="N5701" s="26"/>
      <c r="O5701" s="26"/>
      <c r="P5701" s="26"/>
      <c r="Q5701" s="26"/>
      <c r="R5701" s="26"/>
      <c r="S5701" s="26"/>
      <c r="T5701" s="26"/>
      <c r="U5701" s="26"/>
      <c r="V5701" s="26"/>
      <c r="W5701" s="26"/>
      <c r="X5701" s="26"/>
      <c r="Y5701" s="26"/>
      <c r="Z5701" s="26"/>
      <c r="AA5701" s="26"/>
      <c r="AB5701" s="26"/>
    </row>
    <row r="5702" spans="1:28" s="8" customFormat="1" ht="16" x14ac:dyDescent="0.2">
      <c r="A5702" s="6" t="s">
        <v>5485</v>
      </c>
      <c r="B5702" s="7">
        <v>38936.673611111109</v>
      </c>
      <c r="C5702" s="7">
        <v>38936.892361111109</v>
      </c>
      <c r="F5702" s="9">
        <v>1</v>
      </c>
      <c r="H5702" s="9"/>
      <c r="I5702" s="127"/>
      <c r="J5702" s="58" t="s">
        <v>14765</v>
      </c>
    </row>
    <row r="5703" spans="1:28" s="8" customFormat="1" ht="16" x14ac:dyDescent="0.2">
      <c r="A5703" s="6" t="s">
        <v>5486</v>
      </c>
      <c r="B5703" s="7">
        <v>38937.666666666664</v>
      </c>
      <c r="C5703" s="7">
        <v>38937.913194444445</v>
      </c>
      <c r="F5703" s="9">
        <v>1</v>
      </c>
      <c r="H5703" s="9"/>
      <c r="I5703" s="127"/>
      <c r="J5703" s="58" t="s">
        <v>14759</v>
      </c>
    </row>
    <row r="5704" spans="1:28" s="24" customFormat="1" ht="16" x14ac:dyDescent="0.2">
      <c r="A5704" s="6" t="s">
        <v>5487</v>
      </c>
      <c r="B5704" s="7">
        <v>38938.670138888891</v>
      </c>
      <c r="C5704" s="7">
        <v>38938.885416666664</v>
      </c>
      <c r="D5704" s="8"/>
      <c r="E5704" s="8"/>
      <c r="F5704" s="9">
        <v>1</v>
      </c>
      <c r="G5704" s="8"/>
      <c r="H5704" s="9"/>
      <c r="I5704" s="127" t="s">
        <v>13</v>
      </c>
      <c r="J5704" s="58" t="s">
        <v>15805</v>
      </c>
      <c r="K5704" s="8"/>
      <c r="L5704" s="8"/>
      <c r="M5704" s="8"/>
      <c r="N5704" s="8"/>
      <c r="O5704" s="8"/>
      <c r="P5704" s="8"/>
      <c r="Q5704" s="8"/>
      <c r="R5704" s="8"/>
      <c r="S5704" s="8"/>
      <c r="T5704" s="8"/>
      <c r="U5704" s="8"/>
      <c r="V5704" s="8"/>
      <c r="W5704" s="8"/>
      <c r="X5704" s="8"/>
      <c r="Y5704" s="8"/>
      <c r="Z5704" s="8"/>
      <c r="AA5704" s="8"/>
      <c r="AB5704" s="8"/>
    </row>
    <row r="5705" spans="1:28" s="8" customFormat="1" ht="16" x14ac:dyDescent="0.2">
      <c r="A5705" s="6" t="s">
        <v>5488</v>
      </c>
      <c r="B5705" s="7">
        <v>38939.659722222219</v>
      </c>
      <c r="C5705" s="7">
        <v>38939.715277777781</v>
      </c>
      <c r="F5705" s="9">
        <v>1</v>
      </c>
      <c r="H5705" s="9"/>
      <c r="I5705" s="127"/>
      <c r="J5705" s="58" t="s">
        <v>14760</v>
      </c>
    </row>
    <row r="5706" spans="1:28" s="8" customFormat="1" ht="16" x14ac:dyDescent="0.2">
      <c r="A5706" s="6" t="s">
        <v>5489</v>
      </c>
      <c r="B5706" s="7">
        <v>38939.71875</v>
      </c>
      <c r="C5706" s="7">
        <v>38939.90625</v>
      </c>
      <c r="F5706" s="9">
        <v>2</v>
      </c>
      <c r="H5706" s="9"/>
      <c r="I5706" s="127" t="s">
        <v>7388</v>
      </c>
      <c r="J5706" s="8" t="s">
        <v>15461</v>
      </c>
    </row>
    <row r="5707" spans="1:28" s="26" customFormat="1" ht="16" x14ac:dyDescent="0.2">
      <c r="A5707" s="6" t="s">
        <v>5490</v>
      </c>
      <c r="B5707" s="7">
        <v>38944.673611111109</v>
      </c>
      <c r="C5707" s="7">
        <v>38944.694444444445</v>
      </c>
      <c r="D5707" s="8" t="s">
        <v>13</v>
      </c>
      <c r="E5707" s="8"/>
      <c r="F5707" s="9">
        <v>1</v>
      </c>
      <c r="G5707" s="8"/>
      <c r="H5707" s="9"/>
      <c r="I5707" s="127"/>
      <c r="J5707" s="8" t="s">
        <v>14730</v>
      </c>
      <c r="K5707" s="8"/>
      <c r="L5707" s="8"/>
      <c r="M5707" s="8"/>
      <c r="N5707" s="8"/>
      <c r="O5707" s="8"/>
      <c r="P5707" s="8"/>
      <c r="Q5707" s="8"/>
      <c r="R5707" s="8"/>
      <c r="S5707" s="8"/>
      <c r="T5707" s="8"/>
      <c r="U5707" s="8"/>
      <c r="V5707" s="8"/>
      <c r="W5707" s="8"/>
      <c r="X5707" s="8"/>
      <c r="Y5707" s="8"/>
      <c r="Z5707" s="8"/>
      <c r="AA5707" s="8"/>
      <c r="AB5707" s="8"/>
    </row>
    <row r="5708" spans="1:28" s="8" customFormat="1" ht="16" x14ac:dyDescent="0.2">
      <c r="A5708" s="6" t="s">
        <v>5492</v>
      </c>
      <c r="B5708" s="7">
        <v>38944.697916666664</v>
      </c>
      <c r="C5708" s="7">
        <v>38944.892361111109</v>
      </c>
      <c r="D5708" s="8" t="s">
        <v>5491</v>
      </c>
      <c r="F5708" s="9">
        <v>1</v>
      </c>
      <c r="H5708" s="9"/>
      <c r="I5708" s="127"/>
      <c r="J5708" s="58" t="s">
        <v>14761</v>
      </c>
    </row>
    <row r="5709" spans="1:28" s="8" customFormat="1" ht="16" x14ac:dyDescent="0.2">
      <c r="A5709" s="25" t="s">
        <v>5493</v>
      </c>
      <c r="B5709" s="29">
        <v>38965.670138888891</v>
      </c>
      <c r="C5709" s="29">
        <v>38965.805555555555</v>
      </c>
      <c r="D5709" s="26" t="s">
        <v>13</v>
      </c>
      <c r="E5709" s="26"/>
      <c r="F5709" s="27">
        <v>1</v>
      </c>
      <c r="G5709" s="26"/>
      <c r="H5709" s="27"/>
      <c r="I5709" s="126"/>
      <c r="J5709" s="66" t="s">
        <v>14731</v>
      </c>
      <c r="K5709" s="26"/>
      <c r="L5709" s="26"/>
      <c r="M5709" s="26"/>
      <c r="N5709" s="26"/>
      <c r="O5709" s="26"/>
      <c r="P5709" s="26"/>
      <c r="Q5709" s="26"/>
      <c r="R5709" s="26"/>
      <c r="S5709" s="26"/>
      <c r="T5709" s="26"/>
      <c r="U5709" s="26"/>
      <c r="V5709" s="26"/>
      <c r="W5709" s="26"/>
      <c r="X5709" s="26"/>
      <c r="Y5709" s="26"/>
      <c r="Z5709" s="26"/>
      <c r="AA5709" s="26"/>
      <c r="AB5709" s="26"/>
    </row>
    <row r="5710" spans="1:28" s="26" customFormat="1" ht="16" x14ac:dyDescent="0.2">
      <c r="A5710" s="6" t="s">
        <v>5494</v>
      </c>
      <c r="B5710" s="7">
        <v>38965.809027777781</v>
      </c>
      <c r="C5710" s="7">
        <v>38965.923611111109</v>
      </c>
      <c r="D5710" s="8" t="s">
        <v>13</v>
      </c>
      <c r="E5710" s="8"/>
      <c r="F5710" s="9">
        <v>1</v>
      </c>
      <c r="G5710" s="8"/>
      <c r="H5710" s="9"/>
      <c r="I5710" s="127"/>
      <c r="J5710" s="58" t="s">
        <v>14762</v>
      </c>
      <c r="K5710" s="8"/>
      <c r="L5710" s="8"/>
      <c r="M5710" s="8"/>
      <c r="N5710" s="8"/>
      <c r="O5710" s="8"/>
      <c r="P5710" s="8"/>
      <c r="Q5710" s="8"/>
      <c r="R5710" s="8"/>
      <c r="S5710" s="8"/>
      <c r="T5710" s="8"/>
      <c r="U5710" s="8"/>
      <c r="V5710" s="8"/>
      <c r="W5710" s="8"/>
      <c r="X5710" s="8"/>
      <c r="Y5710" s="8"/>
      <c r="Z5710" s="8"/>
      <c r="AA5710" s="8"/>
      <c r="AB5710" s="8"/>
    </row>
    <row r="5711" spans="1:28" s="8" customFormat="1" ht="16" x14ac:dyDescent="0.2">
      <c r="A5711" s="6" t="s">
        <v>5495</v>
      </c>
      <c r="B5711" s="7">
        <v>38966.673611111109</v>
      </c>
      <c r="C5711" s="7">
        <v>38966.704861111109</v>
      </c>
      <c r="D5711" s="8" t="s">
        <v>13</v>
      </c>
      <c r="F5711" s="9">
        <v>1</v>
      </c>
      <c r="H5711" s="9"/>
      <c r="I5711" s="127"/>
      <c r="J5711" s="58" t="s">
        <v>14732</v>
      </c>
    </row>
    <row r="5712" spans="1:28" s="26" customFormat="1" ht="16" x14ac:dyDescent="0.2">
      <c r="A5712" s="25" t="s">
        <v>5496</v>
      </c>
      <c r="B5712" s="29">
        <v>38966.71875</v>
      </c>
      <c r="C5712" s="29">
        <v>38966.885416666664</v>
      </c>
      <c r="D5712" s="26" t="s">
        <v>13</v>
      </c>
      <c r="F5712" s="27">
        <v>1</v>
      </c>
      <c r="H5712" s="27"/>
      <c r="I5712" s="126"/>
      <c r="J5712" s="66" t="s">
        <v>14733</v>
      </c>
    </row>
    <row r="5713" spans="1:28" s="26" customFormat="1" ht="16" x14ac:dyDescent="0.2">
      <c r="A5713" s="6" t="s">
        <v>5497</v>
      </c>
      <c r="B5713" s="7">
        <v>38967.670138888891</v>
      </c>
      <c r="C5713" s="7">
        <v>38967.715277777781</v>
      </c>
      <c r="D5713" s="8"/>
      <c r="E5713" s="8"/>
      <c r="F5713" s="9">
        <v>1</v>
      </c>
      <c r="G5713" s="8"/>
      <c r="H5713" s="9"/>
      <c r="I5713" s="127"/>
      <c r="J5713" s="58" t="s">
        <v>14734</v>
      </c>
      <c r="K5713" s="8"/>
      <c r="L5713" s="8"/>
      <c r="M5713" s="8"/>
      <c r="N5713" s="8"/>
      <c r="O5713" s="8"/>
      <c r="P5713" s="8"/>
      <c r="Q5713" s="8"/>
      <c r="R5713" s="8"/>
      <c r="S5713" s="8"/>
      <c r="T5713" s="8"/>
      <c r="U5713" s="8"/>
      <c r="V5713" s="8"/>
      <c r="W5713" s="8"/>
      <c r="X5713" s="8"/>
      <c r="Y5713" s="8"/>
      <c r="Z5713" s="8"/>
      <c r="AA5713" s="8"/>
      <c r="AB5713" s="8"/>
    </row>
    <row r="5714" spans="1:28" s="8" customFormat="1" ht="16" x14ac:dyDescent="0.2">
      <c r="A5714" s="25" t="s">
        <v>5498</v>
      </c>
      <c r="B5714" s="29">
        <v>38971.666666666664</v>
      </c>
      <c r="C5714" s="29">
        <v>38971.743055555555</v>
      </c>
      <c r="D5714" s="26"/>
      <c r="E5714" s="26"/>
      <c r="F5714" s="27">
        <v>1</v>
      </c>
      <c r="G5714" s="26"/>
      <c r="H5714" s="27"/>
      <c r="I5714" s="126"/>
      <c r="J5714" s="66" t="s">
        <v>14735</v>
      </c>
      <c r="K5714" s="26"/>
      <c r="L5714" s="26"/>
      <c r="M5714" s="26"/>
      <c r="N5714" s="26"/>
      <c r="O5714" s="26"/>
      <c r="P5714" s="26"/>
      <c r="Q5714" s="26"/>
      <c r="R5714" s="26"/>
      <c r="S5714" s="26"/>
      <c r="T5714" s="26"/>
      <c r="U5714" s="26"/>
      <c r="V5714" s="26"/>
      <c r="W5714" s="26"/>
      <c r="X5714" s="26"/>
      <c r="Y5714" s="26"/>
      <c r="Z5714" s="26"/>
      <c r="AA5714" s="26"/>
      <c r="AB5714" s="26"/>
    </row>
    <row r="5715" spans="1:28" s="26" customFormat="1" ht="16" x14ac:dyDescent="0.2">
      <c r="A5715" s="25" t="s">
        <v>5499</v>
      </c>
      <c r="B5715" s="29">
        <v>38971.75</v>
      </c>
      <c r="C5715" s="29">
        <v>38971.90625</v>
      </c>
      <c r="F5715" s="27">
        <v>1</v>
      </c>
      <c r="H5715" s="27"/>
      <c r="I5715" s="126"/>
      <c r="J5715" s="66" t="s">
        <v>14736</v>
      </c>
    </row>
    <row r="5716" spans="1:28" ht="16" x14ac:dyDescent="0.2">
      <c r="A5716" s="6" t="s">
        <v>5500</v>
      </c>
      <c r="B5716" s="7">
        <v>38972.670138888891</v>
      </c>
      <c r="C5716" s="7">
        <v>38972.913194444445</v>
      </c>
      <c r="D5716" s="8"/>
      <c r="E5716" s="8"/>
      <c r="F5716" s="9">
        <v>1</v>
      </c>
      <c r="G5716" s="8"/>
      <c r="H5716" s="9"/>
      <c r="I5716" s="127"/>
      <c r="J5716" s="58" t="s">
        <v>14737</v>
      </c>
      <c r="K5716" s="8"/>
      <c r="L5716" s="8"/>
      <c r="M5716" s="8"/>
      <c r="N5716" s="8"/>
      <c r="O5716" s="8"/>
      <c r="P5716" s="8"/>
      <c r="Q5716" s="8"/>
      <c r="R5716" s="8"/>
      <c r="S5716" s="8"/>
      <c r="T5716" s="8"/>
      <c r="U5716" s="8"/>
      <c r="V5716" s="8"/>
      <c r="W5716" s="8"/>
      <c r="X5716" s="8"/>
      <c r="Y5716" s="8"/>
      <c r="Z5716" s="8"/>
      <c r="AA5716" s="8"/>
      <c r="AB5716" s="8"/>
    </row>
    <row r="5717" spans="1:28" s="8" customFormat="1" ht="16" x14ac:dyDescent="0.2">
      <c r="A5717" s="25" t="s">
        <v>5501</v>
      </c>
      <c r="B5717" s="29">
        <v>38973.673611111109</v>
      </c>
      <c r="C5717" s="29">
        <v>38973.885416666664</v>
      </c>
      <c r="D5717" s="26"/>
      <c r="E5717" s="26"/>
      <c r="F5717" s="27">
        <v>1</v>
      </c>
      <c r="G5717" s="26"/>
      <c r="H5717" s="27"/>
      <c r="I5717" s="126"/>
      <c r="J5717" s="66" t="s">
        <v>14738</v>
      </c>
      <c r="K5717" s="26"/>
      <c r="L5717" s="26"/>
      <c r="M5717" s="26"/>
      <c r="N5717" s="26"/>
      <c r="O5717" s="26"/>
      <c r="P5717" s="26"/>
      <c r="Q5717" s="26"/>
      <c r="R5717" s="26"/>
      <c r="S5717" s="26"/>
      <c r="T5717" s="26"/>
      <c r="U5717" s="26"/>
      <c r="V5717" s="26"/>
      <c r="W5717" s="26"/>
      <c r="X5717" s="26"/>
      <c r="Y5717" s="26"/>
      <c r="Z5717" s="26"/>
      <c r="AA5717" s="26"/>
      <c r="AB5717" s="26"/>
    </row>
    <row r="5718" spans="1:28" s="8" customFormat="1" ht="16" x14ac:dyDescent="0.2">
      <c r="A5718" s="6" t="s">
        <v>5502</v>
      </c>
      <c r="B5718" s="7">
        <v>38974.680555555555</v>
      </c>
      <c r="C5718" s="7">
        <v>38974.90625</v>
      </c>
      <c r="F5718" s="9">
        <v>1</v>
      </c>
      <c r="H5718" s="9"/>
      <c r="I5718" s="127"/>
      <c r="J5718" s="8" t="s">
        <v>14739</v>
      </c>
    </row>
    <row r="5719" spans="1:28" s="8" customFormat="1" ht="16" x14ac:dyDescent="0.2">
      <c r="A5719" s="6" t="s">
        <v>7872</v>
      </c>
      <c r="B5719" s="7"/>
      <c r="C5719" s="7"/>
      <c r="F5719" s="9">
        <v>2</v>
      </c>
      <c r="H5719" s="9"/>
      <c r="I5719" s="127"/>
      <c r="J5719" s="58" t="s">
        <v>14763</v>
      </c>
    </row>
    <row r="5720" spans="1:28" s="26" customFormat="1" ht="16" x14ac:dyDescent="0.2">
      <c r="A5720" s="6" t="s">
        <v>5503</v>
      </c>
      <c r="B5720" s="7">
        <v>38978.753472222219</v>
      </c>
      <c r="C5720" s="7">
        <v>38978.791666666664</v>
      </c>
      <c r="D5720" s="8" t="s">
        <v>4655</v>
      </c>
      <c r="E5720" s="8"/>
      <c r="F5720" s="9">
        <v>1</v>
      </c>
      <c r="G5720" s="8"/>
      <c r="H5720" s="9"/>
      <c r="I5720" s="127"/>
      <c r="J5720" s="58" t="s">
        <v>14764</v>
      </c>
      <c r="K5720" s="8"/>
      <c r="L5720" s="8"/>
      <c r="M5720" s="8"/>
      <c r="N5720" s="8"/>
      <c r="O5720" s="8"/>
      <c r="P5720" s="8"/>
      <c r="Q5720" s="8"/>
      <c r="R5720" s="8"/>
      <c r="S5720" s="8"/>
      <c r="T5720" s="8"/>
      <c r="U5720" s="8"/>
      <c r="V5720" s="8"/>
      <c r="W5720" s="8"/>
      <c r="X5720" s="8"/>
      <c r="Y5720" s="8"/>
      <c r="Z5720" s="8"/>
      <c r="AA5720" s="8"/>
      <c r="AB5720" s="8"/>
    </row>
    <row r="5721" spans="1:28" s="8" customFormat="1" ht="16" x14ac:dyDescent="0.2">
      <c r="A5721" s="6" t="s">
        <v>5504</v>
      </c>
      <c r="B5721" s="7">
        <v>38978.753472222219</v>
      </c>
      <c r="C5721" s="7">
        <v>38978.791666666664</v>
      </c>
      <c r="D5721" s="8" t="s">
        <v>4655</v>
      </c>
      <c r="F5721" s="9">
        <v>1</v>
      </c>
      <c r="H5721" s="9"/>
      <c r="I5721" s="127"/>
      <c r="J5721" s="58" t="s">
        <v>14740</v>
      </c>
    </row>
    <row r="5722" spans="1:28" s="26" customFormat="1" ht="16" x14ac:dyDescent="0.2">
      <c r="A5722" s="25" t="s">
        <v>5505</v>
      </c>
      <c r="B5722" s="29">
        <v>38979.663194444445</v>
      </c>
      <c r="C5722" s="29">
        <v>38979.819444444445</v>
      </c>
      <c r="D5722" s="26" t="s">
        <v>4655</v>
      </c>
      <c r="F5722" s="27">
        <v>1</v>
      </c>
      <c r="H5722" s="27"/>
      <c r="I5722" s="126"/>
      <c r="J5722" s="66" t="s">
        <v>14741</v>
      </c>
    </row>
    <row r="5723" spans="1:28" s="8" customFormat="1" ht="16" x14ac:dyDescent="0.2">
      <c r="A5723" s="6" t="s">
        <v>5506</v>
      </c>
      <c r="B5723" s="7">
        <v>38980.680555555555</v>
      </c>
      <c r="C5723" s="7">
        <v>38980.819444444445</v>
      </c>
      <c r="F5723" s="9">
        <v>1</v>
      </c>
      <c r="H5723" s="9"/>
      <c r="I5723" s="127"/>
      <c r="J5723" s="58" t="s">
        <v>14742</v>
      </c>
    </row>
    <row r="5724" spans="1:28" s="8" customFormat="1" ht="16" x14ac:dyDescent="0.2">
      <c r="A5724" s="25" t="s">
        <v>5507</v>
      </c>
      <c r="B5724" s="29">
        <v>38980.826388888891</v>
      </c>
      <c r="C5724" s="29">
        <v>38980.913194444445</v>
      </c>
      <c r="D5724" s="26"/>
      <c r="E5724" s="26"/>
      <c r="F5724" s="27">
        <v>1</v>
      </c>
      <c r="G5724" s="26"/>
      <c r="H5724" s="27"/>
      <c r="I5724" s="126"/>
      <c r="J5724" s="66" t="s">
        <v>14743</v>
      </c>
      <c r="K5724" s="26"/>
      <c r="L5724" s="26"/>
      <c r="M5724" s="26"/>
      <c r="N5724" s="26"/>
      <c r="O5724" s="26"/>
      <c r="P5724" s="26"/>
      <c r="Q5724" s="26"/>
      <c r="R5724" s="26"/>
      <c r="S5724" s="26"/>
      <c r="T5724" s="26"/>
      <c r="U5724" s="26"/>
      <c r="V5724" s="26"/>
      <c r="W5724" s="26"/>
      <c r="X5724" s="26"/>
      <c r="Y5724" s="26"/>
      <c r="Z5724" s="26"/>
      <c r="AA5724" s="26"/>
      <c r="AB5724" s="26"/>
    </row>
    <row r="5725" spans="1:28" s="26" customFormat="1" ht="16" x14ac:dyDescent="0.2">
      <c r="A5725" s="6" t="s">
        <v>5508</v>
      </c>
      <c r="B5725" s="7">
        <v>38985.715277777781</v>
      </c>
      <c r="C5725" s="7">
        <v>38985.763888888891</v>
      </c>
      <c r="D5725" s="8"/>
      <c r="E5725" s="8"/>
      <c r="F5725" s="9">
        <v>0</v>
      </c>
      <c r="G5725" s="8"/>
      <c r="H5725" s="9"/>
      <c r="I5725" s="127"/>
      <c r="J5725" s="58" t="s">
        <v>14744</v>
      </c>
      <c r="K5725" s="8"/>
      <c r="L5725" s="8"/>
      <c r="M5725" s="8"/>
      <c r="N5725" s="8"/>
      <c r="O5725" s="8"/>
      <c r="P5725" s="8"/>
      <c r="Q5725" s="8"/>
      <c r="R5725" s="8"/>
      <c r="S5725" s="8"/>
      <c r="T5725" s="8"/>
      <c r="U5725" s="8"/>
      <c r="V5725" s="8"/>
      <c r="W5725" s="8"/>
      <c r="X5725" s="8"/>
      <c r="Y5725" s="8"/>
      <c r="Z5725" s="8"/>
      <c r="AA5725" s="8"/>
      <c r="AB5725" s="8"/>
    </row>
    <row r="5726" spans="1:28" s="26" customFormat="1" ht="16" x14ac:dyDescent="0.2">
      <c r="A5726" s="6" t="s">
        <v>5509</v>
      </c>
      <c r="B5726" s="7">
        <v>38985.767361111109</v>
      </c>
      <c r="C5726" s="7">
        <v>38985.791666666664</v>
      </c>
      <c r="D5726" s="8"/>
      <c r="E5726" s="8"/>
      <c r="F5726" s="9">
        <v>0</v>
      </c>
      <c r="G5726" s="8"/>
      <c r="H5726" s="9"/>
      <c r="I5726" s="127"/>
      <c r="J5726" s="58" t="s">
        <v>14745</v>
      </c>
      <c r="K5726" s="8"/>
      <c r="L5726" s="8"/>
      <c r="M5726" s="8"/>
      <c r="N5726" s="8"/>
      <c r="O5726" s="8"/>
      <c r="P5726" s="8"/>
      <c r="Q5726" s="8"/>
      <c r="R5726" s="8"/>
      <c r="S5726" s="8"/>
      <c r="T5726" s="8"/>
      <c r="U5726" s="8"/>
      <c r="V5726" s="8"/>
      <c r="W5726" s="8"/>
      <c r="X5726" s="8"/>
      <c r="Y5726" s="8"/>
      <c r="Z5726" s="8"/>
      <c r="AA5726" s="8"/>
      <c r="AB5726" s="8"/>
    </row>
    <row r="5727" spans="1:28" s="26" customFormat="1" ht="16" x14ac:dyDescent="0.2">
      <c r="A5727" s="25" t="s">
        <v>5510</v>
      </c>
      <c r="B5727" s="29">
        <v>38985.809027777781</v>
      </c>
      <c r="C5727" s="29">
        <v>38985.878472222219</v>
      </c>
      <c r="F5727" s="27">
        <v>1</v>
      </c>
      <c r="H5727" s="27"/>
      <c r="I5727" s="126"/>
      <c r="J5727" s="66" t="s">
        <v>14746</v>
      </c>
    </row>
    <row r="5728" spans="1:28" s="26" customFormat="1" ht="16" x14ac:dyDescent="0.2">
      <c r="A5728" s="25" t="s">
        <v>5511</v>
      </c>
      <c r="B5728" s="29">
        <v>38986.690972222219</v>
      </c>
      <c r="C5728" s="29">
        <v>38986.784722222219</v>
      </c>
      <c r="F5728" s="27">
        <v>1</v>
      </c>
      <c r="H5728" s="27"/>
      <c r="I5728" s="126"/>
      <c r="J5728" s="66" t="s">
        <v>14747</v>
      </c>
    </row>
    <row r="5729" spans="1:28" s="8" customFormat="1" ht="16" x14ac:dyDescent="0.2">
      <c r="A5729" s="25" t="s">
        <v>5512</v>
      </c>
      <c r="B5729" s="29">
        <v>38986.798611111109</v>
      </c>
      <c r="C5729" s="29">
        <v>38986.857638888891</v>
      </c>
      <c r="D5729" s="26"/>
      <c r="E5729" s="26"/>
      <c r="F5729" s="27">
        <v>1</v>
      </c>
      <c r="G5729" s="26"/>
      <c r="H5729" s="27"/>
      <c r="I5729" s="126"/>
      <c r="J5729" s="66" t="s">
        <v>14748</v>
      </c>
      <c r="K5729" s="26"/>
      <c r="L5729" s="26"/>
      <c r="M5729" s="26"/>
      <c r="N5729" s="26"/>
      <c r="O5729" s="26"/>
      <c r="P5729" s="26"/>
      <c r="Q5729" s="26"/>
      <c r="R5729" s="26"/>
      <c r="S5729" s="26"/>
      <c r="T5729" s="26"/>
      <c r="U5729" s="26"/>
      <c r="V5729" s="26"/>
      <c r="W5729" s="26"/>
      <c r="X5729" s="26"/>
      <c r="Y5729" s="26"/>
      <c r="Z5729" s="26"/>
      <c r="AA5729" s="26"/>
      <c r="AB5729" s="26"/>
    </row>
    <row r="5730" spans="1:28" s="26" customFormat="1" ht="16" x14ac:dyDescent="0.2">
      <c r="A5730" s="25" t="s">
        <v>5513</v>
      </c>
      <c r="B5730" s="29">
        <v>38988.684027777781</v>
      </c>
      <c r="C5730" s="29">
        <v>38988.753472222219</v>
      </c>
      <c r="F5730" s="27">
        <v>1</v>
      </c>
      <c r="H5730" s="27"/>
      <c r="I5730" s="126"/>
      <c r="J5730" s="66" t="s">
        <v>14749</v>
      </c>
    </row>
    <row r="5731" spans="1:28" s="26" customFormat="1" ht="16" x14ac:dyDescent="0.2">
      <c r="A5731" s="6" t="s">
        <v>5514</v>
      </c>
      <c r="B5731" s="7">
        <v>38988.78125</v>
      </c>
      <c r="C5731" s="7">
        <v>38988.871527777781</v>
      </c>
      <c r="D5731" s="8"/>
      <c r="E5731" s="8"/>
      <c r="F5731" s="9">
        <v>1</v>
      </c>
      <c r="G5731" s="8"/>
      <c r="H5731" s="9"/>
      <c r="I5731" s="127"/>
      <c r="J5731" s="58" t="s">
        <v>14750</v>
      </c>
      <c r="K5731" s="8"/>
      <c r="L5731" s="8"/>
      <c r="M5731" s="8"/>
      <c r="N5731" s="8"/>
      <c r="O5731" s="8"/>
      <c r="P5731" s="8"/>
      <c r="Q5731" s="8"/>
      <c r="R5731" s="8"/>
      <c r="S5731" s="8"/>
      <c r="T5731" s="8"/>
      <c r="U5731" s="8"/>
      <c r="V5731" s="8"/>
      <c r="W5731" s="8"/>
      <c r="X5731" s="8"/>
      <c r="Y5731" s="8"/>
      <c r="Z5731" s="8"/>
      <c r="AA5731" s="8"/>
      <c r="AB5731" s="8"/>
    </row>
    <row r="5732" spans="1:28" s="8" customFormat="1" ht="16" x14ac:dyDescent="0.2">
      <c r="A5732" s="25" t="s">
        <v>5515</v>
      </c>
      <c r="B5732" s="29">
        <v>38992.670138888891</v>
      </c>
      <c r="C5732" s="29">
        <v>38992.885416666664</v>
      </c>
      <c r="D5732" s="26"/>
      <c r="E5732" s="26"/>
      <c r="F5732" s="27">
        <v>0</v>
      </c>
      <c r="G5732" s="26"/>
      <c r="H5732" s="27"/>
      <c r="I5732" s="126"/>
      <c r="J5732" s="26"/>
      <c r="K5732" s="26"/>
      <c r="L5732" s="26"/>
      <c r="M5732" s="26"/>
      <c r="N5732" s="26"/>
      <c r="O5732" s="26"/>
      <c r="P5732" s="26"/>
      <c r="Q5732" s="26"/>
      <c r="R5732" s="26"/>
      <c r="S5732" s="26"/>
      <c r="T5732" s="26"/>
      <c r="U5732" s="26"/>
      <c r="V5732" s="26"/>
      <c r="W5732" s="26"/>
      <c r="X5732" s="26"/>
      <c r="Y5732" s="26"/>
      <c r="Z5732" s="26"/>
      <c r="AA5732" s="26"/>
      <c r="AB5732" s="26"/>
    </row>
    <row r="5733" spans="1:28" s="26" customFormat="1" ht="16" x14ac:dyDescent="0.2">
      <c r="A5733" s="25" t="s">
        <v>5516</v>
      </c>
      <c r="B5733" s="29">
        <v>38993.680555555555</v>
      </c>
      <c r="C5733" s="29">
        <v>38993.791666666664</v>
      </c>
      <c r="F5733" s="27">
        <v>0</v>
      </c>
      <c r="H5733" s="27"/>
      <c r="I5733" s="126"/>
    </row>
    <row r="5734" spans="1:28" s="8" customFormat="1" ht="16" x14ac:dyDescent="0.2">
      <c r="A5734" s="6" t="s">
        <v>5517</v>
      </c>
      <c r="B5734" s="7">
        <v>38993.829861111109</v>
      </c>
      <c r="C5734" s="7">
        <v>38993.885416666664</v>
      </c>
      <c r="F5734" s="9">
        <v>0</v>
      </c>
      <c r="H5734" s="9"/>
      <c r="I5734" s="127"/>
      <c r="J5734" s="58" t="s">
        <v>14751</v>
      </c>
    </row>
    <row r="5735" spans="1:28" s="8" customFormat="1" ht="16" x14ac:dyDescent="0.2">
      <c r="A5735" s="25" t="s">
        <v>5518</v>
      </c>
      <c r="B5735" s="29">
        <v>38994.677083333336</v>
      </c>
      <c r="C5735" s="29">
        <v>38994.756944444445</v>
      </c>
      <c r="D5735" s="26"/>
      <c r="E5735" s="26"/>
      <c r="F5735" s="27">
        <v>0</v>
      </c>
      <c r="G5735" s="26"/>
      <c r="H5735" s="27"/>
      <c r="I5735" s="126"/>
      <c r="J5735" s="26"/>
      <c r="K5735" s="26"/>
      <c r="L5735" s="26"/>
      <c r="M5735" s="26"/>
      <c r="N5735" s="26"/>
      <c r="O5735" s="26"/>
      <c r="P5735" s="26"/>
      <c r="Q5735" s="26"/>
      <c r="R5735" s="26"/>
      <c r="S5735" s="26"/>
      <c r="T5735" s="26"/>
      <c r="U5735" s="26"/>
      <c r="V5735" s="26"/>
      <c r="W5735" s="26"/>
      <c r="X5735" s="26"/>
      <c r="Y5735" s="26"/>
      <c r="Z5735" s="26"/>
      <c r="AA5735" s="26"/>
      <c r="AB5735" s="26"/>
    </row>
    <row r="5736" spans="1:28" s="26" customFormat="1" ht="16" x14ac:dyDescent="0.2">
      <c r="A5736" s="6" t="s">
        <v>5519</v>
      </c>
      <c r="B5736" s="7">
        <v>38994.78125</v>
      </c>
      <c r="C5736" s="7">
        <v>38994.833333333336</v>
      </c>
      <c r="D5736" s="8"/>
      <c r="E5736" s="8"/>
      <c r="F5736" s="9">
        <v>0</v>
      </c>
      <c r="G5736" s="8"/>
      <c r="H5736" s="9"/>
      <c r="I5736" s="127"/>
      <c r="J5736" s="58" t="s">
        <v>14766</v>
      </c>
      <c r="K5736" s="8"/>
      <c r="L5736" s="8"/>
      <c r="M5736" s="8"/>
      <c r="N5736" s="8"/>
      <c r="O5736" s="8"/>
      <c r="P5736" s="8"/>
      <c r="Q5736" s="8"/>
      <c r="R5736" s="8"/>
      <c r="S5736" s="8"/>
      <c r="T5736" s="8"/>
      <c r="U5736" s="8"/>
      <c r="V5736" s="8"/>
      <c r="W5736" s="8"/>
      <c r="X5736" s="8"/>
      <c r="Y5736" s="8"/>
      <c r="Z5736" s="8"/>
      <c r="AA5736" s="8"/>
      <c r="AB5736" s="8"/>
    </row>
    <row r="5737" spans="1:28" s="8" customFormat="1" ht="16" x14ac:dyDescent="0.2">
      <c r="A5737" s="6" t="s">
        <v>5520</v>
      </c>
      <c r="B5737" s="7">
        <v>38994.847222222219</v>
      </c>
      <c r="C5737" s="7">
        <v>38994.881944444445</v>
      </c>
      <c r="F5737" s="9">
        <v>1</v>
      </c>
      <c r="H5737" s="9"/>
      <c r="I5737" s="127"/>
      <c r="J5737" s="58" t="s">
        <v>14767</v>
      </c>
    </row>
    <row r="5738" spans="1:28" s="8" customFormat="1" ht="16" x14ac:dyDescent="0.2">
      <c r="A5738" s="25" t="s">
        <v>5521</v>
      </c>
      <c r="B5738" s="29">
        <v>38995.690972222219</v>
      </c>
      <c r="C5738" s="29">
        <v>38995.760416666664</v>
      </c>
      <c r="D5738" s="26"/>
      <c r="E5738" s="26"/>
      <c r="F5738" s="27">
        <v>0</v>
      </c>
      <c r="G5738" s="26"/>
      <c r="H5738" s="27"/>
      <c r="I5738" s="126"/>
      <c r="J5738" s="26"/>
      <c r="K5738" s="26"/>
      <c r="L5738" s="26"/>
      <c r="M5738" s="26"/>
      <c r="N5738" s="26"/>
      <c r="O5738" s="26"/>
      <c r="P5738" s="26"/>
      <c r="Q5738" s="26"/>
      <c r="R5738" s="26"/>
      <c r="S5738" s="26"/>
      <c r="T5738" s="26"/>
      <c r="U5738" s="26"/>
      <c r="V5738" s="26"/>
      <c r="W5738" s="26"/>
      <c r="X5738" s="26"/>
      <c r="Y5738" s="26"/>
      <c r="Z5738" s="26"/>
      <c r="AA5738" s="26"/>
      <c r="AB5738" s="26"/>
    </row>
    <row r="5739" spans="1:28" s="26" customFormat="1" ht="16" x14ac:dyDescent="0.2">
      <c r="A5739" s="6" t="s">
        <v>5522</v>
      </c>
      <c r="B5739" s="7">
        <v>38995.815972222219</v>
      </c>
      <c r="C5739" s="7">
        <v>38995.861111111109</v>
      </c>
      <c r="D5739" s="8"/>
      <c r="E5739" s="8"/>
      <c r="F5739" s="9">
        <v>0</v>
      </c>
      <c r="G5739" s="8"/>
      <c r="H5739" s="9"/>
      <c r="I5739" s="127"/>
      <c r="J5739" s="58" t="s">
        <v>14768</v>
      </c>
      <c r="K5739" s="8"/>
      <c r="L5739" s="8"/>
      <c r="M5739" s="8"/>
      <c r="N5739" s="8"/>
      <c r="O5739" s="8"/>
      <c r="P5739" s="8"/>
      <c r="Q5739" s="8"/>
      <c r="R5739" s="8"/>
      <c r="S5739" s="8"/>
      <c r="T5739" s="8"/>
      <c r="U5739" s="8"/>
      <c r="V5739" s="8"/>
      <c r="W5739" s="8"/>
      <c r="X5739" s="8"/>
      <c r="Y5739" s="8"/>
      <c r="Z5739" s="8"/>
      <c r="AA5739" s="8"/>
      <c r="AB5739" s="8"/>
    </row>
    <row r="5740" spans="1:28" s="26" customFormat="1" ht="16" x14ac:dyDescent="0.2">
      <c r="A5740" s="6" t="s">
        <v>5523</v>
      </c>
      <c r="B5740" s="7">
        <v>38995.899305555555</v>
      </c>
      <c r="C5740" s="7">
        <v>38995.940972222219</v>
      </c>
      <c r="D5740" s="8"/>
      <c r="E5740" s="8"/>
      <c r="F5740" s="9">
        <v>0</v>
      </c>
      <c r="G5740" s="8"/>
      <c r="H5740" s="9"/>
      <c r="I5740" s="127"/>
      <c r="J5740" s="58" t="s">
        <v>14769</v>
      </c>
      <c r="K5740" s="8"/>
      <c r="L5740" s="8"/>
      <c r="M5740" s="8"/>
      <c r="N5740" s="8"/>
      <c r="O5740" s="8"/>
      <c r="P5740" s="8"/>
      <c r="Q5740" s="8"/>
      <c r="R5740" s="8"/>
      <c r="S5740" s="8"/>
      <c r="T5740" s="8"/>
      <c r="U5740" s="8"/>
      <c r="V5740" s="8"/>
      <c r="W5740" s="8"/>
      <c r="X5740" s="8"/>
      <c r="Y5740" s="8"/>
      <c r="Z5740" s="8"/>
      <c r="AA5740" s="8"/>
      <c r="AB5740" s="8"/>
    </row>
    <row r="5741" spans="1:28" s="26" customFormat="1" ht="16" x14ac:dyDescent="0.2">
      <c r="A5741" s="25" t="s">
        <v>5524</v>
      </c>
      <c r="B5741" s="29">
        <v>38999.680555555555</v>
      </c>
      <c r="C5741" s="29">
        <v>38999.895833333336</v>
      </c>
      <c r="F5741" s="27">
        <v>0</v>
      </c>
      <c r="H5741" s="27"/>
      <c r="I5741" s="126"/>
    </row>
    <row r="5742" spans="1:28" s="8" customFormat="1" ht="16" x14ac:dyDescent="0.2">
      <c r="A5742" s="25" t="s">
        <v>5525</v>
      </c>
      <c r="B5742" s="29">
        <v>39001.666666666664</v>
      </c>
      <c r="C5742" s="29">
        <v>39001.805555555555</v>
      </c>
      <c r="D5742" s="26"/>
      <c r="E5742" s="26"/>
      <c r="F5742" s="27">
        <v>1</v>
      </c>
      <c r="G5742" s="26"/>
      <c r="H5742" s="27"/>
      <c r="I5742" s="126"/>
      <c r="J5742" s="66" t="s">
        <v>14770</v>
      </c>
      <c r="K5742" s="26"/>
      <c r="L5742" s="26"/>
      <c r="M5742" s="26"/>
      <c r="N5742" s="26"/>
      <c r="O5742" s="26"/>
      <c r="P5742" s="26"/>
      <c r="Q5742" s="26"/>
      <c r="R5742" s="26"/>
      <c r="S5742" s="26"/>
      <c r="T5742" s="26"/>
      <c r="U5742" s="26"/>
      <c r="V5742" s="26"/>
      <c r="W5742" s="26"/>
      <c r="X5742" s="26"/>
      <c r="Y5742" s="26"/>
      <c r="Z5742" s="26"/>
      <c r="AA5742" s="26"/>
      <c r="AB5742" s="26"/>
    </row>
    <row r="5743" spans="1:28" s="8" customFormat="1" ht="16" x14ac:dyDescent="0.2">
      <c r="A5743" s="25" t="s">
        <v>5526</v>
      </c>
      <c r="B5743" s="29">
        <v>39002.642361111109</v>
      </c>
      <c r="C5743" s="29">
        <v>39002.659722222219</v>
      </c>
      <c r="D5743" s="26"/>
      <c r="E5743" s="26"/>
      <c r="F5743" s="27">
        <v>0</v>
      </c>
      <c r="G5743" s="26"/>
      <c r="H5743" s="27"/>
      <c r="I5743" s="126"/>
      <c r="J5743" s="26"/>
      <c r="K5743" s="26"/>
      <c r="L5743" s="26"/>
      <c r="M5743" s="26"/>
      <c r="N5743" s="26"/>
      <c r="O5743" s="26"/>
      <c r="P5743" s="26"/>
      <c r="Q5743" s="26"/>
      <c r="R5743" s="26"/>
      <c r="S5743" s="26"/>
      <c r="T5743" s="26"/>
      <c r="U5743" s="26"/>
      <c r="V5743" s="26"/>
      <c r="W5743" s="26"/>
      <c r="X5743" s="26"/>
      <c r="Y5743" s="26"/>
      <c r="Z5743" s="26"/>
      <c r="AA5743" s="26"/>
      <c r="AB5743" s="26"/>
    </row>
    <row r="5744" spans="1:28" s="8" customFormat="1" ht="16" x14ac:dyDescent="0.2">
      <c r="A5744" s="6" t="s">
        <v>5527</v>
      </c>
      <c r="B5744" s="7">
        <v>39002.708333333336</v>
      </c>
      <c r="C5744" s="7">
        <v>39002.888888888891</v>
      </c>
      <c r="F5744" s="9">
        <v>0</v>
      </c>
      <c r="H5744" s="9"/>
      <c r="I5744" s="127"/>
      <c r="J5744" s="58" t="s">
        <v>14771</v>
      </c>
    </row>
    <row r="5745" spans="1:28" s="26" customFormat="1" ht="16" x14ac:dyDescent="0.2">
      <c r="A5745" s="6" t="s">
        <v>5528</v>
      </c>
      <c r="B5745" s="7">
        <v>39006.694444444445</v>
      </c>
      <c r="C5745" s="7">
        <v>39006.888888888891</v>
      </c>
      <c r="D5745" s="8"/>
      <c r="E5745" s="8"/>
      <c r="F5745" s="9">
        <v>2</v>
      </c>
      <c r="G5745" s="8"/>
      <c r="H5745" s="9"/>
      <c r="I5745" s="127" t="s">
        <v>7388</v>
      </c>
      <c r="J5745" s="58" t="s">
        <v>14811</v>
      </c>
      <c r="K5745" s="8"/>
      <c r="L5745" s="8"/>
      <c r="M5745" s="8"/>
      <c r="N5745" s="8"/>
      <c r="O5745" s="8"/>
      <c r="P5745" s="8"/>
      <c r="Q5745" s="8"/>
      <c r="R5745" s="8"/>
      <c r="S5745" s="8"/>
      <c r="T5745" s="8"/>
      <c r="U5745" s="8"/>
      <c r="V5745" s="8"/>
      <c r="W5745" s="8"/>
      <c r="X5745" s="8"/>
      <c r="Y5745" s="8"/>
      <c r="Z5745" s="8"/>
      <c r="AA5745" s="8"/>
      <c r="AB5745" s="8"/>
    </row>
    <row r="5746" spans="1:28" s="26" customFormat="1" ht="16" x14ac:dyDescent="0.2">
      <c r="A5746" s="6" t="s">
        <v>5529</v>
      </c>
      <c r="B5746" s="7">
        <v>39007.663194444445</v>
      </c>
      <c r="C5746" s="7">
        <v>39007.902777777781</v>
      </c>
      <c r="D5746" s="8" t="s">
        <v>5530</v>
      </c>
      <c r="E5746" s="8"/>
      <c r="F5746" s="9">
        <v>2</v>
      </c>
      <c r="G5746" s="8"/>
      <c r="H5746" s="9"/>
      <c r="I5746" s="127" t="s">
        <v>13</v>
      </c>
      <c r="J5746" s="58" t="s">
        <v>15806</v>
      </c>
      <c r="K5746" s="8"/>
      <c r="L5746" s="8"/>
      <c r="M5746" s="8"/>
      <c r="N5746" s="8"/>
      <c r="O5746" s="8"/>
      <c r="P5746" s="8"/>
      <c r="Q5746" s="8"/>
      <c r="R5746" s="8"/>
      <c r="S5746" s="8"/>
      <c r="T5746" s="8"/>
      <c r="U5746" s="8"/>
      <c r="V5746" s="8"/>
      <c r="W5746" s="8"/>
      <c r="X5746" s="8"/>
      <c r="Y5746" s="8"/>
      <c r="Z5746" s="8"/>
      <c r="AA5746" s="8"/>
      <c r="AB5746" s="8"/>
    </row>
    <row r="5747" spans="1:28" s="8" customFormat="1" ht="16" x14ac:dyDescent="0.2">
      <c r="A5747" s="25" t="s">
        <v>5531</v>
      </c>
      <c r="B5747" s="29">
        <v>39013.628472222219</v>
      </c>
      <c r="C5747" s="29">
        <v>39013.927083333336</v>
      </c>
      <c r="D5747" s="26"/>
      <c r="E5747" s="26"/>
      <c r="F5747" s="27">
        <v>0</v>
      </c>
      <c r="G5747" s="26"/>
      <c r="H5747" s="27"/>
      <c r="I5747" s="126"/>
      <c r="J5747" s="26"/>
      <c r="K5747" s="26"/>
      <c r="L5747" s="26"/>
      <c r="M5747" s="26"/>
      <c r="N5747" s="26"/>
      <c r="O5747" s="26"/>
      <c r="P5747" s="26"/>
      <c r="Q5747" s="26"/>
      <c r="R5747" s="26"/>
      <c r="S5747" s="26"/>
      <c r="T5747" s="26"/>
      <c r="U5747" s="26"/>
      <c r="V5747" s="26"/>
      <c r="W5747" s="26"/>
      <c r="X5747" s="26"/>
      <c r="Y5747" s="26"/>
      <c r="Z5747" s="26"/>
      <c r="AA5747" s="26"/>
      <c r="AB5747" s="26"/>
    </row>
    <row r="5748" spans="1:28" s="8" customFormat="1" ht="16" x14ac:dyDescent="0.2">
      <c r="A5748" s="25" t="s">
        <v>5532</v>
      </c>
      <c r="B5748" s="29">
        <v>39014.618055555555</v>
      </c>
      <c r="C5748" s="29">
        <v>39014.934027777781</v>
      </c>
      <c r="D5748" s="26"/>
      <c r="E5748" s="26"/>
      <c r="F5748" s="27">
        <v>0</v>
      </c>
      <c r="G5748" s="26"/>
      <c r="H5748" s="27"/>
      <c r="I5748" s="126"/>
      <c r="J5748" s="26"/>
      <c r="K5748" s="26"/>
      <c r="L5748" s="26"/>
      <c r="M5748" s="26"/>
      <c r="N5748" s="26"/>
      <c r="O5748" s="26"/>
      <c r="P5748" s="26"/>
      <c r="Q5748" s="26"/>
      <c r="R5748" s="26"/>
      <c r="S5748" s="26"/>
      <c r="T5748" s="26"/>
      <c r="U5748" s="26"/>
      <c r="V5748" s="26"/>
      <c r="W5748" s="26"/>
      <c r="X5748" s="26"/>
      <c r="Y5748" s="26"/>
      <c r="Z5748" s="26"/>
      <c r="AA5748" s="26"/>
      <c r="AB5748" s="26"/>
    </row>
    <row r="5749" spans="1:28" ht="16" x14ac:dyDescent="0.2">
      <c r="A5749" s="25" t="s">
        <v>5533</v>
      </c>
      <c r="B5749" s="29">
        <v>39015.618055555555</v>
      </c>
      <c r="C5749" s="29">
        <v>39015.920138888891</v>
      </c>
      <c r="D5749" s="26"/>
      <c r="E5749" s="26"/>
      <c r="F5749" s="27">
        <v>0</v>
      </c>
      <c r="G5749" s="26"/>
      <c r="H5749" s="27"/>
      <c r="I5749" s="126"/>
      <c r="J5749" s="26"/>
      <c r="K5749" s="26"/>
      <c r="L5749" s="26"/>
      <c r="M5749" s="26"/>
      <c r="N5749" s="26"/>
      <c r="O5749" s="26"/>
      <c r="P5749" s="26"/>
      <c r="Q5749" s="26"/>
      <c r="R5749" s="26"/>
      <c r="S5749" s="26"/>
      <c r="T5749" s="26"/>
      <c r="U5749" s="26"/>
      <c r="V5749" s="26"/>
      <c r="W5749" s="26"/>
      <c r="X5749" s="26"/>
      <c r="Y5749" s="26"/>
      <c r="Z5749" s="26"/>
      <c r="AA5749" s="26"/>
      <c r="AB5749" s="26"/>
    </row>
    <row r="5750" spans="1:28" s="8" customFormat="1" ht="16" x14ac:dyDescent="0.2">
      <c r="A5750" s="6" t="s">
        <v>7393</v>
      </c>
      <c r="B5750" s="7"/>
      <c r="C5750" s="7"/>
      <c r="F5750" s="9">
        <v>0</v>
      </c>
      <c r="H5750" s="9"/>
      <c r="I5750" s="127"/>
      <c r="J5750" s="8" t="s">
        <v>14772</v>
      </c>
    </row>
    <row r="5751" spans="1:28" s="8" customFormat="1" ht="16" x14ac:dyDescent="0.2">
      <c r="A5751" s="6" t="s">
        <v>5534</v>
      </c>
      <c r="B5751" s="7">
        <v>39020.770833333336</v>
      </c>
      <c r="C5751" s="7">
        <v>39020.951388888891</v>
      </c>
      <c r="F5751" s="9">
        <v>1</v>
      </c>
      <c r="H5751" s="9"/>
      <c r="I5751" s="127"/>
      <c r="J5751" s="8" t="s">
        <v>15311</v>
      </c>
    </row>
    <row r="5752" spans="1:28" s="26" customFormat="1" ht="16" x14ac:dyDescent="0.2">
      <c r="A5752" s="6" t="s">
        <v>5535</v>
      </c>
      <c r="B5752" s="7">
        <v>39022.701388888891</v>
      </c>
      <c r="C5752" s="7">
        <v>39022.802083333336</v>
      </c>
      <c r="D5752" s="8"/>
      <c r="E5752" s="8"/>
      <c r="F5752" s="9">
        <v>0</v>
      </c>
      <c r="G5752" s="8"/>
      <c r="H5752" s="9"/>
      <c r="I5752" s="127" t="s">
        <v>7388</v>
      </c>
      <c r="J5752" s="8" t="s">
        <v>14812</v>
      </c>
      <c r="K5752" s="8"/>
      <c r="L5752" s="8"/>
      <c r="M5752" s="8"/>
      <c r="N5752" s="8"/>
      <c r="O5752" s="8"/>
      <c r="P5752" s="8"/>
      <c r="Q5752" s="8"/>
      <c r="R5752" s="8"/>
      <c r="S5752" s="8"/>
      <c r="T5752" s="8"/>
      <c r="U5752" s="8"/>
      <c r="V5752" s="8"/>
      <c r="W5752" s="8"/>
      <c r="X5752" s="8"/>
      <c r="Y5752" s="8"/>
      <c r="Z5752" s="8"/>
      <c r="AA5752" s="8"/>
      <c r="AB5752" s="8"/>
    </row>
    <row r="5753" spans="1:28" s="26" customFormat="1" ht="16" x14ac:dyDescent="0.2">
      <c r="A5753" s="6" t="s">
        <v>5536</v>
      </c>
      <c r="B5753" s="7">
        <v>39022.8125</v>
      </c>
      <c r="C5753" s="7">
        <v>39022.954861111109</v>
      </c>
      <c r="D5753" s="8"/>
      <c r="E5753" s="8"/>
      <c r="F5753" s="9">
        <v>0</v>
      </c>
      <c r="G5753" s="8"/>
      <c r="H5753" s="9"/>
      <c r="I5753" s="127"/>
      <c r="J5753" s="8" t="s">
        <v>14773</v>
      </c>
      <c r="K5753" s="8"/>
      <c r="L5753" s="8"/>
      <c r="M5753" s="8"/>
      <c r="N5753" s="8"/>
      <c r="O5753" s="8"/>
      <c r="P5753" s="8"/>
      <c r="Q5753" s="8"/>
      <c r="R5753" s="8"/>
      <c r="S5753" s="8"/>
      <c r="T5753" s="8"/>
      <c r="U5753" s="8"/>
      <c r="V5753" s="8"/>
      <c r="W5753" s="8"/>
      <c r="X5753" s="8"/>
      <c r="Y5753" s="8"/>
      <c r="Z5753" s="8"/>
      <c r="AA5753" s="8"/>
      <c r="AB5753" s="8"/>
    </row>
    <row r="5754" spans="1:28" s="8" customFormat="1" ht="16" x14ac:dyDescent="0.2">
      <c r="A5754" s="11" t="s">
        <v>5537</v>
      </c>
      <c r="B5754" s="12">
        <v>39023.680555555555</v>
      </c>
      <c r="C5754" s="12">
        <v>39023.715277777781</v>
      </c>
      <c r="D5754" s="13" t="s">
        <v>5538</v>
      </c>
      <c r="E5754" s="13"/>
      <c r="F5754" s="14">
        <v>3</v>
      </c>
      <c r="G5754" s="13"/>
      <c r="H5754" s="14"/>
      <c r="I5754" s="128"/>
      <c r="J5754" s="13" t="s">
        <v>8294</v>
      </c>
      <c r="K5754" s="13"/>
      <c r="L5754" s="13"/>
      <c r="M5754" s="13"/>
      <c r="N5754" s="13"/>
      <c r="O5754" s="13"/>
      <c r="P5754" s="13"/>
      <c r="Q5754" s="13"/>
      <c r="R5754" s="13"/>
      <c r="S5754" s="13"/>
      <c r="T5754" s="13"/>
      <c r="U5754" s="13"/>
      <c r="V5754" s="13"/>
      <c r="W5754" s="13"/>
      <c r="X5754" s="13"/>
      <c r="Y5754" s="13"/>
      <c r="Z5754" s="13"/>
      <c r="AA5754" s="13"/>
      <c r="AB5754" s="13"/>
    </row>
    <row r="5755" spans="1:28" s="26" customFormat="1" ht="16" x14ac:dyDescent="0.2">
      <c r="A5755" s="6" t="s">
        <v>5539</v>
      </c>
      <c r="B5755" s="7">
        <v>39023.760416666664</v>
      </c>
      <c r="C5755" s="7">
        <v>39023.947916666664</v>
      </c>
      <c r="D5755" s="8" t="s">
        <v>5538</v>
      </c>
      <c r="E5755" s="8"/>
      <c r="F5755" s="9">
        <v>1</v>
      </c>
      <c r="G5755" s="8"/>
      <c r="H5755" s="9"/>
      <c r="I5755" s="127"/>
      <c r="J5755" s="58" t="s">
        <v>14774</v>
      </c>
      <c r="K5755" s="8"/>
      <c r="L5755" s="8"/>
      <c r="M5755" s="8"/>
      <c r="N5755" s="8"/>
      <c r="O5755" s="8"/>
      <c r="P5755" s="8"/>
      <c r="Q5755" s="8"/>
      <c r="R5755" s="8"/>
      <c r="S5755" s="8"/>
      <c r="T5755" s="8"/>
      <c r="U5755" s="8"/>
      <c r="V5755" s="8"/>
      <c r="W5755" s="8"/>
      <c r="X5755" s="8"/>
      <c r="Y5755" s="8"/>
      <c r="Z5755" s="8"/>
      <c r="AA5755" s="8"/>
      <c r="AB5755" s="8"/>
    </row>
    <row r="5756" spans="1:28" s="26" customFormat="1" ht="16" x14ac:dyDescent="0.2">
      <c r="A5756" s="6" t="s">
        <v>5540</v>
      </c>
      <c r="B5756" s="7">
        <v>39027.746527777781</v>
      </c>
      <c r="C5756" s="7">
        <v>39027.951388888891</v>
      </c>
      <c r="D5756" s="8"/>
      <c r="E5756" s="8"/>
      <c r="F5756" s="9">
        <v>2</v>
      </c>
      <c r="G5756" s="8"/>
      <c r="H5756" s="9"/>
      <c r="I5756" s="127"/>
      <c r="J5756" s="58" t="s">
        <v>14813</v>
      </c>
      <c r="K5756" s="8"/>
      <c r="L5756" s="8"/>
      <c r="M5756" s="8"/>
      <c r="N5756" s="8"/>
      <c r="O5756" s="8"/>
      <c r="P5756" s="8"/>
      <c r="Q5756" s="8"/>
      <c r="R5756" s="8"/>
      <c r="S5756" s="8"/>
      <c r="T5756" s="8"/>
      <c r="U5756" s="8"/>
      <c r="V5756" s="8"/>
      <c r="W5756" s="8"/>
      <c r="X5756" s="8"/>
      <c r="Y5756" s="8"/>
      <c r="Z5756" s="8"/>
      <c r="AA5756" s="8"/>
      <c r="AB5756" s="8"/>
    </row>
    <row r="5757" spans="1:28" s="26" customFormat="1" ht="16" x14ac:dyDescent="0.2">
      <c r="A5757" s="25" t="s">
        <v>5541</v>
      </c>
      <c r="B5757" s="29">
        <v>39034.701388888891</v>
      </c>
      <c r="C5757" s="29">
        <v>39034.958333333336</v>
      </c>
      <c r="F5757" s="27">
        <v>1</v>
      </c>
      <c r="H5757" s="27"/>
      <c r="I5757" s="126"/>
      <c r="J5757" s="66" t="s">
        <v>14775</v>
      </c>
    </row>
    <row r="5758" spans="1:28" s="26" customFormat="1" ht="16" x14ac:dyDescent="0.2">
      <c r="A5758" s="25" t="s">
        <v>5542</v>
      </c>
      <c r="B5758" s="29">
        <v>39037.701388888891</v>
      </c>
      <c r="C5758" s="29">
        <v>39037.809027777781</v>
      </c>
      <c r="F5758" s="27">
        <v>0</v>
      </c>
      <c r="H5758" s="27"/>
      <c r="I5758" s="126"/>
    </row>
    <row r="5759" spans="1:28" s="26" customFormat="1" ht="16" x14ac:dyDescent="0.2">
      <c r="A5759" s="25" t="s">
        <v>5543</v>
      </c>
      <c r="B5759" s="29">
        <v>39041.732638888891</v>
      </c>
      <c r="C5759" s="29">
        <v>39041.954861111109</v>
      </c>
      <c r="F5759" s="27">
        <v>0</v>
      </c>
      <c r="H5759" s="27"/>
      <c r="I5759" s="126"/>
    </row>
    <row r="5760" spans="1:28" s="26" customFormat="1" ht="16" x14ac:dyDescent="0.2">
      <c r="A5760" s="25" t="s">
        <v>5544</v>
      </c>
      <c r="B5760" s="29">
        <v>39042.697916666664</v>
      </c>
      <c r="C5760" s="29">
        <v>39042.954861111109</v>
      </c>
      <c r="F5760" s="27">
        <v>0</v>
      </c>
      <c r="H5760" s="27"/>
      <c r="I5760" s="126"/>
    </row>
    <row r="5761" spans="1:28" s="26" customFormat="1" ht="16" x14ac:dyDescent="0.2">
      <c r="A5761" s="25" t="s">
        <v>5545</v>
      </c>
      <c r="B5761" s="29">
        <v>39048.711805555555</v>
      </c>
      <c r="C5761" s="29">
        <v>39048.798611111109</v>
      </c>
      <c r="F5761" s="27">
        <v>1</v>
      </c>
      <c r="H5761" s="27"/>
      <c r="I5761" s="126"/>
      <c r="J5761" s="66" t="s">
        <v>14776</v>
      </c>
    </row>
    <row r="5762" spans="1:28" s="26" customFormat="1" ht="16" x14ac:dyDescent="0.2">
      <c r="A5762" s="25" t="s">
        <v>5546</v>
      </c>
      <c r="B5762" s="29">
        <v>39048.836805555555</v>
      </c>
      <c r="C5762" s="29">
        <v>39048.944444444445</v>
      </c>
      <c r="F5762" s="27">
        <v>1</v>
      </c>
      <c r="H5762" s="27"/>
      <c r="I5762" s="126"/>
      <c r="J5762" s="66" t="s">
        <v>14777</v>
      </c>
    </row>
    <row r="5763" spans="1:28" s="26" customFormat="1" ht="16" x14ac:dyDescent="0.2">
      <c r="A5763" s="25" t="s">
        <v>5547</v>
      </c>
      <c r="B5763" s="29">
        <v>39049.704861111109</v>
      </c>
      <c r="C5763" s="29">
        <v>39049.822916666664</v>
      </c>
      <c r="F5763" s="27">
        <v>0</v>
      </c>
      <c r="H5763" s="27"/>
      <c r="I5763" s="126"/>
    </row>
    <row r="5764" spans="1:28" s="26" customFormat="1" ht="16" x14ac:dyDescent="0.2">
      <c r="A5764" s="25" t="s">
        <v>5548</v>
      </c>
      <c r="B5764" s="29">
        <v>39051.75</v>
      </c>
      <c r="C5764" s="29">
        <v>39051.909722222219</v>
      </c>
      <c r="F5764" s="27">
        <v>1</v>
      </c>
      <c r="H5764" s="27"/>
      <c r="I5764" s="126"/>
      <c r="J5764" s="66" t="s">
        <v>14778</v>
      </c>
    </row>
    <row r="5765" spans="1:28" s="26" customFormat="1" ht="16" x14ac:dyDescent="0.2">
      <c r="A5765" s="25" t="s">
        <v>5549</v>
      </c>
      <c r="B5765" s="29">
        <v>39055.704861111109</v>
      </c>
      <c r="C5765" s="29">
        <v>39055.913194444445</v>
      </c>
      <c r="F5765" s="27">
        <v>1</v>
      </c>
      <c r="H5765" s="27"/>
      <c r="I5765" s="126"/>
      <c r="J5765" s="66" t="s">
        <v>14779</v>
      </c>
    </row>
    <row r="5766" spans="1:28" s="8" customFormat="1" ht="16" x14ac:dyDescent="0.2">
      <c r="A5766" s="25" t="s">
        <v>5550</v>
      </c>
      <c r="B5766" s="29">
        <v>39056.732638888891</v>
      </c>
      <c r="C5766" s="29">
        <v>39056.802083333336</v>
      </c>
      <c r="D5766" s="26"/>
      <c r="E5766" s="26"/>
      <c r="F5766" s="27">
        <v>0</v>
      </c>
      <c r="G5766" s="26"/>
      <c r="H5766" s="27"/>
      <c r="I5766" s="126"/>
      <c r="J5766" s="26"/>
      <c r="K5766" s="26"/>
      <c r="L5766" s="26"/>
      <c r="M5766" s="26"/>
      <c r="N5766" s="26"/>
      <c r="O5766" s="26"/>
      <c r="P5766" s="26"/>
      <c r="Q5766" s="26"/>
      <c r="R5766" s="26"/>
      <c r="S5766" s="26"/>
      <c r="T5766" s="26"/>
      <c r="U5766" s="26"/>
      <c r="V5766" s="26"/>
      <c r="W5766" s="26"/>
      <c r="X5766" s="26"/>
      <c r="Y5766" s="26"/>
      <c r="Z5766" s="26"/>
      <c r="AA5766" s="26"/>
      <c r="AB5766" s="26"/>
    </row>
    <row r="5767" spans="1:28" s="8" customFormat="1" ht="16" x14ac:dyDescent="0.2">
      <c r="A5767" s="25" t="s">
        <v>5551</v>
      </c>
      <c r="B5767" s="29">
        <v>39057.704861111109</v>
      </c>
      <c r="C5767" s="29">
        <v>39057.913194444445</v>
      </c>
      <c r="D5767" s="26"/>
      <c r="E5767" s="26"/>
      <c r="F5767" s="27">
        <v>0</v>
      </c>
      <c r="G5767" s="26"/>
      <c r="H5767" s="27"/>
      <c r="I5767" s="126"/>
      <c r="J5767" s="26"/>
      <c r="K5767" s="26"/>
      <c r="L5767" s="26"/>
      <c r="M5767" s="26"/>
      <c r="N5767" s="26"/>
      <c r="O5767" s="26"/>
      <c r="P5767" s="26"/>
      <c r="Q5767" s="26"/>
      <c r="R5767" s="26"/>
      <c r="S5767" s="26"/>
      <c r="T5767" s="26"/>
      <c r="U5767" s="26"/>
      <c r="V5767" s="26"/>
      <c r="W5767" s="26"/>
      <c r="X5767" s="26"/>
      <c r="Y5767" s="26"/>
      <c r="Z5767" s="26"/>
      <c r="AA5767" s="26"/>
      <c r="AB5767" s="26"/>
    </row>
    <row r="5768" spans="1:28" s="8" customFormat="1" ht="16" x14ac:dyDescent="0.2">
      <c r="A5768" s="6" t="s">
        <v>5552</v>
      </c>
      <c r="B5768" s="7">
        <v>39062.715277777781</v>
      </c>
      <c r="C5768" s="7">
        <v>39062.951388888891</v>
      </c>
      <c r="F5768" s="9">
        <v>1</v>
      </c>
      <c r="H5768" s="9"/>
      <c r="I5768" s="127"/>
      <c r="J5768" s="58" t="s">
        <v>14814</v>
      </c>
    </row>
    <row r="5769" spans="1:28" s="8" customFormat="1" ht="16" x14ac:dyDescent="0.2">
      <c r="A5769" s="6" t="s">
        <v>5553</v>
      </c>
      <c r="B5769" s="7">
        <v>39063.697916666664</v>
      </c>
      <c r="C5769" s="7">
        <v>39063.947916666664</v>
      </c>
      <c r="F5769" s="9">
        <v>0</v>
      </c>
      <c r="H5769" s="9"/>
      <c r="I5769" s="127"/>
      <c r="J5769" s="58" t="s">
        <v>14780</v>
      </c>
    </row>
    <row r="5770" spans="1:28" s="26" customFormat="1" ht="16" x14ac:dyDescent="0.2">
      <c r="A5770" s="6" t="s">
        <v>5554</v>
      </c>
      <c r="B5770" s="7">
        <v>39065.701388888891</v>
      </c>
      <c r="C5770" s="7">
        <v>39065.75</v>
      </c>
      <c r="D5770" s="8"/>
      <c r="E5770" s="8"/>
      <c r="F5770" s="9">
        <v>1</v>
      </c>
      <c r="G5770" s="8"/>
      <c r="H5770" s="9"/>
      <c r="I5770" s="127"/>
      <c r="J5770" s="58" t="s">
        <v>14820</v>
      </c>
      <c r="K5770" s="8"/>
      <c r="L5770" s="8"/>
      <c r="M5770" s="8"/>
      <c r="N5770" s="8"/>
      <c r="O5770" s="8"/>
      <c r="P5770" s="8"/>
      <c r="Q5770" s="8"/>
      <c r="R5770" s="8"/>
      <c r="S5770" s="8"/>
      <c r="T5770" s="8"/>
      <c r="U5770" s="8"/>
      <c r="V5770" s="8"/>
      <c r="W5770" s="8"/>
      <c r="X5770" s="8"/>
      <c r="Y5770" s="8"/>
      <c r="Z5770" s="8"/>
      <c r="AA5770" s="8"/>
      <c r="AB5770" s="8"/>
    </row>
    <row r="5771" spans="1:28" s="8" customFormat="1" ht="16" x14ac:dyDescent="0.2">
      <c r="A5771" s="6" t="s">
        <v>5555</v>
      </c>
      <c r="B5771" s="7">
        <v>39065.878472222219</v>
      </c>
      <c r="C5771" s="7">
        <v>39066.010416666664</v>
      </c>
      <c r="F5771" s="9">
        <v>1</v>
      </c>
      <c r="H5771" s="9"/>
      <c r="I5771" s="127"/>
      <c r="J5771" s="58" t="s">
        <v>14821</v>
      </c>
    </row>
    <row r="5772" spans="1:28" s="8" customFormat="1" ht="16" x14ac:dyDescent="0.2">
      <c r="A5772" s="25" t="s">
        <v>5556</v>
      </c>
      <c r="B5772" s="29">
        <v>39069.739583333336</v>
      </c>
      <c r="C5772" s="29">
        <v>39069.854166666664</v>
      </c>
      <c r="D5772" s="26"/>
      <c r="E5772" s="26"/>
      <c r="F5772" s="27">
        <v>0</v>
      </c>
      <c r="G5772" s="26"/>
      <c r="H5772" s="27"/>
      <c r="I5772" s="126" t="s">
        <v>7388</v>
      </c>
      <c r="J5772" s="26" t="s">
        <v>15736</v>
      </c>
      <c r="K5772" s="26"/>
      <c r="L5772" s="26"/>
      <c r="M5772" s="26"/>
      <c r="N5772" s="26"/>
      <c r="O5772" s="26"/>
      <c r="P5772" s="26"/>
      <c r="Q5772" s="26"/>
      <c r="R5772" s="26"/>
      <c r="S5772" s="26"/>
      <c r="T5772" s="26"/>
      <c r="U5772" s="26"/>
      <c r="V5772" s="26"/>
      <c r="W5772" s="26"/>
      <c r="X5772" s="26"/>
      <c r="Y5772" s="26"/>
      <c r="Z5772" s="26"/>
      <c r="AA5772" s="26"/>
      <c r="AB5772" s="26"/>
    </row>
    <row r="5773" spans="1:28" s="26" customFormat="1" ht="16" x14ac:dyDescent="0.2">
      <c r="A5773" s="6" t="s">
        <v>5557</v>
      </c>
      <c r="B5773" s="7">
        <v>39084.743055555555</v>
      </c>
      <c r="C5773" s="7">
        <v>39084.881944444445</v>
      </c>
      <c r="D5773" s="8"/>
      <c r="E5773" s="8"/>
      <c r="F5773" s="9">
        <v>1</v>
      </c>
      <c r="G5773" s="8"/>
      <c r="H5773" s="9"/>
      <c r="I5773" s="127"/>
      <c r="J5773" s="58" t="s">
        <v>14822</v>
      </c>
      <c r="K5773" s="8"/>
      <c r="L5773" s="8"/>
      <c r="M5773" s="8"/>
      <c r="N5773" s="8"/>
      <c r="O5773" s="8"/>
      <c r="P5773" s="8"/>
      <c r="Q5773" s="8"/>
      <c r="R5773" s="8"/>
      <c r="S5773" s="8"/>
      <c r="T5773" s="8"/>
      <c r="U5773" s="8"/>
      <c r="V5773" s="8"/>
      <c r="W5773" s="8"/>
      <c r="X5773" s="8"/>
      <c r="Y5773" s="8"/>
      <c r="Z5773" s="8"/>
      <c r="AA5773" s="8"/>
      <c r="AB5773" s="8"/>
    </row>
    <row r="5774" spans="1:28" s="13" customFormat="1" ht="16" x14ac:dyDescent="0.2">
      <c r="A5774" s="6" t="s">
        <v>5558</v>
      </c>
      <c r="B5774" s="7">
        <v>39086.659722222219</v>
      </c>
      <c r="C5774" s="7">
        <v>39086.78125</v>
      </c>
      <c r="D5774" s="8"/>
      <c r="E5774" s="8"/>
      <c r="F5774" s="9">
        <v>1</v>
      </c>
      <c r="G5774" s="8"/>
      <c r="H5774" s="9"/>
      <c r="I5774" s="127"/>
      <c r="J5774" s="8" t="s">
        <v>14817</v>
      </c>
      <c r="K5774" s="8"/>
      <c r="L5774" s="8"/>
      <c r="M5774" s="8"/>
      <c r="N5774" s="8"/>
      <c r="O5774" s="8"/>
      <c r="P5774" s="8"/>
      <c r="Q5774" s="8"/>
      <c r="R5774" s="8"/>
      <c r="S5774" s="8"/>
      <c r="T5774" s="8"/>
      <c r="U5774" s="8"/>
      <c r="V5774" s="8"/>
      <c r="W5774" s="8"/>
      <c r="X5774" s="8"/>
      <c r="Y5774" s="8"/>
      <c r="Z5774" s="8"/>
      <c r="AA5774" s="8"/>
      <c r="AB5774" s="8"/>
    </row>
    <row r="5775" spans="1:28" s="26" customFormat="1" ht="16" x14ac:dyDescent="0.2">
      <c r="A5775" s="6" t="s">
        <v>5559</v>
      </c>
      <c r="B5775" s="7">
        <v>39091.652777777781</v>
      </c>
      <c r="C5775" s="7">
        <v>39091.798611111109</v>
      </c>
      <c r="D5775" s="8" t="s">
        <v>5560</v>
      </c>
      <c r="E5775" s="8"/>
      <c r="F5775" s="9">
        <v>1</v>
      </c>
      <c r="G5775" s="8"/>
      <c r="H5775" s="9"/>
      <c r="I5775" s="127"/>
      <c r="J5775" s="8" t="s">
        <v>14818</v>
      </c>
      <c r="K5775" s="8"/>
      <c r="L5775" s="8"/>
      <c r="M5775" s="8"/>
      <c r="N5775" s="8"/>
      <c r="O5775" s="8"/>
      <c r="P5775" s="8"/>
      <c r="Q5775" s="8"/>
      <c r="R5775" s="8"/>
      <c r="S5775" s="8"/>
      <c r="T5775" s="8"/>
      <c r="U5775" s="8"/>
      <c r="V5775" s="8"/>
      <c r="W5775" s="8"/>
      <c r="X5775" s="8"/>
      <c r="Y5775" s="8"/>
      <c r="Z5775" s="8"/>
      <c r="AA5775" s="8"/>
      <c r="AB5775" s="8"/>
    </row>
    <row r="5776" spans="1:28" s="13" customFormat="1" ht="16" x14ac:dyDescent="0.2">
      <c r="A5776" s="25" t="s">
        <v>5561</v>
      </c>
      <c r="B5776" s="29">
        <v>39092.708333333336</v>
      </c>
      <c r="C5776" s="29">
        <v>39092.8125</v>
      </c>
      <c r="D5776" s="26" t="s">
        <v>4655</v>
      </c>
      <c r="E5776" s="26"/>
      <c r="F5776" s="27">
        <v>2</v>
      </c>
      <c r="G5776" s="26"/>
      <c r="H5776" s="27"/>
      <c r="I5776" s="126"/>
      <c r="J5776" s="66" t="s">
        <v>14781</v>
      </c>
      <c r="K5776" s="26"/>
      <c r="L5776" s="26"/>
      <c r="M5776" s="26"/>
      <c r="N5776" s="26"/>
      <c r="O5776" s="26"/>
      <c r="P5776" s="26"/>
      <c r="Q5776" s="26"/>
      <c r="R5776" s="26"/>
      <c r="S5776" s="26"/>
      <c r="T5776" s="26"/>
      <c r="U5776" s="26"/>
      <c r="V5776" s="26"/>
      <c r="W5776" s="26"/>
      <c r="X5776" s="26"/>
      <c r="Y5776" s="26"/>
      <c r="Z5776" s="26"/>
      <c r="AA5776" s="26"/>
      <c r="AB5776" s="26"/>
    </row>
    <row r="5777" spans="1:28" s="8" customFormat="1" ht="16" x14ac:dyDescent="0.2">
      <c r="A5777" s="11" t="s">
        <v>5562</v>
      </c>
      <c r="B5777" s="12">
        <v>39092.861111111109</v>
      </c>
      <c r="C5777" s="12">
        <v>39092.878472222219</v>
      </c>
      <c r="D5777" s="13" t="s">
        <v>4655</v>
      </c>
      <c r="E5777" s="13"/>
      <c r="F5777" s="14">
        <v>3</v>
      </c>
      <c r="G5777" s="13"/>
      <c r="H5777" s="14"/>
      <c r="I5777" s="128"/>
      <c r="J5777" s="13" t="s">
        <v>8295</v>
      </c>
      <c r="K5777" s="13"/>
      <c r="L5777" s="13"/>
      <c r="M5777" s="13"/>
      <c r="N5777" s="13"/>
      <c r="O5777" s="13"/>
      <c r="P5777" s="13"/>
      <c r="Q5777" s="13"/>
      <c r="R5777" s="13"/>
      <c r="S5777" s="13"/>
      <c r="T5777" s="13"/>
      <c r="U5777" s="13"/>
      <c r="V5777" s="13"/>
      <c r="W5777" s="13"/>
      <c r="X5777" s="13"/>
      <c r="Y5777" s="13"/>
      <c r="Z5777" s="13"/>
      <c r="AA5777" s="13"/>
      <c r="AB5777" s="13"/>
    </row>
    <row r="5778" spans="1:28" s="8" customFormat="1" ht="16" x14ac:dyDescent="0.2">
      <c r="A5778" s="11" t="s">
        <v>5563</v>
      </c>
      <c r="B5778" s="12">
        <v>39092.881944444445</v>
      </c>
      <c r="C5778" s="12">
        <v>39092.902777777781</v>
      </c>
      <c r="D5778" s="13" t="s">
        <v>4655</v>
      </c>
      <c r="E5778" s="13"/>
      <c r="F5778" s="14">
        <v>3</v>
      </c>
      <c r="G5778" s="13"/>
      <c r="H5778" s="14"/>
      <c r="I5778" s="128"/>
      <c r="J5778" s="13" t="s">
        <v>14880</v>
      </c>
      <c r="K5778" s="13"/>
      <c r="L5778" s="13"/>
      <c r="M5778" s="13"/>
      <c r="N5778" s="13"/>
      <c r="O5778" s="13"/>
      <c r="P5778" s="13"/>
      <c r="Q5778" s="13"/>
      <c r="R5778" s="13"/>
      <c r="S5778" s="13"/>
      <c r="T5778" s="13"/>
      <c r="U5778" s="13"/>
      <c r="V5778" s="13"/>
      <c r="W5778" s="13"/>
      <c r="X5778" s="13"/>
      <c r="Y5778" s="13"/>
      <c r="Z5778" s="13"/>
      <c r="AA5778" s="13"/>
      <c r="AB5778" s="13"/>
    </row>
    <row r="5779" spans="1:28" s="8" customFormat="1" ht="16" x14ac:dyDescent="0.2">
      <c r="A5779" s="6" t="s">
        <v>5564</v>
      </c>
      <c r="B5779" s="7">
        <v>39094.763888888891</v>
      </c>
      <c r="C5779" s="7">
        <v>39094.940972222219</v>
      </c>
      <c r="F5779" s="9">
        <v>1</v>
      </c>
      <c r="H5779" s="9"/>
      <c r="I5779" s="127"/>
      <c r="J5779" s="8" t="s">
        <v>14823</v>
      </c>
    </row>
    <row r="5780" spans="1:28" s="8" customFormat="1" ht="16" x14ac:dyDescent="0.2">
      <c r="A5780" s="6" t="s">
        <v>5565</v>
      </c>
      <c r="B5780" s="7">
        <v>39098.701388888891</v>
      </c>
      <c r="C5780" s="7">
        <v>39098.78125</v>
      </c>
      <c r="D5780" s="8" t="s">
        <v>4655</v>
      </c>
      <c r="F5780" s="9">
        <v>1</v>
      </c>
      <c r="H5780" s="9"/>
      <c r="I5780" s="127"/>
      <c r="J5780" s="8" t="s">
        <v>14782</v>
      </c>
    </row>
    <row r="5781" spans="1:28" s="26" customFormat="1" ht="16" x14ac:dyDescent="0.2">
      <c r="A5781" s="6" t="s">
        <v>5566</v>
      </c>
      <c r="B5781" s="7">
        <v>39098.826388888891</v>
      </c>
      <c r="C5781" s="7">
        <v>39098.84375</v>
      </c>
      <c r="D5781" s="8" t="s">
        <v>4655</v>
      </c>
      <c r="E5781" s="8"/>
      <c r="F5781" s="9">
        <v>0</v>
      </c>
      <c r="G5781" s="8"/>
      <c r="H5781" s="9"/>
      <c r="I5781" s="127"/>
      <c r="J5781" s="8" t="s">
        <v>14783</v>
      </c>
      <c r="K5781" s="8"/>
      <c r="L5781" s="8"/>
      <c r="M5781" s="8"/>
      <c r="N5781" s="8"/>
      <c r="O5781" s="8"/>
      <c r="P5781" s="8"/>
      <c r="Q5781" s="8"/>
      <c r="R5781" s="8"/>
      <c r="S5781" s="8"/>
      <c r="T5781" s="8"/>
      <c r="U5781" s="8"/>
      <c r="V5781" s="8"/>
      <c r="W5781" s="8"/>
      <c r="X5781" s="8"/>
      <c r="Y5781" s="8"/>
      <c r="Z5781" s="8"/>
      <c r="AA5781" s="8"/>
      <c r="AB5781" s="8"/>
    </row>
    <row r="5782" spans="1:28" s="26" customFormat="1" ht="16" x14ac:dyDescent="0.2">
      <c r="A5782" s="6" t="s">
        <v>5567</v>
      </c>
      <c r="B5782" s="7">
        <v>39098.847222222219</v>
      </c>
      <c r="C5782" s="7">
        <v>39098.871527777781</v>
      </c>
      <c r="D5782" s="8" t="s">
        <v>4655</v>
      </c>
      <c r="E5782" s="8"/>
      <c r="F5782" s="9">
        <v>0</v>
      </c>
      <c r="G5782" s="8"/>
      <c r="H5782" s="9"/>
      <c r="I5782" s="127"/>
      <c r="J5782" s="8" t="s">
        <v>14784</v>
      </c>
      <c r="K5782" s="8"/>
      <c r="L5782" s="8"/>
      <c r="M5782" s="8"/>
      <c r="N5782" s="8"/>
      <c r="O5782" s="8"/>
      <c r="P5782" s="8"/>
      <c r="Q5782" s="8"/>
      <c r="R5782" s="8"/>
      <c r="S5782" s="8"/>
      <c r="T5782" s="8"/>
      <c r="U5782" s="8"/>
      <c r="V5782" s="8"/>
      <c r="W5782" s="8"/>
      <c r="X5782" s="8"/>
      <c r="Y5782" s="8"/>
      <c r="Z5782" s="8"/>
      <c r="AA5782" s="8"/>
      <c r="AB5782" s="8"/>
    </row>
    <row r="5783" spans="1:28" s="8" customFormat="1" ht="16" x14ac:dyDescent="0.2">
      <c r="A5783" s="25" t="s">
        <v>5568</v>
      </c>
      <c r="B5783" s="29">
        <v>39099.711805555555</v>
      </c>
      <c r="C5783" s="29">
        <v>39099.861111111109</v>
      </c>
      <c r="D5783" s="26"/>
      <c r="E5783" s="26"/>
      <c r="F5783" s="27">
        <v>1</v>
      </c>
      <c r="G5783" s="26"/>
      <c r="H5783" s="27"/>
      <c r="I5783" s="126" t="s">
        <v>7388</v>
      </c>
      <c r="J5783" s="66" t="s">
        <v>15991</v>
      </c>
      <c r="K5783" s="26"/>
      <c r="L5783" s="26"/>
      <c r="M5783" s="26"/>
      <c r="N5783" s="26"/>
      <c r="O5783" s="26"/>
      <c r="P5783" s="26"/>
      <c r="Q5783" s="26"/>
      <c r="R5783" s="26"/>
      <c r="S5783" s="26"/>
      <c r="T5783" s="26"/>
      <c r="U5783" s="26"/>
      <c r="V5783" s="26"/>
      <c r="W5783" s="26"/>
      <c r="X5783" s="26"/>
      <c r="Y5783" s="26"/>
      <c r="Z5783" s="26"/>
      <c r="AA5783" s="26"/>
      <c r="AB5783" s="26"/>
    </row>
    <row r="5784" spans="1:28" s="26" customFormat="1" ht="16" x14ac:dyDescent="0.2">
      <c r="A5784" s="25" t="s">
        <v>5569</v>
      </c>
      <c r="B5784" s="29">
        <v>39101.722222222219</v>
      </c>
      <c r="C5784" s="29">
        <v>39101.954861111109</v>
      </c>
      <c r="F5784" s="27">
        <v>0</v>
      </c>
      <c r="H5784" s="27"/>
      <c r="I5784" s="126"/>
      <c r="J5784" s="26" t="s">
        <v>14785</v>
      </c>
    </row>
    <row r="5785" spans="1:28" ht="16" x14ac:dyDescent="0.2">
      <c r="A5785" s="6" t="s">
        <v>5570</v>
      </c>
      <c r="B5785" s="7">
        <v>39104.850694444445</v>
      </c>
      <c r="C5785" s="7">
        <v>39104.947916666664</v>
      </c>
      <c r="D5785" s="8"/>
      <c r="E5785" s="8"/>
      <c r="F5785" s="9">
        <v>1</v>
      </c>
      <c r="G5785" s="8"/>
      <c r="H5785" s="9"/>
      <c r="I5785" s="127"/>
      <c r="J5785" s="8" t="s">
        <v>14815</v>
      </c>
      <c r="K5785" s="8"/>
      <c r="L5785" s="8"/>
      <c r="M5785" s="8"/>
      <c r="N5785" s="8"/>
      <c r="O5785" s="8"/>
      <c r="P5785" s="8"/>
      <c r="Q5785" s="8"/>
      <c r="R5785" s="8"/>
      <c r="S5785" s="8"/>
      <c r="T5785" s="8"/>
      <c r="U5785" s="8"/>
      <c r="V5785" s="8"/>
      <c r="W5785" s="8"/>
      <c r="X5785" s="8"/>
      <c r="Y5785" s="8"/>
      <c r="Z5785" s="8"/>
      <c r="AA5785" s="8"/>
      <c r="AB5785" s="8"/>
    </row>
    <row r="5786" spans="1:28" s="8" customFormat="1" ht="16" x14ac:dyDescent="0.2">
      <c r="A5786" s="25" t="s">
        <v>5571</v>
      </c>
      <c r="B5786" s="29">
        <v>39105.6875</v>
      </c>
      <c r="C5786" s="29">
        <v>39105.763888888891</v>
      </c>
      <c r="D5786" s="26"/>
      <c r="E5786" s="26"/>
      <c r="F5786" s="27">
        <v>1</v>
      </c>
      <c r="G5786" s="26"/>
      <c r="H5786" s="27"/>
      <c r="I5786" s="126"/>
      <c r="J5786" s="66" t="s">
        <v>14786</v>
      </c>
      <c r="K5786" s="26"/>
      <c r="L5786" s="26"/>
      <c r="M5786" s="26"/>
      <c r="N5786" s="26"/>
      <c r="O5786" s="26"/>
      <c r="P5786" s="26"/>
      <c r="Q5786" s="26"/>
      <c r="R5786" s="26"/>
      <c r="S5786" s="26"/>
      <c r="T5786" s="26"/>
      <c r="U5786" s="26"/>
      <c r="V5786" s="26"/>
      <c r="W5786" s="26"/>
      <c r="X5786" s="26"/>
      <c r="Y5786" s="26"/>
      <c r="Z5786" s="26"/>
      <c r="AA5786" s="26"/>
      <c r="AB5786" s="26"/>
    </row>
    <row r="5787" spans="1:28" s="8" customFormat="1" ht="16" x14ac:dyDescent="0.2">
      <c r="A5787" s="6" t="s">
        <v>5572</v>
      </c>
      <c r="B5787" s="7">
        <v>39106.697916666664</v>
      </c>
      <c r="C5787" s="7">
        <v>39106.753472222219</v>
      </c>
      <c r="F5787" s="9">
        <v>0</v>
      </c>
      <c r="H5787" s="9"/>
      <c r="I5787" s="127"/>
      <c r="J5787" s="8" t="s">
        <v>14787</v>
      </c>
    </row>
    <row r="5788" spans="1:28" s="8" customFormat="1" ht="16" x14ac:dyDescent="0.2">
      <c r="A5788" s="6" t="s">
        <v>5573</v>
      </c>
      <c r="B5788" s="7">
        <v>39106.788194444445</v>
      </c>
      <c r="C5788" s="7">
        <v>39106.961805555555</v>
      </c>
      <c r="F5788" s="9">
        <v>0</v>
      </c>
      <c r="H5788" s="9"/>
      <c r="I5788" s="127"/>
      <c r="J5788" s="8" t="s">
        <v>14788</v>
      </c>
    </row>
    <row r="5789" spans="1:28" ht="16" x14ac:dyDescent="0.2">
      <c r="A5789" s="6" t="s">
        <v>5574</v>
      </c>
      <c r="B5789" s="7">
        <v>39108.670138888891</v>
      </c>
      <c r="C5789" s="7">
        <v>39108.979166666664</v>
      </c>
      <c r="D5789" s="8"/>
      <c r="E5789" s="8"/>
      <c r="F5789" s="9">
        <v>0</v>
      </c>
      <c r="G5789" s="8"/>
      <c r="H5789" s="9"/>
      <c r="I5789" s="127"/>
      <c r="J5789" s="38" t="s">
        <v>14790</v>
      </c>
      <c r="K5789" s="8"/>
      <c r="L5789" s="8"/>
      <c r="M5789" s="8"/>
      <c r="N5789" s="8"/>
      <c r="O5789" s="8"/>
      <c r="P5789" s="8"/>
      <c r="Q5789" s="8"/>
      <c r="R5789" s="8"/>
      <c r="S5789" s="8"/>
      <c r="T5789" s="8"/>
      <c r="U5789" s="8"/>
      <c r="V5789" s="8"/>
      <c r="W5789" s="8"/>
      <c r="X5789" s="8"/>
      <c r="Y5789" s="8"/>
      <c r="Z5789" s="8"/>
      <c r="AA5789" s="8"/>
      <c r="AB5789" s="8"/>
    </row>
    <row r="5790" spans="1:28" s="8" customFormat="1" ht="16" x14ac:dyDescent="0.2">
      <c r="A5790" s="6" t="s">
        <v>5575</v>
      </c>
      <c r="B5790" s="7">
        <v>39111.673611111109</v>
      </c>
      <c r="C5790" s="7">
        <v>39111.767361111109</v>
      </c>
      <c r="F5790" s="9">
        <v>0</v>
      </c>
      <c r="H5790" s="9"/>
      <c r="I5790" s="127"/>
      <c r="J5790" s="38" t="s">
        <v>14789</v>
      </c>
    </row>
    <row r="5791" spans="1:28" s="26" customFormat="1" ht="16" x14ac:dyDescent="0.2">
      <c r="A5791" s="6" t="s">
        <v>5576</v>
      </c>
      <c r="B5791" s="7">
        <v>39111.798611111109</v>
      </c>
      <c r="C5791" s="7">
        <v>39111.986111111109</v>
      </c>
      <c r="D5791" s="8"/>
      <c r="E5791" s="8"/>
      <c r="F5791" s="9">
        <v>0</v>
      </c>
      <c r="G5791" s="8"/>
      <c r="H5791" s="9"/>
      <c r="I5791" s="127"/>
      <c r="J5791" s="38" t="s">
        <v>14791</v>
      </c>
      <c r="K5791" s="8"/>
      <c r="L5791" s="8"/>
      <c r="M5791" s="8"/>
      <c r="N5791" s="8"/>
      <c r="O5791" s="8"/>
      <c r="P5791" s="8"/>
      <c r="Q5791" s="8"/>
      <c r="R5791" s="8"/>
      <c r="S5791" s="8"/>
      <c r="T5791" s="8"/>
      <c r="U5791" s="8"/>
      <c r="V5791" s="8"/>
      <c r="W5791" s="8"/>
      <c r="X5791" s="8"/>
      <c r="Y5791" s="8"/>
      <c r="Z5791" s="8"/>
      <c r="AA5791" s="8"/>
      <c r="AB5791" s="8"/>
    </row>
    <row r="5792" spans="1:28" ht="16" x14ac:dyDescent="0.2">
      <c r="A5792" s="6" t="s">
        <v>5577</v>
      </c>
      <c r="B5792" s="7">
        <v>39113.736111111109</v>
      </c>
      <c r="C5792" s="7">
        <v>39113.857638888891</v>
      </c>
      <c r="D5792" s="8"/>
      <c r="E5792" s="8"/>
      <c r="F5792" s="9">
        <v>0</v>
      </c>
      <c r="G5792" s="8"/>
      <c r="H5792" s="9"/>
      <c r="I5792" s="127"/>
      <c r="J5792" s="8" t="s">
        <v>14792</v>
      </c>
      <c r="K5792" s="8"/>
      <c r="L5792" s="8"/>
      <c r="M5792" s="8"/>
      <c r="N5792" s="8"/>
      <c r="O5792" s="8"/>
      <c r="P5792" s="8"/>
      <c r="Q5792" s="8"/>
      <c r="R5792" s="8"/>
      <c r="S5792" s="8"/>
      <c r="T5792" s="8"/>
      <c r="U5792" s="8"/>
      <c r="V5792" s="8"/>
      <c r="W5792" s="8"/>
      <c r="X5792" s="8"/>
      <c r="Y5792" s="8"/>
      <c r="Z5792" s="8"/>
      <c r="AA5792" s="8"/>
      <c r="AB5792" s="8"/>
    </row>
    <row r="5793" spans="1:28" s="26" customFormat="1" ht="16" x14ac:dyDescent="0.2">
      <c r="A5793" s="25" t="s">
        <v>5578</v>
      </c>
      <c r="B5793" s="29">
        <v>39114.666666666664</v>
      </c>
      <c r="C5793" s="29">
        <v>39114.760416666664</v>
      </c>
      <c r="F5793" s="27">
        <v>0</v>
      </c>
      <c r="H5793" s="27"/>
      <c r="I5793" s="126"/>
    </row>
    <row r="5794" spans="1:28" s="8" customFormat="1" ht="16" x14ac:dyDescent="0.2">
      <c r="A5794" s="6" t="s">
        <v>5579</v>
      </c>
      <c r="B5794" s="7">
        <v>39118.690972222219</v>
      </c>
      <c r="C5794" s="7">
        <v>39118.951388888891</v>
      </c>
      <c r="F5794" s="9">
        <v>1</v>
      </c>
      <c r="H5794" s="9"/>
      <c r="I5794" s="127"/>
      <c r="J5794" s="8" t="s">
        <v>14793</v>
      </c>
    </row>
    <row r="5795" spans="1:28" s="8" customFormat="1" ht="16" x14ac:dyDescent="0.2">
      <c r="A5795" s="25" t="s">
        <v>5580</v>
      </c>
      <c r="B5795" s="29">
        <v>39121.663194444445</v>
      </c>
      <c r="C5795" s="29">
        <v>39121.701388888891</v>
      </c>
      <c r="D5795" s="26"/>
      <c r="E5795" s="26"/>
      <c r="F5795" s="27">
        <v>0</v>
      </c>
      <c r="G5795" s="26"/>
      <c r="H5795" s="27"/>
      <c r="I5795" s="126"/>
      <c r="J5795" s="26"/>
      <c r="K5795" s="26"/>
      <c r="L5795" s="26"/>
      <c r="M5795" s="26"/>
      <c r="N5795" s="26"/>
      <c r="O5795" s="26"/>
      <c r="P5795" s="26"/>
      <c r="Q5795" s="26"/>
      <c r="R5795" s="26"/>
      <c r="S5795" s="26"/>
      <c r="T5795" s="26"/>
      <c r="U5795" s="26"/>
      <c r="V5795" s="26"/>
      <c r="W5795" s="26"/>
      <c r="X5795" s="26"/>
      <c r="Y5795" s="26"/>
      <c r="Z5795" s="26"/>
      <c r="AA5795" s="26"/>
      <c r="AB5795" s="26"/>
    </row>
    <row r="5796" spans="1:28" s="26" customFormat="1" ht="16" x14ac:dyDescent="0.2">
      <c r="A5796" s="6" t="s">
        <v>5581</v>
      </c>
      <c r="B5796" s="7">
        <v>39121.711805555555</v>
      </c>
      <c r="C5796" s="7">
        <v>39121.75</v>
      </c>
      <c r="D5796" s="8"/>
      <c r="E5796" s="8"/>
      <c r="F5796" s="9">
        <v>0</v>
      </c>
      <c r="G5796" s="8"/>
      <c r="H5796" s="9"/>
      <c r="I5796" s="127"/>
      <c r="J5796" s="8" t="s">
        <v>14794</v>
      </c>
      <c r="K5796" s="8"/>
      <c r="L5796" s="8"/>
      <c r="M5796" s="8"/>
      <c r="N5796" s="8"/>
      <c r="O5796" s="8"/>
      <c r="P5796" s="8"/>
      <c r="Q5796" s="8"/>
      <c r="R5796" s="8"/>
      <c r="S5796" s="8"/>
      <c r="T5796" s="8"/>
      <c r="U5796" s="8"/>
      <c r="V5796" s="8"/>
      <c r="W5796" s="8"/>
      <c r="X5796" s="8"/>
      <c r="Y5796" s="8"/>
      <c r="Z5796" s="8"/>
      <c r="AA5796" s="8"/>
      <c r="AB5796" s="8"/>
    </row>
    <row r="5797" spans="1:28" s="26" customFormat="1" ht="16" x14ac:dyDescent="0.2">
      <c r="A5797" s="6" t="s">
        <v>5582</v>
      </c>
      <c r="B5797" s="7">
        <v>39121.753472222219</v>
      </c>
      <c r="C5797" s="7">
        <v>39121.784722222219</v>
      </c>
      <c r="D5797" s="8"/>
      <c r="E5797" s="8"/>
      <c r="F5797" s="9">
        <v>0</v>
      </c>
      <c r="G5797" s="8"/>
      <c r="H5797" s="9"/>
      <c r="I5797" s="127"/>
      <c r="J5797" s="8" t="s">
        <v>14795</v>
      </c>
      <c r="K5797" s="8"/>
      <c r="L5797" s="8"/>
      <c r="M5797" s="8"/>
      <c r="N5797" s="8"/>
      <c r="O5797" s="8"/>
      <c r="P5797" s="8"/>
      <c r="Q5797" s="8"/>
      <c r="R5797" s="8"/>
      <c r="S5797" s="8"/>
      <c r="T5797" s="8"/>
      <c r="U5797" s="8"/>
      <c r="V5797" s="8"/>
      <c r="W5797" s="8"/>
      <c r="X5797" s="8"/>
      <c r="Y5797" s="8"/>
      <c r="Z5797" s="8"/>
      <c r="AA5797" s="8"/>
      <c r="AB5797" s="8"/>
    </row>
    <row r="5798" spans="1:28" s="26" customFormat="1" ht="16" x14ac:dyDescent="0.2">
      <c r="A5798" s="25" t="s">
        <v>5583</v>
      </c>
      <c r="B5798" s="29">
        <v>39121.784722222219</v>
      </c>
      <c r="C5798" s="29">
        <v>39121.819444444445</v>
      </c>
      <c r="F5798" s="27">
        <v>0</v>
      </c>
      <c r="H5798" s="27"/>
      <c r="I5798" s="126"/>
    </row>
    <row r="5799" spans="1:28" s="8" customFormat="1" ht="16" x14ac:dyDescent="0.2">
      <c r="A5799" s="25" t="s">
        <v>5584</v>
      </c>
      <c r="B5799" s="29">
        <v>39121.822916666664</v>
      </c>
      <c r="C5799" s="29">
        <v>39121.854166666664</v>
      </c>
      <c r="D5799" s="26"/>
      <c r="E5799" s="26"/>
      <c r="F5799" s="27">
        <v>0</v>
      </c>
      <c r="G5799" s="26"/>
      <c r="H5799" s="27"/>
      <c r="I5799" s="126"/>
      <c r="J5799" s="26"/>
      <c r="K5799" s="26"/>
      <c r="L5799" s="26"/>
      <c r="M5799" s="26"/>
      <c r="N5799" s="26"/>
      <c r="O5799" s="26"/>
      <c r="P5799" s="26"/>
      <c r="Q5799" s="26"/>
      <c r="R5799" s="26"/>
      <c r="S5799" s="26"/>
      <c r="T5799" s="26"/>
      <c r="U5799" s="26"/>
      <c r="V5799" s="26"/>
      <c r="W5799" s="26"/>
      <c r="X5799" s="26"/>
      <c r="Y5799" s="26"/>
      <c r="Z5799" s="26"/>
      <c r="AA5799" s="26"/>
      <c r="AB5799" s="26"/>
    </row>
    <row r="5800" spans="1:28" s="26" customFormat="1" ht="16" x14ac:dyDescent="0.2">
      <c r="A5800" s="25" t="s">
        <v>5585</v>
      </c>
      <c r="B5800" s="29">
        <v>39121.881944444445</v>
      </c>
      <c r="C5800" s="29">
        <v>39121.993055555555</v>
      </c>
      <c r="F5800" s="27">
        <v>0</v>
      </c>
      <c r="H5800" s="27"/>
      <c r="I5800" s="126"/>
    </row>
    <row r="5801" spans="1:28" s="8" customFormat="1" ht="16" x14ac:dyDescent="0.2">
      <c r="A5801" s="6" t="s">
        <v>5586</v>
      </c>
      <c r="B5801" s="7">
        <v>39125.673611111109</v>
      </c>
      <c r="C5801" s="7">
        <v>39125.78125</v>
      </c>
      <c r="F5801" s="9">
        <v>0</v>
      </c>
      <c r="H5801" s="9"/>
      <c r="I5801" s="127"/>
      <c r="J5801" s="8" t="s">
        <v>14796</v>
      </c>
    </row>
    <row r="5802" spans="1:28" s="8" customFormat="1" ht="16" x14ac:dyDescent="0.2">
      <c r="A5802" s="25" t="s">
        <v>5587</v>
      </c>
      <c r="B5802" s="29">
        <v>39125.791666666664</v>
      </c>
      <c r="C5802" s="29">
        <v>39125.836805555555</v>
      </c>
      <c r="D5802" s="26"/>
      <c r="E5802" s="26"/>
      <c r="F5802" s="27">
        <v>0</v>
      </c>
      <c r="G5802" s="26"/>
      <c r="H5802" s="27"/>
      <c r="I5802" s="126"/>
      <c r="J5802" s="26"/>
      <c r="K5802" s="26"/>
      <c r="L5802" s="26"/>
      <c r="M5802" s="26"/>
      <c r="N5802" s="26"/>
      <c r="O5802" s="26"/>
      <c r="P5802" s="26"/>
      <c r="Q5802" s="26"/>
      <c r="R5802" s="26"/>
      <c r="S5802" s="26"/>
      <c r="T5802" s="26"/>
      <c r="U5802" s="26"/>
      <c r="V5802" s="26"/>
      <c r="W5802" s="26"/>
      <c r="X5802" s="26"/>
      <c r="Y5802" s="26"/>
      <c r="Z5802" s="26"/>
      <c r="AA5802" s="26"/>
      <c r="AB5802" s="26"/>
    </row>
    <row r="5803" spans="1:28" s="8" customFormat="1" ht="16" x14ac:dyDescent="0.2">
      <c r="A5803" s="6" t="s">
        <v>5588</v>
      </c>
      <c r="B5803" s="7">
        <v>39125.84375</v>
      </c>
      <c r="C5803" s="7">
        <v>39125.881944444445</v>
      </c>
      <c r="F5803" s="9">
        <v>0</v>
      </c>
      <c r="H5803" s="9"/>
      <c r="I5803" s="127"/>
      <c r="J5803" s="8" t="s">
        <v>14797</v>
      </c>
    </row>
    <row r="5804" spans="1:28" s="8" customFormat="1" ht="16" x14ac:dyDescent="0.2">
      <c r="A5804" s="6" t="s">
        <v>5589</v>
      </c>
      <c r="B5804" s="7">
        <v>39125.899305555555</v>
      </c>
      <c r="C5804" s="7">
        <v>39125.975694444445</v>
      </c>
      <c r="F5804" s="9">
        <v>0</v>
      </c>
      <c r="H5804" s="9"/>
      <c r="I5804" s="127"/>
      <c r="J5804" s="8" t="s">
        <v>14798</v>
      </c>
    </row>
    <row r="5805" spans="1:28" s="8" customFormat="1" ht="16" x14ac:dyDescent="0.2">
      <c r="A5805" s="6" t="s">
        <v>5590</v>
      </c>
      <c r="B5805" s="7">
        <v>39127.680555555555</v>
      </c>
      <c r="C5805" s="7">
        <v>39127.701388888891</v>
      </c>
      <c r="D5805" s="8" t="s">
        <v>4655</v>
      </c>
      <c r="F5805" s="9">
        <v>1</v>
      </c>
      <c r="H5805" s="9"/>
      <c r="I5805" s="127"/>
      <c r="J5805" s="8" t="s">
        <v>14800</v>
      </c>
    </row>
    <row r="5806" spans="1:28" s="8" customFormat="1" ht="16" x14ac:dyDescent="0.2">
      <c r="A5806" s="6" t="s">
        <v>5591</v>
      </c>
      <c r="B5806" s="7">
        <v>39127.704861111109</v>
      </c>
      <c r="C5806" s="7">
        <v>39127.732638888891</v>
      </c>
      <c r="D5806" s="8" t="s">
        <v>4655</v>
      </c>
      <c r="F5806" s="9">
        <v>0</v>
      </c>
      <c r="H5806" s="9"/>
      <c r="I5806" s="127"/>
      <c r="J5806" s="8" t="s">
        <v>14799</v>
      </c>
    </row>
    <row r="5807" spans="1:28" s="8" customFormat="1" ht="16" x14ac:dyDescent="0.2">
      <c r="A5807" s="6" t="s">
        <v>5592</v>
      </c>
      <c r="B5807" s="7">
        <v>39127.736111111109</v>
      </c>
      <c r="C5807" s="7">
        <v>39127.770833333336</v>
      </c>
      <c r="D5807" s="8" t="s">
        <v>4655</v>
      </c>
      <c r="F5807" s="9">
        <v>1</v>
      </c>
      <c r="H5807" s="9"/>
      <c r="I5807" s="127"/>
      <c r="J5807" s="8" t="s">
        <v>14819</v>
      </c>
    </row>
    <row r="5808" spans="1:28" s="8" customFormat="1" ht="16" x14ac:dyDescent="0.2">
      <c r="A5808" s="6" t="s">
        <v>5593</v>
      </c>
      <c r="B5808" s="7">
        <v>39133.711805555555</v>
      </c>
      <c r="C5808" s="7">
        <v>39133.958333333336</v>
      </c>
      <c r="F5808" s="9">
        <v>1</v>
      </c>
      <c r="H5808" s="9"/>
      <c r="I5808" s="127"/>
      <c r="J5808" s="8" t="s">
        <v>14824</v>
      </c>
    </row>
    <row r="5809" spans="1:28" s="13" customFormat="1" ht="16" x14ac:dyDescent="0.2">
      <c r="A5809" s="6" t="s">
        <v>5594</v>
      </c>
      <c r="B5809" s="7">
        <v>39134.711805555555</v>
      </c>
      <c r="C5809" s="7">
        <v>39134.951388888891</v>
      </c>
      <c r="D5809" s="8"/>
      <c r="E5809" s="8"/>
      <c r="F5809" s="9">
        <v>1</v>
      </c>
      <c r="G5809" s="8"/>
      <c r="H5809" s="9"/>
      <c r="I5809" s="127"/>
      <c r="J5809" s="8" t="s">
        <v>14825</v>
      </c>
      <c r="K5809" s="8"/>
      <c r="L5809" s="8"/>
      <c r="M5809" s="8"/>
      <c r="N5809" s="8"/>
      <c r="O5809" s="8"/>
      <c r="P5809" s="8"/>
      <c r="Q5809" s="8"/>
      <c r="R5809" s="8"/>
      <c r="S5809" s="8"/>
      <c r="T5809" s="8"/>
      <c r="U5809" s="8"/>
      <c r="V5809" s="8"/>
      <c r="W5809" s="8"/>
      <c r="X5809" s="8"/>
      <c r="Y5809" s="8"/>
      <c r="Z5809" s="8"/>
      <c r="AA5809" s="8"/>
      <c r="AB5809" s="8"/>
    </row>
    <row r="5810" spans="1:28" s="13" customFormat="1" ht="16" x14ac:dyDescent="0.2">
      <c r="A5810" s="6" t="s">
        <v>5595</v>
      </c>
      <c r="B5810" s="7">
        <v>39135.708333333336</v>
      </c>
      <c r="C5810" s="7">
        <v>39135.947916666664</v>
      </c>
      <c r="D5810" s="8"/>
      <c r="E5810" s="8"/>
      <c r="F5810" s="9">
        <v>1</v>
      </c>
      <c r="G5810" s="8"/>
      <c r="H5810" s="9"/>
      <c r="I5810" s="127"/>
      <c r="J5810" s="8" t="s">
        <v>14826</v>
      </c>
      <c r="K5810" s="8"/>
      <c r="L5810" s="8"/>
      <c r="M5810" s="8"/>
      <c r="N5810" s="8"/>
      <c r="O5810" s="8"/>
      <c r="P5810" s="8"/>
      <c r="Q5810" s="8"/>
      <c r="R5810" s="8"/>
      <c r="S5810" s="8"/>
      <c r="T5810" s="8"/>
      <c r="U5810" s="8"/>
      <c r="V5810" s="8"/>
      <c r="W5810" s="8"/>
      <c r="X5810" s="8"/>
      <c r="Y5810" s="8"/>
      <c r="Z5810" s="8"/>
      <c r="AA5810" s="8"/>
      <c r="AB5810" s="8"/>
    </row>
    <row r="5811" spans="1:28" ht="16" x14ac:dyDescent="0.2">
      <c r="A5811" s="11" t="s">
        <v>5596</v>
      </c>
      <c r="B5811" s="12">
        <v>39140.677083333336</v>
      </c>
      <c r="C5811" s="12">
        <v>39140.736111111109</v>
      </c>
      <c r="D5811" s="13"/>
      <c r="E5811" s="13"/>
      <c r="F5811" s="14">
        <v>3</v>
      </c>
      <c r="G5811" s="13"/>
      <c r="H5811" s="14"/>
      <c r="I5811" s="128"/>
      <c r="J5811" s="13" t="s">
        <v>7403</v>
      </c>
      <c r="K5811" s="13"/>
      <c r="L5811" s="13"/>
      <c r="M5811" s="13"/>
      <c r="N5811" s="13"/>
      <c r="O5811" s="13"/>
      <c r="P5811" s="13"/>
      <c r="Q5811" s="13"/>
      <c r="R5811" s="13"/>
      <c r="S5811" s="13"/>
      <c r="T5811" s="13"/>
      <c r="U5811" s="13"/>
      <c r="V5811" s="13"/>
      <c r="W5811" s="13"/>
      <c r="X5811" s="13"/>
      <c r="Y5811" s="13"/>
      <c r="Z5811" s="13"/>
      <c r="AA5811" s="13"/>
      <c r="AB5811" s="13"/>
    </row>
    <row r="5812" spans="1:28" s="26" customFormat="1" ht="16" x14ac:dyDescent="0.2">
      <c r="A5812" s="11" t="s">
        <v>5597</v>
      </c>
      <c r="B5812" s="12">
        <v>39140.739583333336</v>
      </c>
      <c r="C5812" s="12">
        <v>39140.78125</v>
      </c>
      <c r="D5812" s="13"/>
      <c r="E5812" s="13"/>
      <c r="F5812" s="14">
        <v>3</v>
      </c>
      <c r="G5812" s="13"/>
      <c r="H5812" s="14"/>
      <c r="I5812" s="128"/>
      <c r="J5812" s="13" t="s">
        <v>7404</v>
      </c>
      <c r="K5812" s="13"/>
      <c r="L5812" s="13"/>
      <c r="M5812" s="13"/>
      <c r="N5812" s="13"/>
      <c r="O5812" s="13"/>
      <c r="P5812" s="13"/>
      <c r="Q5812" s="13"/>
      <c r="R5812" s="13"/>
      <c r="S5812" s="13"/>
      <c r="T5812" s="13"/>
      <c r="U5812" s="13"/>
      <c r="V5812" s="13"/>
      <c r="W5812" s="13"/>
      <c r="X5812" s="13"/>
      <c r="Y5812" s="13"/>
      <c r="Z5812" s="13"/>
      <c r="AA5812" s="13"/>
      <c r="AB5812" s="13"/>
    </row>
    <row r="5813" spans="1:28" ht="16" x14ac:dyDescent="0.2">
      <c r="A5813" s="11" t="s">
        <v>5598</v>
      </c>
      <c r="B5813" s="12">
        <v>39140.788194444445</v>
      </c>
      <c r="C5813" s="12">
        <v>39140.84375</v>
      </c>
      <c r="D5813" s="13"/>
      <c r="E5813" s="13"/>
      <c r="F5813" s="14">
        <v>3</v>
      </c>
      <c r="G5813" s="13"/>
      <c r="H5813" s="14"/>
      <c r="I5813" s="128"/>
      <c r="J5813" s="13" t="s">
        <v>7405</v>
      </c>
      <c r="K5813" s="13"/>
      <c r="L5813" s="13"/>
      <c r="M5813" s="13"/>
      <c r="N5813" s="13"/>
      <c r="O5813" s="13"/>
      <c r="P5813" s="13"/>
      <c r="Q5813" s="13"/>
      <c r="R5813" s="13"/>
      <c r="S5813" s="13"/>
      <c r="T5813" s="13"/>
      <c r="U5813" s="13"/>
      <c r="V5813" s="13"/>
      <c r="W5813" s="13"/>
      <c r="X5813" s="13"/>
      <c r="Y5813" s="13"/>
      <c r="Z5813" s="13"/>
      <c r="AA5813" s="13"/>
      <c r="AB5813" s="13"/>
    </row>
    <row r="5814" spans="1:28" s="8" customFormat="1" ht="16" x14ac:dyDescent="0.2">
      <c r="A5814" s="25" t="s">
        <v>5599</v>
      </c>
      <c r="B5814" s="29">
        <v>39141.753472222219</v>
      </c>
      <c r="C5814" s="29">
        <v>39141.923611111109</v>
      </c>
      <c r="D5814" s="26"/>
      <c r="E5814" s="26"/>
      <c r="F5814" s="27">
        <v>1</v>
      </c>
      <c r="G5814" s="26"/>
      <c r="H5814" s="27"/>
      <c r="I5814" s="126"/>
      <c r="J5814" s="66" t="s">
        <v>14801</v>
      </c>
      <c r="K5814" s="26"/>
      <c r="L5814" s="26"/>
      <c r="M5814" s="26"/>
      <c r="N5814" s="26"/>
      <c r="O5814" s="26"/>
      <c r="P5814" s="26"/>
      <c r="Q5814" s="26"/>
      <c r="R5814" s="26"/>
      <c r="S5814" s="26"/>
      <c r="T5814" s="26"/>
      <c r="U5814" s="26"/>
      <c r="V5814" s="26"/>
      <c r="W5814" s="26"/>
      <c r="X5814" s="26"/>
      <c r="Y5814" s="26"/>
      <c r="Z5814" s="26"/>
      <c r="AA5814" s="26"/>
      <c r="AB5814" s="26"/>
    </row>
    <row r="5815" spans="1:28" s="8" customFormat="1" ht="16" x14ac:dyDescent="0.2">
      <c r="A5815" s="6" t="s">
        <v>5600</v>
      </c>
      <c r="B5815" s="7">
        <v>39146.652777777781</v>
      </c>
      <c r="C5815" s="7">
        <v>39147.017361111109</v>
      </c>
      <c r="F5815" s="9">
        <v>0</v>
      </c>
      <c r="H5815" s="9"/>
      <c r="I5815" s="127"/>
      <c r="J5815" s="8" t="s">
        <v>14802</v>
      </c>
    </row>
    <row r="5816" spans="1:28" ht="16" x14ac:dyDescent="0.2">
      <c r="A5816" s="6" t="s">
        <v>5601</v>
      </c>
      <c r="B5816" s="7">
        <v>39147.652777777781</v>
      </c>
      <c r="C5816" s="7">
        <v>39147.916666666664</v>
      </c>
      <c r="D5816" s="8"/>
      <c r="E5816" s="8"/>
      <c r="F5816" s="9">
        <v>1</v>
      </c>
      <c r="G5816" s="8"/>
      <c r="H5816" s="9"/>
      <c r="I5816" s="127"/>
      <c r="J5816" s="8" t="s">
        <v>14803</v>
      </c>
      <c r="K5816" s="8"/>
      <c r="L5816" s="8"/>
      <c r="M5816" s="8"/>
      <c r="N5816" s="8"/>
      <c r="O5816" s="8"/>
      <c r="P5816" s="8"/>
      <c r="Q5816" s="8"/>
      <c r="R5816" s="8"/>
      <c r="S5816" s="8"/>
      <c r="T5816" s="8"/>
      <c r="U5816" s="8"/>
      <c r="V5816" s="8"/>
      <c r="W5816" s="8"/>
      <c r="X5816" s="8"/>
      <c r="Y5816" s="8"/>
      <c r="Z5816" s="8"/>
      <c r="AA5816" s="8"/>
      <c r="AB5816" s="8"/>
    </row>
    <row r="5817" spans="1:28" s="26" customFormat="1" ht="16" x14ac:dyDescent="0.2">
      <c r="A5817" s="6" t="s">
        <v>5602</v>
      </c>
      <c r="B5817" s="7">
        <v>39148.652777777781</v>
      </c>
      <c r="C5817" s="7">
        <v>39148.909722222219</v>
      </c>
      <c r="D5817" s="8"/>
      <c r="E5817" s="8"/>
      <c r="F5817" s="9">
        <v>1</v>
      </c>
      <c r="G5817" s="8"/>
      <c r="H5817" s="9"/>
      <c r="I5817" s="127"/>
      <c r="J5817" s="8" t="s">
        <v>14804</v>
      </c>
      <c r="K5817" s="8"/>
      <c r="L5817" s="8"/>
      <c r="M5817" s="8"/>
      <c r="N5817" s="8"/>
      <c r="O5817" s="8"/>
      <c r="P5817" s="8"/>
      <c r="Q5817" s="8"/>
      <c r="R5817" s="8"/>
      <c r="S5817" s="8"/>
      <c r="T5817" s="8"/>
      <c r="U5817" s="8"/>
      <c r="V5817" s="8"/>
      <c r="W5817" s="8"/>
      <c r="X5817" s="8"/>
      <c r="Y5817" s="8"/>
      <c r="Z5817" s="8"/>
      <c r="AA5817" s="8"/>
      <c r="AB5817" s="8"/>
    </row>
    <row r="5818" spans="1:28" s="82" customFormat="1" ht="16" x14ac:dyDescent="0.2">
      <c r="A5818" s="6" t="s">
        <v>5603</v>
      </c>
      <c r="B5818" s="7">
        <v>39153.677083333336</v>
      </c>
      <c r="C5818" s="7">
        <v>39153.913194444445</v>
      </c>
      <c r="D5818" s="8"/>
      <c r="E5818" s="8"/>
      <c r="F5818" s="9">
        <v>1</v>
      </c>
      <c r="G5818" s="8"/>
      <c r="H5818" s="9"/>
      <c r="I5818" s="127"/>
      <c r="J5818" s="8" t="s">
        <v>14805</v>
      </c>
      <c r="K5818" s="8"/>
      <c r="L5818" s="8"/>
      <c r="M5818" s="8"/>
      <c r="N5818" s="8"/>
      <c r="O5818" s="8"/>
      <c r="P5818" s="8"/>
      <c r="Q5818" s="8"/>
      <c r="R5818" s="8"/>
      <c r="S5818" s="8"/>
      <c r="T5818" s="8"/>
      <c r="U5818" s="8"/>
      <c r="V5818" s="8"/>
      <c r="W5818" s="8"/>
      <c r="X5818" s="8"/>
      <c r="Y5818" s="8"/>
      <c r="Z5818" s="8"/>
      <c r="AA5818" s="8"/>
      <c r="AB5818" s="8"/>
    </row>
    <row r="5819" spans="1:28" s="26" customFormat="1" ht="16" x14ac:dyDescent="0.2">
      <c r="A5819" s="25" t="s">
        <v>5604</v>
      </c>
      <c r="B5819" s="29">
        <v>39157.715277777781</v>
      </c>
      <c r="C5819" s="29">
        <v>39157.770833333336</v>
      </c>
      <c r="F5819" s="27">
        <v>0</v>
      </c>
      <c r="H5819" s="27"/>
      <c r="I5819" s="126"/>
    </row>
    <row r="5820" spans="1:28" s="26" customFormat="1" ht="16" x14ac:dyDescent="0.2">
      <c r="A5820" s="6" t="s">
        <v>5605</v>
      </c>
      <c r="B5820" s="7">
        <v>39158.569444444445</v>
      </c>
      <c r="C5820" s="7">
        <v>39158.847222222219</v>
      </c>
      <c r="D5820" s="8" t="s">
        <v>13</v>
      </c>
      <c r="E5820" s="8"/>
      <c r="F5820" s="9">
        <v>0</v>
      </c>
      <c r="G5820" s="8"/>
      <c r="H5820" s="9"/>
      <c r="I5820" s="127"/>
      <c r="J5820" s="8" t="s">
        <v>14806</v>
      </c>
      <c r="K5820" s="8"/>
      <c r="L5820" s="8"/>
      <c r="M5820" s="8"/>
      <c r="N5820" s="8"/>
      <c r="O5820" s="8"/>
      <c r="P5820" s="8"/>
      <c r="Q5820" s="8"/>
      <c r="R5820" s="8"/>
      <c r="S5820" s="8"/>
      <c r="T5820" s="8"/>
      <c r="U5820" s="8"/>
      <c r="V5820" s="8"/>
      <c r="W5820" s="8"/>
      <c r="X5820" s="8"/>
      <c r="Y5820" s="8"/>
      <c r="Z5820" s="8"/>
      <c r="AA5820" s="8"/>
      <c r="AB5820" s="8"/>
    </row>
    <row r="5821" spans="1:28" s="26" customFormat="1" ht="16" x14ac:dyDescent="0.2">
      <c r="A5821" s="25" t="s">
        <v>5606</v>
      </c>
      <c r="B5821" s="29">
        <v>39160.729166666664</v>
      </c>
      <c r="C5821" s="29">
        <v>39160.878472222219</v>
      </c>
      <c r="F5821" s="27">
        <v>0</v>
      </c>
      <c r="H5821" s="27"/>
      <c r="I5821" s="126"/>
    </row>
    <row r="5822" spans="1:28" s="26" customFormat="1" ht="16" x14ac:dyDescent="0.2">
      <c r="A5822" s="25" t="s">
        <v>5607</v>
      </c>
      <c r="B5822" s="29">
        <v>39161.652777777781</v>
      </c>
      <c r="C5822" s="29">
        <v>39161.892361111109</v>
      </c>
      <c r="F5822" s="27">
        <v>0</v>
      </c>
      <c r="H5822" s="27"/>
      <c r="I5822" s="126"/>
    </row>
    <row r="5823" spans="1:28" s="26" customFormat="1" ht="16" x14ac:dyDescent="0.2">
      <c r="A5823" s="25" t="s">
        <v>5608</v>
      </c>
      <c r="B5823" s="29">
        <v>39163.642361111109</v>
      </c>
      <c r="C5823" s="29">
        <v>39163.940972222219</v>
      </c>
      <c r="F5823" s="27">
        <v>0</v>
      </c>
      <c r="H5823" s="27"/>
      <c r="I5823" s="126"/>
    </row>
    <row r="5824" spans="1:28" s="26" customFormat="1" ht="16" x14ac:dyDescent="0.2">
      <c r="A5824" s="25" t="s">
        <v>5609</v>
      </c>
      <c r="B5824" s="29">
        <v>39191.697916666664</v>
      </c>
      <c r="C5824" s="29">
        <v>39191.90625</v>
      </c>
      <c r="F5824" s="27">
        <v>0</v>
      </c>
      <c r="H5824" s="27"/>
      <c r="I5824" s="126"/>
    </row>
    <row r="5825" spans="1:28" s="8" customFormat="1" ht="16" x14ac:dyDescent="0.2">
      <c r="A5825" s="25" t="s">
        <v>5610</v>
      </c>
      <c r="B5825" s="29">
        <v>39195.697916666664</v>
      </c>
      <c r="C5825" s="29">
        <v>39195.90625</v>
      </c>
      <c r="D5825" s="26"/>
      <c r="E5825" s="26"/>
      <c r="F5825" s="27">
        <v>0</v>
      </c>
      <c r="G5825" s="26"/>
      <c r="H5825" s="27"/>
      <c r="I5825" s="126"/>
      <c r="J5825" s="26"/>
      <c r="K5825" s="26"/>
      <c r="L5825" s="26"/>
      <c r="M5825" s="26"/>
      <c r="N5825" s="26"/>
      <c r="O5825" s="26"/>
      <c r="P5825" s="26"/>
      <c r="Q5825" s="26"/>
      <c r="R5825" s="26"/>
      <c r="S5825" s="26"/>
      <c r="T5825" s="26"/>
      <c r="U5825" s="26"/>
      <c r="V5825" s="26"/>
      <c r="W5825" s="26"/>
      <c r="X5825" s="26"/>
      <c r="Y5825" s="26"/>
      <c r="Z5825" s="26"/>
      <c r="AA5825" s="26"/>
      <c r="AB5825" s="26"/>
    </row>
    <row r="5826" spans="1:28" ht="16" x14ac:dyDescent="0.2">
      <c r="A5826" s="25" t="s">
        <v>5611</v>
      </c>
      <c r="B5826" s="29">
        <v>39196.680555555555</v>
      </c>
      <c r="C5826" s="29">
        <v>39196.899305555555</v>
      </c>
      <c r="D5826" s="26"/>
      <c r="E5826" s="26"/>
      <c r="F5826" s="27">
        <v>1</v>
      </c>
      <c r="G5826" s="26"/>
      <c r="H5826" s="27"/>
      <c r="I5826" s="126"/>
      <c r="J5826" s="66" t="s">
        <v>14807</v>
      </c>
      <c r="K5826" s="26"/>
      <c r="L5826" s="26"/>
      <c r="M5826" s="26"/>
      <c r="N5826" s="26"/>
      <c r="O5826" s="26"/>
      <c r="P5826" s="26"/>
      <c r="Q5826" s="26"/>
      <c r="R5826" s="26"/>
      <c r="S5826" s="26"/>
      <c r="T5826" s="26"/>
      <c r="U5826" s="26"/>
      <c r="V5826" s="26"/>
      <c r="W5826" s="26"/>
      <c r="X5826" s="26"/>
      <c r="Y5826" s="26"/>
      <c r="Z5826" s="26"/>
      <c r="AA5826" s="26"/>
      <c r="AB5826" s="26"/>
    </row>
    <row r="5827" spans="1:28" s="26" customFormat="1" ht="16" x14ac:dyDescent="0.2">
      <c r="A5827" s="11" t="s">
        <v>5612</v>
      </c>
      <c r="B5827" s="12">
        <v>39198.663194444445</v>
      </c>
      <c r="C5827" s="12">
        <v>39198.90625</v>
      </c>
      <c r="D5827" s="13"/>
      <c r="E5827" s="13"/>
      <c r="F5827" s="14">
        <v>3</v>
      </c>
      <c r="G5827" s="13"/>
      <c r="H5827" s="14"/>
      <c r="I5827" s="128"/>
      <c r="J5827" s="13" t="s">
        <v>14816</v>
      </c>
      <c r="K5827" s="13"/>
      <c r="L5827" s="13"/>
      <c r="M5827" s="13"/>
      <c r="N5827" s="13"/>
      <c r="O5827" s="13"/>
      <c r="P5827" s="13"/>
      <c r="Q5827" s="13"/>
      <c r="R5827" s="13"/>
      <c r="S5827" s="13"/>
      <c r="T5827" s="13"/>
      <c r="U5827" s="13"/>
      <c r="V5827" s="13"/>
      <c r="W5827" s="13"/>
      <c r="X5827" s="13"/>
      <c r="Y5827" s="13"/>
      <c r="Z5827" s="13"/>
      <c r="AA5827" s="13"/>
      <c r="AB5827" s="13"/>
    </row>
    <row r="5828" spans="1:28" s="26" customFormat="1" ht="16" x14ac:dyDescent="0.2">
      <c r="A5828" s="6" t="s">
        <v>5613</v>
      </c>
      <c r="B5828" s="7">
        <v>39199.666666666664</v>
      </c>
      <c r="C5828" s="7">
        <v>39199.913194444445</v>
      </c>
      <c r="D5828" s="8"/>
      <c r="E5828" s="8"/>
      <c r="F5828" s="9">
        <v>0</v>
      </c>
      <c r="G5828" s="8"/>
      <c r="H5828" s="9"/>
      <c r="I5828" s="127"/>
      <c r="J5828" s="8" t="s">
        <v>14808</v>
      </c>
      <c r="K5828" s="8"/>
      <c r="L5828" s="8"/>
      <c r="M5828" s="8"/>
      <c r="N5828" s="8"/>
      <c r="O5828" s="8"/>
      <c r="P5828" s="8"/>
      <c r="Q5828" s="8"/>
      <c r="R5828" s="8"/>
      <c r="S5828" s="8"/>
      <c r="T5828" s="8"/>
      <c r="U5828" s="8"/>
      <c r="V5828" s="8"/>
      <c r="W5828" s="8"/>
      <c r="X5828" s="8"/>
      <c r="Y5828" s="8"/>
      <c r="Z5828" s="8"/>
      <c r="AA5828" s="8"/>
      <c r="AB5828" s="8"/>
    </row>
    <row r="5829" spans="1:28" s="26" customFormat="1" ht="16" x14ac:dyDescent="0.2">
      <c r="A5829" s="25" t="s">
        <v>5614</v>
      </c>
      <c r="B5829" s="29">
        <v>39204.642361111109</v>
      </c>
      <c r="C5829" s="29">
        <v>39204.663194444445</v>
      </c>
      <c r="F5829" s="27">
        <v>0</v>
      </c>
      <c r="H5829" s="27"/>
      <c r="I5829" s="126"/>
    </row>
    <row r="5830" spans="1:28" s="26" customFormat="1" ht="16" x14ac:dyDescent="0.2">
      <c r="A5830" s="25" t="s">
        <v>5615</v>
      </c>
      <c r="B5830" s="29">
        <v>39204.666666666664</v>
      </c>
      <c r="C5830" s="29">
        <v>39204.694444444445</v>
      </c>
      <c r="F5830" s="27">
        <v>0</v>
      </c>
      <c r="H5830" s="27"/>
      <c r="I5830" s="126"/>
    </row>
    <row r="5831" spans="1:28" s="26" customFormat="1" ht="16" x14ac:dyDescent="0.2">
      <c r="A5831" s="25" t="s">
        <v>5616</v>
      </c>
      <c r="B5831" s="29">
        <v>39205.659722222219</v>
      </c>
      <c r="C5831" s="29">
        <v>39205.913194444445</v>
      </c>
      <c r="F5831" s="27">
        <v>1</v>
      </c>
      <c r="H5831" s="27"/>
      <c r="I5831" s="126"/>
      <c r="J5831" s="66" t="s">
        <v>14809</v>
      </c>
    </row>
    <row r="5832" spans="1:28" s="26" customFormat="1" ht="16" x14ac:dyDescent="0.2">
      <c r="A5832" s="25" t="s">
        <v>5617</v>
      </c>
      <c r="B5832" s="29">
        <v>39206.642361111109</v>
      </c>
      <c r="C5832" s="29">
        <v>39206.65625</v>
      </c>
      <c r="F5832" s="27">
        <v>0</v>
      </c>
      <c r="H5832" s="27"/>
      <c r="I5832" s="126"/>
    </row>
    <row r="5833" spans="1:28" s="26" customFormat="1" ht="16" x14ac:dyDescent="0.2">
      <c r="A5833" s="25" t="s">
        <v>5618</v>
      </c>
      <c r="B5833" s="29">
        <v>39206.659722222219</v>
      </c>
      <c r="C5833" s="29">
        <v>39206.684027777781</v>
      </c>
      <c r="F5833" s="27">
        <v>1</v>
      </c>
      <c r="H5833" s="27"/>
      <c r="I5833" s="126"/>
      <c r="J5833" s="66" t="s">
        <v>14810</v>
      </c>
    </row>
    <row r="5834" spans="1:28" s="8" customFormat="1" ht="16" x14ac:dyDescent="0.2">
      <c r="A5834" s="25" t="s">
        <v>5619</v>
      </c>
      <c r="B5834" s="29">
        <v>39210.659722222219</v>
      </c>
      <c r="C5834" s="29">
        <v>39210.756944444445</v>
      </c>
      <c r="D5834" s="26"/>
      <c r="E5834" s="26"/>
      <c r="F5834" s="27">
        <v>0</v>
      </c>
      <c r="G5834" s="26"/>
      <c r="H5834" s="27"/>
      <c r="I5834" s="126"/>
      <c r="J5834" s="26" t="s">
        <v>15735</v>
      </c>
      <c r="K5834" s="26"/>
      <c r="L5834" s="26"/>
      <c r="M5834" s="26"/>
      <c r="N5834" s="26"/>
      <c r="O5834" s="26"/>
      <c r="P5834" s="26"/>
      <c r="Q5834" s="26"/>
      <c r="R5834" s="26"/>
      <c r="S5834" s="26"/>
      <c r="T5834" s="26"/>
      <c r="U5834" s="26"/>
      <c r="V5834" s="26"/>
      <c r="W5834" s="26"/>
      <c r="X5834" s="26"/>
      <c r="Y5834" s="26"/>
      <c r="Z5834" s="26"/>
      <c r="AA5834" s="26"/>
      <c r="AB5834" s="26"/>
    </row>
    <row r="5835" spans="1:28" ht="16" x14ac:dyDescent="0.2">
      <c r="A5835" s="25" t="s">
        <v>5620</v>
      </c>
      <c r="B5835" s="29">
        <v>39210.78125</v>
      </c>
      <c r="C5835" s="29">
        <v>39210.916666666664</v>
      </c>
      <c r="D5835" s="26"/>
      <c r="E5835" s="26"/>
      <c r="F5835" s="27">
        <v>0</v>
      </c>
      <c r="G5835" s="26"/>
      <c r="H5835" s="27"/>
      <c r="I5835" s="126"/>
      <c r="J5835" s="26"/>
      <c r="K5835" s="26"/>
      <c r="L5835" s="26"/>
      <c r="M5835" s="26"/>
      <c r="N5835" s="26"/>
      <c r="O5835" s="26"/>
      <c r="P5835" s="26"/>
      <c r="Q5835" s="26"/>
      <c r="R5835" s="26"/>
      <c r="S5835" s="26"/>
      <c r="T5835" s="26"/>
      <c r="U5835" s="26"/>
      <c r="V5835" s="26"/>
      <c r="W5835" s="26"/>
      <c r="X5835" s="26"/>
      <c r="Y5835" s="26"/>
      <c r="Z5835" s="26"/>
      <c r="AA5835" s="26"/>
      <c r="AB5835" s="26"/>
    </row>
    <row r="5836" spans="1:28" s="26" customFormat="1" ht="16" x14ac:dyDescent="0.2">
      <c r="A5836" s="6" t="s">
        <v>5621</v>
      </c>
      <c r="B5836" s="7">
        <v>39211.652777777781</v>
      </c>
      <c r="C5836" s="7">
        <v>39211.753472222219</v>
      </c>
      <c r="D5836" s="8" t="s">
        <v>4655</v>
      </c>
      <c r="E5836" s="8"/>
      <c r="F5836" s="9">
        <v>1</v>
      </c>
      <c r="G5836" s="8"/>
      <c r="H5836" s="9"/>
      <c r="I5836" s="127"/>
      <c r="J5836" s="8" t="s">
        <v>14827</v>
      </c>
      <c r="K5836" s="8"/>
      <c r="L5836" s="8"/>
      <c r="M5836" s="8"/>
      <c r="N5836" s="8"/>
      <c r="O5836" s="8"/>
      <c r="P5836" s="8"/>
      <c r="Q5836" s="8"/>
      <c r="R5836" s="8"/>
      <c r="S5836" s="8"/>
      <c r="T5836" s="8"/>
      <c r="U5836" s="8"/>
      <c r="V5836" s="8"/>
      <c r="W5836" s="8"/>
      <c r="X5836" s="8"/>
      <c r="Y5836" s="8"/>
      <c r="Z5836" s="8"/>
      <c r="AA5836" s="8"/>
      <c r="AB5836" s="8"/>
    </row>
    <row r="5837" spans="1:28" s="8" customFormat="1" ht="16" x14ac:dyDescent="0.2">
      <c r="A5837" s="6" t="s">
        <v>5622</v>
      </c>
      <c r="B5837" s="7">
        <v>39211.798611111109</v>
      </c>
      <c r="C5837" s="7">
        <v>39211.902777777781</v>
      </c>
      <c r="D5837" s="8" t="s">
        <v>4655</v>
      </c>
      <c r="F5837" s="9">
        <v>2</v>
      </c>
      <c r="H5837" s="9"/>
      <c r="I5837" s="127"/>
      <c r="J5837" s="8" t="s">
        <v>14828</v>
      </c>
    </row>
    <row r="5838" spans="1:28" s="8" customFormat="1" ht="16" x14ac:dyDescent="0.2">
      <c r="A5838" s="25" t="s">
        <v>5623</v>
      </c>
      <c r="B5838" s="29">
        <v>39213.673611111109</v>
      </c>
      <c r="C5838" s="29">
        <v>39213.743055555555</v>
      </c>
      <c r="D5838" s="26"/>
      <c r="E5838" s="26"/>
      <c r="F5838" s="27">
        <v>0</v>
      </c>
      <c r="G5838" s="26"/>
      <c r="H5838" s="27"/>
      <c r="I5838" s="126"/>
      <c r="J5838" s="26"/>
      <c r="K5838" s="26"/>
      <c r="L5838" s="26"/>
      <c r="M5838" s="26"/>
      <c r="N5838" s="26"/>
      <c r="O5838" s="26"/>
      <c r="P5838" s="26"/>
      <c r="Q5838" s="26"/>
      <c r="R5838" s="26"/>
      <c r="S5838" s="26"/>
      <c r="T5838" s="26"/>
      <c r="U5838" s="26"/>
      <c r="V5838" s="26"/>
      <c r="W5838" s="26"/>
      <c r="X5838" s="26"/>
      <c r="Y5838" s="26"/>
      <c r="Z5838" s="26"/>
      <c r="AA5838" s="26"/>
      <c r="AB5838" s="26"/>
    </row>
    <row r="5839" spans="1:28" s="8" customFormat="1" ht="16" x14ac:dyDescent="0.2">
      <c r="A5839" s="6" t="s">
        <v>5624</v>
      </c>
      <c r="B5839" s="7">
        <v>39213.770833333336</v>
      </c>
      <c r="C5839" s="7">
        <v>39213.840277777781</v>
      </c>
      <c r="F5839" s="9">
        <v>0</v>
      </c>
      <c r="H5839" s="9"/>
      <c r="I5839" s="127"/>
      <c r="J5839" s="8" t="s">
        <v>14829</v>
      </c>
    </row>
    <row r="5840" spans="1:28" s="26" customFormat="1" ht="16" x14ac:dyDescent="0.2">
      <c r="A5840" s="6" t="s">
        <v>5625</v>
      </c>
      <c r="B5840" s="7">
        <v>39217.666666666664</v>
      </c>
      <c r="C5840" s="7">
        <v>39217.913194444445</v>
      </c>
      <c r="D5840" s="8"/>
      <c r="E5840" s="8"/>
      <c r="F5840" s="9">
        <v>2</v>
      </c>
      <c r="G5840" s="8"/>
      <c r="H5840" s="9"/>
      <c r="I5840" s="127"/>
      <c r="J5840" s="8" t="s">
        <v>14830</v>
      </c>
      <c r="K5840" s="8"/>
      <c r="L5840" s="8"/>
      <c r="M5840" s="8"/>
      <c r="N5840" s="8"/>
      <c r="O5840" s="8"/>
      <c r="P5840" s="8"/>
      <c r="Q5840" s="8"/>
      <c r="R5840" s="8"/>
      <c r="S5840" s="8"/>
      <c r="T5840" s="8"/>
      <c r="U5840" s="8"/>
      <c r="V5840" s="8"/>
      <c r="W5840" s="8"/>
      <c r="X5840" s="8"/>
      <c r="Y5840" s="8"/>
      <c r="Z5840" s="8"/>
      <c r="AA5840" s="8"/>
      <c r="AB5840" s="8"/>
    </row>
    <row r="5841" spans="1:28" ht="16" x14ac:dyDescent="0.2">
      <c r="A5841" s="6" t="s">
        <v>5626</v>
      </c>
      <c r="B5841" s="7">
        <v>39218.673611111109</v>
      </c>
      <c r="C5841" s="7">
        <v>39218.909722222219</v>
      </c>
      <c r="D5841" s="8"/>
      <c r="E5841" s="8"/>
      <c r="F5841" s="9">
        <v>2</v>
      </c>
      <c r="G5841" s="8"/>
      <c r="H5841" s="9"/>
      <c r="I5841" s="127"/>
      <c r="J5841" s="8" t="s">
        <v>14881</v>
      </c>
      <c r="K5841" s="8"/>
      <c r="L5841" s="8"/>
      <c r="M5841" s="8"/>
      <c r="N5841" s="8"/>
      <c r="O5841" s="8"/>
      <c r="P5841" s="8"/>
      <c r="Q5841" s="8"/>
      <c r="R5841" s="8"/>
      <c r="S5841" s="8"/>
      <c r="T5841" s="8"/>
      <c r="U5841" s="8"/>
      <c r="V5841" s="8"/>
      <c r="W5841" s="8"/>
      <c r="X5841" s="8"/>
      <c r="Y5841" s="8"/>
      <c r="Z5841" s="8"/>
      <c r="AA5841" s="8"/>
      <c r="AB5841" s="8"/>
    </row>
    <row r="5842" spans="1:28" s="8" customFormat="1" ht="16" x14ac:dyDescent="0.2">
      <c r="A5842" s="6" t="s">
        <v>5627</v>
      </c>
      <c r="B5842" s="7">
        <v>39219.666666666664</v>
      </c>
      <c r="C5842" s="7">
        <v>39219.909722222219</v>
      </c>
      <c r="F5842" s="9">
        <v>2</v>
      </c>
      <c r="H5842" s="9"/>
      <c r="I5842" s="127"/>
      <c r="J5842" s="8" t="s">
        <v>14831</v>
      </c>
    </row>
    <row r="5843" spans="1:28" s="8" customFormat="1" ht="16" x14ac:dyDescent="0.2">
      <c r="A5843" s="25" t="s">
        <v>5628</v>
      </c>
      <c r="B5843" s="29">
        <v>39224.677083333336</v>
      </c>
      <c r="C5843" s="29">
        <v>39224.909722222219</v>
      </c>
      <c r="D5843" s="26" t="s">
        <v>5629</v>
      </c>
      <c r="E5843" s="26"/>
      <c r="F5843" s="27">
        <v>1</v>
      </c>
      <c r="G5843" s="26"/>
      <c r="H5843" s="27"/>
      <c r="I5843" s="126" t="s">
        <v>7388</v>
      </c>
      <c r="J5843" s="66" t="s">
        <v>15733</v>
      </c>
      <c r="K5843" s="26"/>
      <c r="L5843" s="26"/>
      <c r="M5843" s="26"/>
      <c r="N5843" s="26"/>
      <c r="O5843" s="26"/>
      <c r="P5843" s="26"/>
      <c r="Q5843" s="26"/>
      <c r="R5843" s="26"/>
      <c r="S5843" s="26"/>
      <c r="T5843" s="26"/>
      <c r="U5843" s="26"/>
      <c r="V5843" s="26"/>
      <c r="W5843" s="26"/>
      <c r="X5843" s="26"/>
      <c r="Y5843" s="26"/>
      <c r="Z5843" s="26"/>
      <c r="AA5843" s="26"/>
      <c r="AB5843" s="26"/>
    </row>
    <row r="5844" spans="1:28" s="26" customFormat="1" ht="16" x14ac:dyDescent="0.2">
      <c r="A5844" s="6" t="s">
        <v>5630</v>
      </c>
      <c r="B5844" s="7">
        <v>39227.631944444445</v>
      </c>
      <c r="C5844" s="7">
        <v>39227.701388888891</v>
      </c>
      <c r="D5844" s="8"/>
      <c r="E5844" s="8"/>
      <c r="F5844" s="9">
        <v>0</v>
      </c>
      <c r="G5844" s="8"/>
      <c r="H5844" s="9"/>
      <c r="I5844" s="127"/>
      <c r="J5844" s="8" t="s">
        <v>14832</v>
      </c>
      <c r="K5844" s="8"/>
      <c r="L5844" s="8"/>
      <c r="M5844" s="8"/>
      <c r="N5844" s="8"/>
      <c r="O5844" s="8"/>
      <c r="P5844" s="8"/>
      <c r="Q5844" s="8"/>
      <c r="R5844" s="8"/>
      <c r="S5844" s="8"/>
      <c r="T5844" s="8"/>
      <c r="U5844" s="8"/>
      <c r="V5844" s="8"/>
      <c r="W5844" s="8"/>
      <c r="X5844" s="8"/>
      <c r="Y5844" s="8"/>
      <c r="Z5844" s="8"/>
      <c r="AA5844" s="8"/>
      <c r="AB5844" s="8"/>
    </row>
    <row r="5845" spans="1:28" s="21" customFormat="1" ht="16" x14ac:dyDescent="0.2">
      <c r="A5845" s="6" t="s">
        <v>5631</v>
      </c>
      <c r="B5845" s="7">
        <v>39227.732638888891</v>
      </c>
      <c r="C5845" s="7">
        <v>39227.902777777781</v>
      </c>
      <c r="D5845" s="8"/>
      <c r="E5845" s="8"/>
      <c r="F5845" s="9">
        <v>1</v>
      </c>
      <c r="G5845" s="8"/>
      <c r="H5845" s="9"/>
      <c r="I5845" s="127"/>
      <c r="J5845" s="8" t="s">
        <v>14833</v>
      </c>
      <c r="K5845" s="8"/>
      <c r="L5845" s="8"/>
      <c r="M5845" s="8"/>
      <c r="N5845" s="8"/>
      <c r="O5845" s="8"/>
      <c r="P5845" s="8"/>
      <c r="Q5845" s="8"/>
      <c r="R5845" s="8"/>
      <c r="S5845" s="8"/>
      <c r="T5845" s="8"/>
      <c r="U5845" s="8"/>
      <c r="V5845" s="8"/>
      <c r="W5845" s="8"/>
      <c r="X5845" s="8"/>
      <c r="Y5845" s="8"/>
      <c r="Z5845" s="8"/>
      <c r="AA5845" s="8"/>
      <c r="AB5845" s="8"/>
    </row>
    <row r="5846" spans="1:28" s="26" customFormat="1" ht="16" x14ac:dyDescent="0.2">
      <c r="A5846" s="25" t="s">
        <v>5632</v>
      </c>
      <c r="B5846" s="29">
        <v>39231.694444444445</v>
      </c>
      <c r="C5846" s="29">
        <v>39231.875</v>
      </c>
      <c r="F5846" s="27">
        <v>1</v>
      </c>
      <c r="H5846" s="27"/>
      <c r="I5846" s="126"/>
      <c r="J5846" s="66" t="s">
        <v>14834</v>
      </c>
    </row>
    <row r="5847" spans="1:28" ht="16" x14ac:dyDescent="0.2">
      <c r="A5847" s="25" t="s">
        <v>5633</v>
      </c>
      <c r="B5847" s="29">
        <v>39232.649305555555</v>
      </c>
      <c r="C5847" s="29">
        <v>39232.75</v>
      </c>
      <c r="D5847" s="26" t="s">
        <v>5634</v>
      </c>
      <c r="E5847" s="26"/>
      <c r="F5847" s="27">
        <v>0</v>
      </c>
      <c r="G5847" s="26"/>
      <c r="H5847" s="27"/>
      <c r="I5847" s="126" t="s">
        <v>7388</v>
      </c>
      <c r="J5847" s="26" t="s">
        <v>15734</v>
      </c>
      <c r="K5847" s="26"/>
      <c r="L5847" s="26"/>
      <c r="M5847" s="26"/>
      <c r="N5847" s="26"/>
      <c r="O5847" s="26"/>
      <c r="P5847" s="26"/>
      <c r="Q5847" s="26"/>
      <c r="R5847" s="26"/>
      <c r="S5847" s="26"/>
      <c r="T5847" s="26"/>
      <c r="U5847" s="26"/>
      <c r="V5847" s="26"/>
      <c r="W5847" s="26"/>
      <c r="X5847" s="26"/>
      <c r="Y5847" s="26"/>
      <c r="Z5847" s="26"/>
      <c r="AA5847" s="26"/>
      <c r="AB5847" s="26"/>
    </row>
    <row r="5848" spans="1:28" s="8" customFormat="1" ht="16" x14ac:dyDescent="0.2">
      <c r="A5848" s="19" t="s">
        <v>5635</v>
      </c>
      <c r="B5848" s="20">
        <v>39233.722222222219</v>
      </c>
      <c r="C5848" s="20">
        <v>39233.802083333336</v>
      </c>
      <c r="D5848" s="21" t="s">
        <v>5636</v>
      </c>
      <c r="E5848" s="21" t="s">
        <v>7426</v>
      </c>
      <c r="F5848" s="22">
        <v>5</v>
      </c>
      <c r="G5848" s="21"/>
      <c r="H5848" s="22"/>
      <c r="I5848" s="129"/>
      <c r="J5848" s="21" t="s">
        <v>8273</v>
      </c>
      <c r="K5848" s="21"/>
      <c r="L5848" s="21"/>
      <c r="M5848" s="21"/>
      <c r="N5848" s="21"/>
      <c r="O5848" s="21"/>
      <c r="P5848" s="21"/>
      <c r="Q5848" s="21"/>
      <c r="R5848" s="21"/>
      <c r="S5848" s="21"/>
      <c r="T5848" s="21"/>
      <c r="U5848" s="21"/>
      <c r="V5848" s="21"/>
      <c r="W5848" s="21"/>
      <c r="X5848" s="21"/>
      <c r="Y5848" s="21"/>
      <c r="Z5848" s="21"/>
      <c r="AA5848" s="21"/>
      <c r="AB5848" s="21"/>
    </row>
    <row r="5849" spans="1:28" s="26" customFormat="1" ht="16" x14ac:dyDescent="0.2">
      <c r="A5849" s="25" t="s">
        <v>5637</v>
      </c>
      <c r="B5849" s="29">
        <v>39237.625</v>
      </c>
      <c r="C5849" s="29">
        <v>39237.78125</v>
      </c>
      <c r="D5849" s="26" t="s">
        <v>5638</v>
      </c>
      <c r="F5849" s="27">
        <v>0</v>
      </c>
      <c r="H5849" s="27"/>
      <c r="I5849" s="126" t="s">
        <v>7388</v>
      </c>
      <c r="J5849" s="26" t="s">
        <v>15986</v>
      </c>
    </row>
    <row r="5850" spans="1:28" s="8" customFormat="1" ht="16" x14ac:dyDescent="0.2">
      <c r="A5850" s="6" t="s">
        <v>5639</v>
      </c>
      <c r="B5850" s="7">
        <v>39239.677083333336</v>
      </c>
      <c r="C5850" s="7">
        <v>39239.819444444445</v>
      </c>
      <c r="F5850" s="9">
        <v>1</v>
      </c>
      <c r="H5850" s="9"/>
      <c r="I5850" s="127"/>
      <c r="J5850" s="8" t="s">
        <v>14835</v>
      </c>
    </row>
    <row r="5851" spans="1:28" s="26" customFormat="1" ht="16" x14ac:dyDescent="0.2">
      <c r="A5851" s="25" t="s">
        <v>5640</v>
      </c>
      <c r="B5851" s="29">
        <v>39240.690972222219</v>
      </c>
      <c r="C5851" s="29">
        <v>39240.822916666664</v>
      </c>
      <c r="F5851" s="27">
        <v>0</v>
      </c>
      <c r="H5851" s="27"/>
      <c r="I5851" s="126"/>
    </row>
    <row r="5852" spans="1:28" s="26" customFormat="1" ht="16" x14ac:dyDescent="0.2">
      <c r="A5852" s="6" t="s">
        <v>5641</v>
      </c>
      <c r="B5852" s="7">
        <v>39241.649305555555</v>
      </c>
      <c r="C5852" s="7">
        <v>39241.697916666664</v>
      </c>
      <c r="D5852" s="8"/>
      <c r="E5852" s="8"/>
      <c r="F5852" s="9">
        <v>0</v>
      </c>
      <c r="G5852" s="8"/>
      <c r="H5852" s="9"/>
      <c r="I5852" s="127"/>
      <c r="J5852" s="8" t="s">
        <v>14949</v>
      </c>
      <c r="K5852" s="8"/>
      <c r="L5852" s="8"/>
      <c r="M5852" s="8"/>
      <c r="N5852" s="8"/>
      <c r="O5852" s="8"/>
      <c r="P5852" s="8"/>
      <c r="Q5852" s="8"/>
      <c r="R5852" s="8"/>
      <c r="S5852" s="8"/>
      <c r="T5852" s="8"/>
      <c r="U5852" s="8"/>
      <c r="V5852" s="8"/>
      <c r="W5852" s="8"/>
      <c r="X5852" s="8"/>
      <c r="Y5852" s="8"/>
      <c r="Z5852" s="8"/>
      <c r="AA5852" s="8"/>
      <c r="AB5852" s="8"/>
    </row>
    <row r="5853" spans="1:28" s="8" customFormat="1" ht="16" x14ac:dyDescent="0.2">
      <c r="A5853" s="25" t="s">
        <v>5642</v>
      </c>
      <c r="B5853" s="29">
        <v>39245.663194444445</v>
      </c>
      <c r="C5853" s="29">
        <v>39245.826388888891</v>
      </c>
      <c r="D5853" s="26"/>
      <c r="E5853" s="26"/>
      <c r="F5853" s="27">
        <v>2</v>
      </c>
      <c r="G5853" s="26"/>
      <c r="H5853" s="27"/>
      <c r="I5853" s="126"/>
      <c r="J5853" s="66" t="s">
        <v>14837</v>
      </c>
      <c r="K5853" s="26"/>
      <c r="L5853" s="26"/>
      <c r="M5853" s="26"/>
      <c r="N5853" s="26"/>
      <c r="O5853" s="26"/>
      <c r="P5853" s="26"/>
      <c r="Q5853" s="26"/>
      <c r="R5853" s="26"/>
      <c r="S5853" s="26"/>
      <c r="T5853" s="26"/>
      <c r="U5853" s="26"/>
      <c r="V5853" s="26"/>
      <c r="W5853" s="26"/>
      <c r="X5853" s="26"/>
      <c r="Y5853" s="26"/>
      <c r="Z5853" s="26"/>
      <c r="AA5853" s="26"/>
      <c r="AB5853" s="26"/>
    </row>
    <row r="5854" spans="1:28" s="8" customFormat="1" ht="16" x14ac:dyDescent="0.2">
      <c r="A5854" s="25" t="s">
        <v>5643</v>
      </c>
      <c r="B5854" s="29">
        <v>39246.649305555555</v>
      </c>
      <c r="C5854" s="29">
        <v>39246.770833333336</v>
      </c>
      <c r="D5854" s="26"/>
      <c r="E5854" s="26"/>
      <c r="F5854" s="27">
        <v>1</v>
      </c>
      <c r="G5854" s="26"/>
      <c r="H5854" s="27"/>
      <c r="I5854" s="126"/>
      <c r="J5854" s="66" t="s">
        <v>14838</v>
      </c>
      <c r="K5854" s="26"/>
      <c r="L5854" s="26"/>
      <c r="M5854" s="26"/>
      <c r="N5854" s="26"/>
      <c r="O5854" s="26"/>
      <c r="P5854" s="26"/>
      <c r="Q5854" s="26"/>
      <c r="R5854" s="26"/>
      <c r="S5854" s="26"/>
      <c r="T5854" s="26"/>
      <c r="U5854" s="26"/>
      <c r="V5854" s="26"/>
      <c r="W5854" s="26"/>
      <c r="X5854" s="26"/>
      <c r="Y5854" s="26"/>
      <c r="Z5854" s="26"/>
      <c r="AA5854" s="26"/>
      <c r="AB5854" s="26"/>
    </row>
    <row r="5855" spans="1:28" s="26" customFormat="1" ht="16" x14ac:dyDescent="0.2">
      <c r="A5855" s="6" t="s">
        <v>5644</v>
      </c>
      <c r="B5855" s="7">
        <v>39246.809027777781</v>
      </c>
      <c r="C5855" s="7">
        <v>39246.833333333336</v>
      </c>
      <c r="D5855" s="8"/>
      <c r="E5855" s="8"/>
      <c r="F5855" s="9">
        <v>1</v>
      </c>
      <c r="G5855" s="8"/>
      <c r="H5855" s="9"/>
      <c r="I5855" s="127"/>
      <c r="J5855" s="8" t="s">
        <v>14836</v>
      </c>
      <c r="K5855" s="8"/>
      <c r="L5855" s="8"/>
      <c r="M5855" s="8"/>
      <c r="N5855" s="8"/>
      <c r="O5855" s="8"/>
      <c r="P5855" s="8"/>
      <c r="Q5855" s="8"/>
      <c r="R5855" s="8"/>
      <c r="S5855" s="8"/>
      <c r="T5855" s="8"/>
      <c r="U5855" s="8"/>
      <c r="V5855" s="8"/>
      <c r="W5855" s="8"/>
      <c r="X5855" s="8"/>
      <c r="Y5855" s="8"/>
      <c r="Z5855" s="8"/>
      <c r="AA5855" s="8"/>
      <c r="AB5855" s="8"/>
    </row>
    <row r="5856" spans="1:28" s="26" customFormat="1" ht="16" x14ac:dyDescent="0.2">
      <c r="A5856" s="6" t="s">
        <v>5645</v>
      </c>
      <c r="B5856" s="7">
        <v>39246.836805555555</v>
      </c>
      <c r="C5856" s="7">
        <v>39246.857638888891</v>
      </c>
      <c r="D5856" s="8"/>
      <c r="E5856" s="8"/>
      <c r="F5856" s="9">
        <v>1</v>
      </c>
      <c r="G5856" s="8"/>
      <c r="H5856" s="9"/>
      <c r="I5856" s="127"/>
      <c r="J5856" s="8" t="s">
        <v>14839</v>
      </c>
      <c r="K5856" s="8"/>
      <c r="L5856" s="8"/>
      <c r="M5856" s="8"/>
      <c r="N5856" s="8"/>
      <c r="O5856" s="8"/>
      <c r="P5856" s="8"/>
      <c r="Q5856" s="8"/>
      <c r="R5856" s="8"/>
      <c r="S5856" s="8"/>
      <c r="T5856" s="8"/>
      <c r="U5856" s="8"/>
      <c r="V5856" s="8"/>
      <c r="W5856" s="8"/>
      <c r="X5856" s="8"/>
      <c r="Y5856" s="8"/>
      <c r="Z5856" s="8"/>
      <c r="AA5856" s="8"/>
      <c r="AB5856" s="8"/>
    </row>
    <row r="5857" spans="1:28" s="26" customFormat="1" ht="16" x14ac:dyDescent="0.2">
      <c r="A5857" s="25" t="s">
        <v>5646</v>
      </c>
      <c r="B5857" s="29">
        <v>39247.694444444445</v>
      </c>
      <c r="C5857" s="29">
        <v>39247.868055555555</v>
      </c>
      <c r="F5857" s="27">
        <v>1</v>
      </c>
      <c r="H5857" s="27"/>
      <c r="I5857" s="126"/>
      <c r="J5857" s="66" t="s">
        <v>14840</v>
      </c>
    </row>
    <row r="5858" spans="1:28" s="26" customFormat="1" ht="16" x14ac:dyDescent="0.2">
      <c r="A5858" s="25" t="s">
        <v>5647</v>
      </c>
      <c r="B5858" s="29">
        <v>39248.638888888891</v>
      </c>
      <c r="C5858" s="29">
        <v>39248.923611111109</v>
      </c>
      <c r="F5858" s="27">
        <v>1</v>
      </c>
      <c r="H5858" s="27"/>
      <c r="I5858" s="126"/>
      <c r="J5858" s="66" t="s">
        <v>14841</v>
      </c>
    </row>
    <row r="5859" spans="1:28" s="8" customFormat="1" ht="16" x14ac:dyDescent="0.2">
      <c r="A5859" s="25" t="s">
        <v>5648</v>
      </c>
      <c r="B5859" s="29">
        <v>39251.642361111109</v>
      </c>
      <c r="C5859" s="29">
        <v>39251.663194444445</v>
      </c>
      <c r="D5859" s="26"/>
      <c r="E5859" s="26"/>
      <c r="F5859" s="27">
        <v>0</v>
      </c>
      <c r="G5859" s="26"/>
      <c r="H5859" s="27"/>
      <c r="I5859" s="126"/>
      <c r="J5859" s="26"/>
      <c r="K5859" s="26"/>
      <c r="L5859" s="26"/>
      <c r="M5859" s="26"/>
      <c r="N5859" s="26"/>
      <c r="O5859" s="26"/>
      <c r="P5859" s="26"/>
      <c r="Q5859" s="26"/>
      <c r="R5859" s="26"/>
      <c r="S5859" s="26"/>
      <c r="T5859" s="26"/>
      <c r="U5859" s="26"/>
      <c r="V5859" s="26"/>
      <c r="W5859" s="26"/>
      <c r="X5859" s="26"/>
      <c r="Y5859" s="26"/>
      <c r="Z5859" s="26"/>
      <c r="AA5859" s="26"/>
      <c r="AB5859" s="26"/>
    </row>
    <row r="5860" spans="1:28" s="26" customFormat="1" ht="16" x14ac:dyDescent="0.2">
      <c r="A5860" s="25" t="s">
        <v>5649</v>
      </c>
      <c r="B5860" s="29">
        <v>39251.666666666664</v>
      </c>
      <c r="C5860" s="29">
        <v>39251.690972222219</v>
      </c>
      <c r="F5860" s="27">
        <v>0</v>
      </c>
      <c r="H5860" s="27"/>
      <c r="I5860" s="126"/>
    </row>
    <row r="5861" spans="1:28" s="26" customFormat="1" ht="16" x14ac:dyDescent="0.2">
      <c r="A5861" s="6" t="s">
        <v>5650</v>
      </c>
      <c r="B5861" s="7">
        <v>39251.71875</v>
      </c>
      <c r="C5861" s="7">
        <v>39251.770833333336</v>
      </c>
      <c r="D5861" s="8"/>
      <c r="E5861" s="8"/>
      <c r="F5861" s="9">
        <v>0</v>
      </c>
      <c r="G5861" s="8"/>
      <c r="H5861" s="9"/>
      <c r="I5861" s="127"/>
      <c r="J5861" s="8" t="s">
        <v>14842</v>
      </c>
      <c r="K5861" s="8"/>
      <c r="L5861" s="8"/>
      <c r="M5861" s="8"/>
      <c r="N5861" s="8"/>
      <c r="O5861" s="8"/>
      <c r="P5861" s="8"/>
      <c r="Q5861" s="8"/>
      <c r="R5861" s="8"/>
      <c r="S5861" s="8"/>
      <c r="T5861" s="8"/>
      <c r="U5861" s="8"/>
      <c r="V5861" s="8"/>
      <c r="W5861" s="8"/>
      <c r="X5861" s="8"/>
      <c r="Y5861" s="8"/>
      <c r="Z5861" s="8"/>
      <c r="AA5861" s="8"/>
      <c r="AB5861" s="8"/>
    </row>
    <row r="5862" spans="1:28" s="8" customFormat="1" ht="16" x14ac:dyDescent="0.2">
      <c r="A5862" s="25" t="s">
        <v>5651</v>
      </c>
      <c r="B5862" s="29">
        <v>39254.659722222219</v>
      </c>
      <c r="C5862" s="29">
        <v>39254.871527777781</v>
      </c>
      <c r="D5862" s="26"/>
      <c r="E5862" s="26"/>
      <c r="F5862" s="27">
        <v>1</v>
      </c>
      <c r="G5862" s="26"/>
      <c r="H5862" s="27"/>
      <c r="I5862" s="126"/>
      <c r="J5862" s="66" t="s">
        <v>14843</v>
      </c>
      <c r="K5862" s="26"/>
      <c r="L5862" s="26"/>
      <c r="M5862" s="26"/>
      <c r="N5862" s="26"/>
      <c r="O5862" s="26"/>
      <c r="P5862" s="26"/>
      <c r="Q5862" s="26"/>
      <c r="R5862" s="26"/>
      <c r="S5862" s="26"/>
      <c r="T5862" s="26"/>
      <c r="U5862" s="26"/>
      <c r="V5862" s="26"/>
      <c r="W5862" s="26"/>
      <c r="X5862" s="26"/>
      <c r="Y5862" s="26"/>
      <c r="Z5862" s="26"/>
      <c r="AA5862" s="26"/>
      <c r="AB5862" s="26"/>
    </row>
    <row r="5863" spans="1:28" s="26" customFormat="1" ht="16" x14ac:dyDescent="0.2">
      <c r="A5863" s="25" t="s">
        <v>5652</v>
      </c>
      <c r="B5863" s="29">
        <v>39255.659722222219</v>
      </c>
      <c r="C5863" s="29">
        <v>39255.875</v>
      </c>
      <c r="F5863" s="27">
        <v>1</v>
      </c>
      <c r="H5863" s="27"/>
      <c r="I5863" s="126"/>
      <c r="J5863" s="66" t="s">
        <v>14844</v>
      </c>
    </row>
    <row r="5864" spans="1:28" s="8" customFormat="1" ht="16" x14ac:dyDescent="0.2">
      <c r="A5864" s="6" t="s">
        <v>5653</v>
      </c>
      <c r="B5864" s="7">
        <v>39259.635416666664</v>
      </c>
      <c r="C5864" s="7">
        <v>39259.697916666664</v>
      </c>
      <c r="F5864" s="9">
        <v>1</v>
      </c>
      <c r="H5864" s="9"/>
      <c r="I5864" s="127"/>
      <c r="J5864" s="8" t="s">
        <v>14845</v>
      </c>
    </row>
    <row r="5865" spans="1:28" s="26" customFormat="1" ht="16" x14ac:dyDescent="0.2">
      <c r="A5865" s="25" t="s">
        <v>5654</v>
      </c>
      <c r="B5865" s="29">
        <v>39259.71875</v>
      </c>
      <c r="C5865" s="29">
        <v>39259.770833333336</v>
      </c>
      <c r="F5865" s="27">
        <v>1</v>
      </c>
      <c r="H5865" s="27"/>
      <c r="I5865" s="126"/>
      <c r="J5865" s="66" t="s">
        <v>14846</v>
      </c>
    </row>
    <row r="5866" spans="1:28" s="8" customFormat="1" ht="16" x14ac:dyDescent="0.2">
      <c r="A5866" s="6" t="s">
        <v>5655</v>
      </c>
      <c r="B5866" s="7">
        <v>39259.784722222219</v>
      </c>
      <c r="C5866" s="7">
        <v>39259.833333333336</v>
      </c>
      <c r="F5866" s="9">
        <v>0</v>
      </c>
      <c r="H5866" s="9"/>
      <c r="I5866" s="127"/>
      <c r="J5866" s="8" t="s">
        <v>14847</v>
      </c>
    </row>
    <row r="5867" spans="1:28" s="26" customFormat="1" ht="16" x14ac:dyDescent="0.2">
      <c r="A5867" s="25" t="s">
        <v>5656</v>
      </c>
      <c r="B5867" s="29">
        <v>39259.847222222219</v>
      </c>
      <c r="C5867" s="29">
        <v>39259.888888888891</v>
      </c>
      <c r="F5867" s="27">
        <v>1</v>
      </c>
      <c r="H5867" s="27"/>
      <c r="I5867" s="126"/>
      <c r="J5867" s="66" t="s">
        <v>14848</v>
      </c>
    </row>
    <row r="5868" spans="1:28" s="26" customFormat="1" ht="16" x14ac:dyDescent="0.2">
      <c r="A5868" s="6" t="s">
        <v>5657</v>
      </c>
      <c r="B5868" s="7">
        <v>39259.90625</v>
      </c>
      <c r="C5868" s="7">
        <v>39259.947916666664</v>
      </c>
      <c r="D5868" s="8"/>
      <c r="E5868" s="8"/>
      <c r="F5868" s="9">
        <v>1</v>
      </c>
      <c r="G5868" s="8"/>
      <c r="H5868" s="9"/>
      <c r="I5868" s="127"/>
      <c r="J5868" s="8" t="s">
        <v>14950</v>
      </c>
      <c r="K5868" s="8"/>
      <c r="L5868" s="8"/>
      <c r="M5868" s="8"/>
      <c r="N5868" s="8"/>
      <c r="O5868" s="8"/>
      <c r="P5868" s="8"/>
      <c r="Q5868" s="8"/>
      <c r="R5868" s="8"/>
      <c r="S5868" s="8"/>
      <c r="T5868" s="8"/>
      <c r="U5868" s="8"/>
      <c r="V5868" s="8"/>
      <c r="W5868" s="8"/>
      <c r="X5868" s="8"/>
      <c r="Y5868" s="8"/>
      <c r="Z5868" s="8"/>
      <c r="AA5868" s="8"/>
      <c r="AB5868" s="8"/>
    </row>
    <row r="5869" spans="1:28" s="26" customFormat="1" ht="16" x14ac:dyDescent="0.2">
      <c r="A5869" s="25" t="s">
        <v>5658</v>
      </c>
      <c r="B5869" s="29">
        <v>39260.614583333336</v>
      </c>
      <c r="C5869" s="29">
        <v>39260.652777777781</v>
      </c>
      <c r="F5869" s="27">
        <v>1</v>
      </c>
      <c r="H5869" s="27"/>
      <c r="I5869" s="126"/>
      <c r="J5869" s="66" t="s">
        <v>14849</v>
      </c>
    </row>
    <row r="5870" spans="1:28" s="26" customFormat="1" ht="16" x14ac:dyDescent="0.2">
      <c r="A5870" s="25" t="s">
        <v>5659</v>
      </c>
      <c r="B5870" s="29">
        <v>39260.663194444445</v>
      </c>
      <c r="C5870" s="29">
        <v>39260.697916666664</v>
      </c>
      <c r="F5870" s="27">
        <v>0</v>
      </c>
      <c r="H5870" s="27"/>
      <c r="I5870" s="126"/>
    </row>
    <row r="5871" spans="1:28" s="26" customFormat="1" ht="16" x14ac:dyDescent="0.2">
      <c r="A5871" s="25" t="s">
        <v>5660</v>
      </c>
      <c r="B5871" s="29">
        <v>39260.704861111109</v>
      </c>
      <c r="C5871" s="29">
        <v>39260.746527777781</v>
      </c>
      <c r="F5871" s="27">
        <v>0</v>
      </c>
      <c r="H5871" s="27"/>
      <c r="I5871" s="126"/>
    </row>
    <row r="5872" spans="1:28" s="26" customFormat="1" ht="16" x14ac:dyDescent="0.2">
      <c r="A5872" s="25" t="s">
        <v>5661</v>
      </c>
      <c r="B5872" s="29">
        <v>39260.753472222219</v>
      </c>
      <c r="C5872" s="29">
        <v>39260.788194444445</v>
      </c>
      <c r="F5872" s="27">
        <v>0</v>
      </c>
      <c r="H5872" s="27"/>
      <c r="I5872" s="126"/>
    </row>
    <row r="5873" spans="1:28" s="26" customFormat="1" ht="16" x14ac:dyDescent="0.2">
      <c r="A5873" s="25" t="s">
        <v>5662</v>
      </c>
      <c r="B5873" s="29">
        <v>39260.798611111109</v>
      </c>
      <c r="C5873" s="29">
        <v>39260.826388888891</v>
      </c>
      <c r="F5873" s="27">
        <v>0</v>
      </c>
      <c r="H5873" s="27"/>
      <c r="I5873" s="126"/>
    </row>
    <row r="5874" spans="1:28" s="26" customFormat="1" ht="16" x14ac:dyDescent="0.2">
      <c r="A5874" s="25" t="s">
        <v>5663</v>
      </c>
      <c r="B5874" s="29">
        <v>39260.836805555555</v>
      </c>
      <c r="C5874" s="29">
        <v>39260.878472222219</v>
      </c>
      <c r="F5874" s="27">
        <v>0</v>
      </c>
      <c r="H5874" s="27"/>
      <c r="I5874" s="126"/>
    </row>
    <row r="5875" spans="1:28" s="26" customFormat="1" ht="16" x14ac:dyDescent="0.2">
      <c r="A5875" s="25" t="s">
        <v>5664</v>
      </c>
      <c r="B5875" s="29">
        <v>39260.885416666664</v>
      </c>
      <c r="C5875" s="29">
        <v>39260.923611111109</v>
      </c>
      <c r="F5875" s="27">
        <v>1</v>
      </c>
      <c r="H5875" s="27"/>
      <c r="I5875" s="126"/>
      <c r="J5875" s="66" t="s">
        <v>14850</v>
      </c>
    </row>
    <row r="5876" spans="1:28" s="26" customFormat="1" ht="16" x14ac:dyDescent="0.2">
      <c r="A5876" s="25" t="s">
        <v>5665</v>
      </c>
      <c r="B5876" s="29">
        <v>39261.614583333336</v>
      </c>
      <c r="C5876" s="29">
        <v>39261.649305555555</v>
      </c>
      <c r="D5876" s="26" t="s">
        <v>13</v>
      </c>
      <c r="F5876" s="27">
        <v>0</v>
      </c>
      <c r="H5876" s="27"/>
      <c r="I5876" s="126"/>
    </row>
    <row r="5877" spans="1:28" s="26" customFormat="1" ht="16" x14ac:dyDescent="0.2">
      <c r="A5877" s="25" t="s">
        <v>5666</v>
      </c>
      <c r="B5877" s="29">
        <v>39261.659722222219</v>
      </c>
      <c r="C5877" s="29">
        <v>39261.694444444445</v>
      </c>
      <c r="D5877" s="26" t="s">
        <v>13</v>
      </c>
      <c r="F5877" s="27">
        <v>0</v>
      </c>
      <c r="H5877" s="27"/>
      <c r="I5877" s="126"/>
    </row>
    <row r="5878" spans="1:28" s="8" customFormat="1" ht="16" x14ac:dyDescent="0.2">
      <c r="A5878" s="25" t="s">
        <v>5667</v>
      </c>
      <c r="B5878" s="29">
        <v>39261.701388888891</v>
      </c>
      <c r="C5878" s="29">
        <v>39261.739583333336</v>
      </c>
      <c r="D5878" s="26" t="s">
        <v>13</v>
      </c>
      <c r="E5878" s="26"/>
      <c r="F5878" s="27">
        <v>0</v>
      </c>
      <c r="G5878" s="26"/>
      <c r="H5878" s="27"/>
      <c r="I5878" s="126"/>
      <c r="J5878" s="26"/>
      <c r="K5878" s="26"/>
      <c r="L5878" s="26"/>
      <c r="M5878" s="26"/>
      <c r="N5878" s="26"/>
      <c r="O5878" s="26"/>
      <c r="P5878" s="26"/>
      <c r="Q5878" s="26"/>
      <c r="R5878" s="26"/>
      <c r="S5878" s="26"/>
      <c r="T5878" s="26"/>
      <c r="U5878" s="26"/>
      <c r="V5878" s="26"/>
      <c r="W5878" s="26"/>
      <c r="X5878" s="26"/>
      <c r="Y5878" s="26"/>
      <c r="Z5878" s="26"/>
      <c r="AA5878" s="26"/>
      <c r="AB5878" s="26"/>
    </row>
    <row r="5879" spans="1:28" s="26" customFormat="1" ht="16" x14ac:dyDescent="0.2">
      <c r="A5879" s="25" t="s">
        <v>5668</v>
      </c>
      <c r="B5879" s="29">
        <v>39261.746527777781</v>
      </c>
      <c r="C5879" s="29">
        <v>39261.788194444445</v>
      </c>
      <c r="D5879" s="26" t="s">
        <v>13</v>
      </c>
      <c r="F5879" s="27">
        <v>0</v>
      </c>
      <c r="H5879" s="27"/>
      <c r="I5879" s="126"/>
    </row>
    <row r="5880" spans="1:28" ht="16" x14ac:dyDescent="0.2">
      <c r="A5880" s="6" t="s">
        <v>5669</v>
      </c>
      <c r="B5880" s="7">
        <v>39261.795138888891</v>
      </c>
      <c r="C5880" s="7">
        <v>39261.826388888891</v>
      </c>
      <c r="D5880" s="8" t="s">
        <v>13</v>
      </c>
      <c r="E5880" s="8"/>
      <c r="F5880" s="9">
        <v>0</v>
      </c>
      <c r="G5880" s="8"/>
      <c r="H5880" s="9"/>
      <c r="I5880" s="127"/>
      <c r="J5880" s="8" t="s">
        <v>14851</v>
      </c>
      <c r="K5880" s="8"/>
      <c r="L5880" s="8"/>
      <c r="M5880" s="8"/>
      <c r="N5880" s="8"/>
      <c r="O5880" s="8"/>
      <c r="P5880" s="8"/>
      <c r="Q5880" s="8"/>
      <c r="R5880" s="8"/>
      <c r="S5880" s="8"/>
      <c r="T5880" s="8"/>
      <c r="U5880" s="8"/>
      <c r="V5880" s="8"/>
      <c r="W5880" s="8"/>
      <c r="X5880" s="8"/>
      <c r="Y5880" s="8"/>
      <c r="Z5880" s="8"/>
      <c r="AA5880" s="8"/>
      <c r="AB5880" s="8"/>
    </row>
    <row r="5881" spans="1:28" s="8" customFormat="1" ht="16" x14ac:dyDescent="0.2">
      <c r="A5881" s="25" t="s">
        <v>5670</v>
      </c>
      <c r="B5881" s="29">
        <v>39261.833333333336</v>
      </c>
      <c r="C5881" s="29">
        <v>39261.878472222219</v>
      </c>
      <c r="D5881" s="26" t="s">
        <v>13</v>
      </c>
      <c r="E5881" s="26"/>
      <c r="F5881" s="27">
        <v>0</v>
      </c>
      <c r="G5881" s="26"/>
      <c r="H5881" s="27"/>
      <c r="I5881" s="126"/>
      <c r="J5881" s="26"/>
      <c r="K5881" s="26"/>
      <c r="L5881" s="26"/>
      <c r="M5881" s="26"/>
      <c r="N5881" s="26"/>
      <c r="O5881" s="26"/>
      <c r="P5881" s="26"/>
      <c r="Q5881" s="26"/>
      <c r="R5881" s="26"/>
      <c r="S5881" s="26"/>
      <c r="T5881" s="26"/>
      <c r="U5881" s="26"/>
      <c r="V5881" s="26"/>
      <c r="W5881" s="26"/>
      <c r="X5881" s="26"/>
      <c r="Y5881" s="26"/>
      <c r="Z5881" s="26"/>
      <c r="AA5881" s="26"/>
      <c r="AB5881" s="26"/>
    </row>
    <row r="5882" spans="1:28" s="8" customFormat="1" ht="16" x14ac:dyDescent="0.2">
      <c r="A5882" s="6" t="s">
        <v>5671</v>
      </c>
      <c r="B5882" s="7">
        <v>39261.895833333336</v>
      </c>
      <c r="C5882" s="7">
        <v>39261.9375</v>
      </c>
      <c r="D5882" s="8" t="s">
        <v>13</v>
      </c>
      <c r="F5882" s="9">
        <v>0</v>
      </c>
      <c r="H5882" s="9"/>
      <c r="I5882" s="127"/>
      <c r="J5882" s="8" t="s">
        <v>14852</v>
      </c>
    </row>
    <row r="5883" spans="1:28" s="26" customFormat="1" ht="16" x14ac:dyDescent="0.2">
      <c r="A5883" s="6" t="s">
        <v>5672</v>
      </c>
      <c r="B5883" s="7">
        <v>39272.65625</v>
      </c>
      <c r="C5883" s="7">
        <v>39272.736111111109</v>
      </c>
      <c r="D5883" s="8"/>
      <c r="E5883" s="8"/>
      <c r="F5883" s="9">
        <v>0</v>
      </c>
      <c r="G5883" s="8"/>
      <c r="H5883" s="9"/>
      <c r="I5883" s="127"/>
      <c r="J5883" s="8" t="s">
        <v>14853</v>
      </c>
      <c r="K5883" s="8"/>
      <c r="L5883" s="8"/>
      <c r="M5883" s="8"/>
      <c r="N5883" s="8"/>
      <c r="O5883" s="8"/>
      <c r="P5883" s="8"/>
      <c r="Q5883" s="8"/>
      <c r="R5883" s="8"/>
      <c r="S5883" s="8"/>
      <c r="T5883" s="8"/>
      <c r="U5883" s="8"/>
      <c r="V5883" s="8"/>
      <c r="W5883" s="8"/>
      <c r="X5883" s="8"/>
      <c r="Y5883" s="8"/>
      <c r="Z5883" s="8"/>
      <c r="AA5883" s="8"/>
      <c r="AB5883" s="8"/>
    </row>
    <row r="5884" spans="1:28" s="26" customFormat="1" ht="16" x14ac:dyDescent="0.2">
      <c r="A5884" s="6" t="s">
        <v>5673</v>
      </c>
      <c r="B5884" s="7">
        <v>39272.760416666664</v>
      </c>
      <c r="C5884" s="7">
        <v>39272.802083333336</v>
      </c>
      <c r="D5884" s="8"/>
      <c r="E5884" s="8"/>
      <c r="F5884" s="9">
        <v>1</v>
      </c>
      <c r="G5884" s="8"/>
      <c r="H5884" s="9"/>
      <c r="I5884" s="127"/>
      <c r="J5884" s="8" t="s">
        <v>14854</v>
      </c>
      <c r="K5884" s="8"/>
      <c r="L5884" s="8"/>
      <c r="M5884" s="8"/>
      <c r="N5884" s="8"/>
      <c r="O5884" s="8"/>
      <c r="P5884" s="8"/>
      <c r="Q5884" s="8"/>
      <c r="R5884" s="8"/>
      <c r="S5884" s="8"/>
      <c r="T5884" s="8"/>
      <c r="U5884" s="8"/>
      <c r="V5884" s="8"/>
      <c r="W5884" s="8"/>
      <c r="X5884" s="8"/>
      <c r="Y5884" s="8"/>
      <c r="Z5884" s="8"/>
      <c r="AA5884" s="8"/>
      <c r="AB5884" s="8"/>
    </row>
    <row r="5885" spans="1:28" s="26" customFormat="1" ht="16" x14ac:dyDescent="0.2">
      <c r="A5885" s="25" t="s">
        <v>5674</v>
      </c>
      <c r="B5885" s="29">
        <v>39272.836805555555</v>
      </c>
      <c r="C5885" s="29">
        <v>39272.913194444445</v>
      </c>
      <c r="F5885" s="27">
        <v>1</v>
      </c>
      <c r="H5885" s="27"/>
      <c r="I5885" s="126"/>
      <c r="J5885" s="66" t="s">
        <v>14855</v>
      </c>
    </row>
    <row r="5886" spans="1:28" s="8" customFormat="1" ht="16" x14ac:dyDescent="0.2">
      <c r="A5886" s="25" t="s">
        <v>5675</v>
      </c>
      <c r="B5886" s="29">
        <v>39274.677083333336</v>
      </c>
      <c r="C5886" s="29">
        <v>39274.909722222219</v>
      </c>
      <c r="D5886" s="26"/>
      <c r="E5886" s="26"/>
      <c r="F5886" s="27">
        <v>0</v>
      </c>
      <c r="G5886" s="26"/>
      <c r="H5886" s="27"/>
      <c r="I5886" s="126"/>
      <c r="J5886" s="26"/>
      <c r="K5886" s="26"/>
      <c r="L5886" s="26"/>
      <c r="M5886" s="26"/>
      <c r="N5886" s="26"/>
      <c r="O5886" s="26"/>
      <c r="P5886" s="26"/>
      <c r="Q5886" s="26"/>
      <c r="R5886" s="26"/>
      <c r="S5886" s="26"/>
      <c r="T5886" s="26"/>
      <c r="U5886" s="26"/>
      <c r="V5886" s="26"/>
      <c r="W5886" s="26"/>
      <c r="X5886" s="26"/>
      <c r="Y5886" s="26"/>
      <c r="Z5886" s="26"/>
      <c r="AA5886" s="26"/>
      <c r="AB5886" s="26"/>
    </row>
    <row r="5887" spans="1:28" s="26" customFormat="1" ht="16" x14ac:dyDescent="0.2">
      <c r="A5887" s="25" t="s">
        <v>5676</v>
      </c>
      <c r="B5887" s="29">
        <v>39275.663194444445</v>
      </c>
      <c r="C5887" s="29">
        <v>39275.902777777781</v>
      </c>
      <c r="F5887" s="27">
        <v>0</v>
      </c>
      <c r="H5887" s="27"/>
      <c r="I5887" s="126"/>
    </row>
    <row r="5888" spans="1:28" s="8" customFormat="1" ht="16" x14ac:dyDescent="0.2">
      <c r="A5888" s="6" t="s">
        <v>5677</v>
      </c>
      <c r="B5888" s="7">
        <v>39294.642361111109</v>
      </c>
      <c r="C5888" s="7">
        <v>39294.666666666664</v>
      </c>
      <c r="F5888" s="9">
        <v>0</v>
      </c>
      <c r="H5888" s="9"/>
      <c r="I5888" s="127"/>
      <c r="J5888" s="8" t="s">
        <v>14856</v>
      </c>
    </row>
    <row r="5889" spans="1:28" s="24" customFormat="1" ht="16" x14ac:dyDescent="0.2">
      <c r="A5889" s="25" t="s">
        <v>5678</v>
      </c>
      <c r="B5889" s="29">
        <v>39294.666666666664</v>
      </c>
      <c r="C5889" s="29">
        <v>39294.690972222219</v>
      </c>
      <c r="D5889" s="26"/>
      <c r="E5889" s="26"/>
      <c r="F5889" s="27">
        <v>0</v>
      </c>
      <c r="G5889" s="26"/>
      <c r="H5889" s="27"/>
      <c r="I5889" s="126"/>
      <c r="J5889" s="26"/>
      <c r="K5889" s="26"/>
      <c r="L5889" s="26"/>
      <c r="M5889" s="26"/>
      <c r="N5889" s="26"/>
      <c r="O5889" s="26"/>
      <c r="P5889" s="26"/>
      <c r="Q5889" s="26"/>
      <c r="R5889" s="26"/>
      <c r="S5889" s="26"/>
      <c r="T5889" s="26"/>
      <c r="U5889" s="26"/>
      <c r="V5889" s="26"/>
      <c r="W5889" s="26"/>
      <c r="X5889" s="26"/>
      <c r="Y5889" s="26"/>
      <c r="Z5889" s="26"/>
      <c r="AA5889" s="26"/>
      <c r="AB5889" s="26"/>
    </row>
    <row r="5890" spans="1:28" s="8" customFormat="1" ht="16" x14ac:dyDescent="0.2">
      <c r="A5890" s="6" t="s">
        <v>5679</v>
      </c>
      <c r="B5890" s="7">
        <v>39294.708333333336</v>
      </c>
      <c r="C5890" s="7">
        <v>39294.777777777781</v>
      </c>
      <c r="F5890" s="9">
        <v>0</v>
      </c>
      <c r="H5890" s="9"/>
      <c r="I5890" s="127"/>
      <c r="J5890" s="8" t="s">
        <v>14857</v>
      </c>
    </row>
    <row r="5891" spans="1:28" s="8" customFormat="1" ht="16" x14ac:dyDescent="0.2">
      <c r="A5891" s="25" t="s">
        <v>5680</v>
      </c>
      <c r="B5891" s="29">
        <v>39296.638888888891</v>
      </c>
      <c r="C5891" s="29">
        <v>39296.670138888891</v>
      </c>
      <c r="D5891" s="26"/>
      <c r="E5891" s="26"/>
      <c r="F5891" s="27">
        <v>0</v>
      </c>
      <c r="G5891" s="26"/>
      <c r="H5891" s="27"/>
      <c r="I5891" s="126"/>
      <c r="J5891" s="26" t="s">
        <v>15462</v>
      </c>
      <c r="K5891" s="26"/>
      <c r="L5891" s="26"/>
      <c r="M5891" s="26"/>
      <c r="N5891" s="26"/>
      <c r="O5891" s="26"/>
      <c r="P5891" s="26"/>
      <c r="Q5891" s="26"/>
      <c r="R5891" s="26"/>
      <c r="S5891" s="26"/>
      <c r="T5891" s="26"/>
      <c r="U5891" s="26"/>
      <c r="V5891" s="26"/>
      <c r="W5891" s="26"/>
      <c r="X5891" s="26"/>
      <c r="Y5891" s="26"/>
      <c r="Z5891" s="26"/>
      <c r="AA5891" s="26"/>
      <c r="AB5891" s="26"/>
    </row>
    <row r="5892" spans="1:28" s="8" customFormat="1" ht="16" x14ac:dyDescent="0.2">
      <c r="A5892" s="6" t="s">
        <v>5681</v>
      </c>
      <c r="B5892" s="7">
        <v>39296.753472222219</v>
      </c>
      <c r="C5892" s="7">
        <v>39296.774305555555</v>
      </c>
      <c r="F5892" s="9">
        <v>0</v>
      </c>
      <c r="H5892" s="9"/>
      <c r="I5892" s="127"/>
      <c r="J5892" s="8" t="s">
        <v>14859</v>
      </c>
    </row>
    <row r="5893" spans="1:28" s="8" customFormat="1" ht="16" x14ac:dyDescent="0.2">
      <c r="A5893" s="6" t="s">
        <v>5682</v>
      </c>
      <c r="B5893" s="7">
        <v>39296.8125</v>
      </c>
      <c r="C5893" s="7">
        <v>39296.958333333336</v>
      </c>
      <c r="F5893" s="9">
        <v>0</v>
      </c>
      <c r="H5893" s="9"/>
      <c r="I5893" s="127"/>
      <c r="J5893" s="8" t="s">
        <v>14860</v>
      </c>
    </row>
    <row r="5894" spans="1:28" s="8" customFormat="1" ht="16" x14ac:dyDescent="0.2">
      <c r="A5894" s="6" t="s">
        <v>5683</v>
      </c>
      <c r="B5894" s="7">
        <v>39300.642361111109</v>
      </c>
      <c r="C5894" s="7">
        <v>39300.979166666664</v>
      </c>
      <c r="F5894" s="9">
        <v>1</v>
      </c>
      <c r="H5894" s="9"/>
      <c r="I5894" s="127"/>
      <c r="J5894" s="8" t="s">
        <v>14861</v>
      </c>
    </row>
    <row r="5895" spans="1:28" s="26" customFormat="1" ht="16" x14ac:dyDescent="0.2">
      <c r="A5895" s="6" t="s">
        <v>5684</v>
      </c>
      <c r="B5895" s="7">
        <v>39301.618055555555</v>
      </c>
      <c r="C5895" s="7">
        <v>39301.954861111109</v>
      </c>
      <c r="D5895" s="8"/>
      <c r="E5895" s="8"/>
      <c r="F5895" s="9">
        <v>1</v>
      </c>
      <c r="G5895" s="8"/>
      <c r="H5895" s="9"/>
      <c r="I5895" s="127"/>
      <c r="J5895" s="8" t="s">
        <v>14882</v>
      </c>
      <c r="K5895" s="8"/>
      <c r="L5895" s="8"/>
      <c r="M5895" s="8"/>
      <c r="N5895" s="8"/>
      <c r="O5895" s="8"/>
      <c r="P5895" s="8"/>
      <c r="Q5895" s="8"/>
      <c r="R5895" s="8"/>
      <c r="S5895" s="8"/>
      <c r="T5895" s="8"/>
      <c r="U5895" s="8"/>
      <c r="V5895" s="8"/>
      <c r="W5895" s="8"/>
      <c r="X5895" s="8"/>
      <c r="Y5895" s="8"/>
      <c r="Z5895" s="8"/>
      <c r="AA5895" s="8"/>
      <c r="AB5895" s="8"/>
    </row>
    <row r="5896" spans="1:28" s="26" customFormat="1" ht="16" x14ac:dyDescent="0.2">
      <c r="A5896" s="6" t="s">
        <v>5685</v>
      </c>
      <c r="B5896" s="7">
        <v>39302.607638888891</v>
      </c>
      <c r="C5896" s="7">
        <v>39302.961805555555</v>
      </c>
      <c r="D5896" s="8"/>
      <c r="E5896" s="8"/>
      <c r="F5896" s="9">
        <v>1</v>
      </c>
      <c r="G5896" s="8"/>
      <c r="H5896" s="9"/>
      <c r="I5896" s="127"/>
      <c r="J5896" s="8" t="s">
        <v>14951</v>
      </c>
      <c r="K5896" s="8"/>
      <c r="L5896" s="8"/>
      <c r="M5896" s="8"/>
      <c r="N5896" s="8"/>
      <c r="O5896" s="8"/>
      <c r="P5896" s="8"/>
      <c r="Q5896" s="8"/>
      <c r="R5896" s="8"/>
      <c r="S5896" s="8"/>
      <c r="T5896" s="8"/>
      <c r="U5896" s="8"/>
      <c r="V5896" s="8"/>
      <c r="W5896" s="8"/>
      <c r="X5896" s="8"/>
      <c r="Y5896" s="8"/>
      <c r="Z5896" s="8"/>
      <c r="AA5896" s="8"/>
      <c r="AB5896" s="8"/>
    </row>
    <row r="5897" spans="1:28" s="8" customFormat="1" ht="16" x14ac:dyDescent="0.2">
      <c r="A5897" s="25" t="s">
        <v>5686</v>
      </c>
      <c r="B5897" s="29">
        <v>39308.684027777781</v>
      </c>
      <c r="C5897" s="29">
        <v>39308.881944444445</v>
      </c>
      <c r="D5897" s="26"/>
      <c r="E5897" s="26"/>
      <c r="F5897" s="27">
        <v>1</v>
      </c>
      <c r="G5897" s="26"/>
      <c r="H5897" s="27"/>
      <c r="I5897" s="126"/>
      <c r="J5897" s="66" t="s">
        <v>14862</v>
      </c>
      <c r="K5897" s="26"/>
      <c r="L5897" s="26"/>
      <c r="M5897" s="26"/>
      <c r="N5897" s="26"/>
      <c r="O5897" s="26"/>
      <c r="P5897" s="26"/>
      <c r="Q5897" s="26"/>
      <c r="R5897" s="26"/>
      <c r="S5897" s="26"/>
      <c r="T5897" s="26"/>
      <c r="U5897" s="26"/>
      <c r="V5897" s="26"/>
      <c r="W5897" s="26"/>
      <c r="X5897" s="26"/>
      <c r="Y5897" s="26"/>
      <c r="Z5897" s="26"/>
      <c r="AA5897" s="26"/>
      <c r="AB5897" s="26"/>
    </row>
    <row r="5898" spans="1:28" s="26" customFormat="1" ht="16" x14ac:dyDescent="0.2">
      <c r="A5898" s="25" t="s">
        <v>5687</v>
      </c>
      <c r="B5898" s="29">
        <v>39309.722222222219</v>
      </c>
      <c r="C5898" s="29">
        <v>39309.854166666664</v>
      </c>
      <c r="F5898" s="27">
        <v>0</v>
      </c>
      <c r="H5898" s="27"/>
      <c r="I5898" s="126"/>
    </row>
    <row r="5899" spans="1:28" s="26" customFormat="1" ht="16" x14ac:dyDescent="0.2">
      <c r="A5899" s="6" t="s">
        <v>5688</v>
      </c>
      <c r="B5899" s="7">
        <v>39310.673611111109</v>
      </c>
      <c r="C5899" s="7">
        <v>39310.875</v>
      </c>
      <c r="D5899" s="8"/>
      <c r="E5899" s="8"/>
      <c r="F5899" s="9">
        <v>1</v>
      </c>
      <c r="G5899" s="8"/>
      <c r="H5899" s="9"/>
      <c r="I5899" s="127"/>
      <c r="J5899" s="8" t="s">
        <v>14864</v>
      </c>
      <c r="K5899" s="8"/>
      <c r="L5899" s="8"/>
      <c r="M5899" s="8"/>
      <c r="N5899" s="8"/>
      <c r="O5899" s="8"/>
      <c r="P5899" s="8"/>
      <c r="Q5899" s="8"/>
      <c r="R5899" s="8"/>
      <c r="S5899" s="8"/>
      <c r="T5899" s="8"/>
      <c r="U5899" s="8"/>
      <c r="V5899" s="8"/>
      <c r="W5899" s="8"/>
      <c r="X5899" s="8"/>
      <c r="Y5899" s="8"/>
      <c r="Z5899" s="8"/>
      <c r="AA5899" s="8"/>
      <c r="AB5899" s="8"/>
    </row>
    <row r="5900" spans="1:28" s="26" customFormat="1" ht="16" x14ac:dyDescent="0.2">
      <c r="A5900" s="25" t="s">
        <v>5689</v>
      </c>
      <c r="B5900" s="29">
        <v>39311.725694444445</v>
      </c>
      <c r="C5900" s="29">
        <v>39311.875</v>
      </c>
      <c r="F5900" s="27">
        <v>1</v>
      </c>
      <c r="H5900" s="27"/>
      <c r="I5900" s="126"/>
      <c r="J5900" s="66" t="s">
        <v>14863</v>
      </c>
    </row>
    <row r="5901" spans="1:28" s="8" customFormat="1" ht="16" x14ac:dyDescent="0.2">
      <c r="A5901" s="25" t="s">
        <v>5690</v>
      </c>
      <c r="B5901" s="29">
        <v>39314.670138888891</v>
      </c>
      <c r="C5901" s="29">
        <v>39314.902777777781</v>
      </c>
      <c r="D5901" s="26"/>
      <c r="E5901" s="26"/>
      <c r="F5901" s="27">
        <v>1</v>
      </c>
      <c r="G5901" s="26"/>
      <c r="H5901" s="27"/>
      <c r="I5901" s="126"/>
      <c r="J5901" s="66" t="s">
        <v>14865</v>
      </c>
      <c r="K5901" s="26"/>
      <c r="L5901" s="26"/>
      <c r="M5901" s="26"/>
      <c r="N5901" s="26"/>
      <c r="O5901" s="26"/>
      <c r="P5901" s="26"/>
      <c r="Q5901" s="26"/>
      <c r="R5901" s="26"/>
      <c r="S5901" s="26"/>
      <c r="T5901" s="26"/>
      <c r="U5901" s="26"/>
      <c r="V5901" s="26"/>
      <c r="W5901" s="26"/>
      <c r="X5901" s="26"/>
      <c r="Y5901" s="26"/>
      <c r="Z5901" s="26"/>
      <c r="AA5901" s="26"/>
      <c r="AB5901" s="26"/>
    </row>
    <row r="5902" spans="1:28" s="26" customFormat="1" ht="16" x14ac:dyDescent="0.2">
      <c r="A5902" s="25" t="s">
        <v>5691</v>
      </c>
      <c r="B5902" s="29">
        <v>39315.663194444445</v>
      </c>
      <c r="C5902" s="29">
        <v>39315.909722222219</v>
      </c>
      <c r="F5902" s="27">
        <v>1</v>
      </c>
      <c r="H5902" s="27"/>
      <c r="I5902" s="126"/>
      <c r="J5902" s="66" t="s">
        <v>14866</v>
      </c>
    </row>
    <row r="5903" spans="1:28" s="26" customFormat="1" ht="16" x14ac:dyDescent="0.2">
      <c r="A5903" s="6" t="s">
        <v>5692</v>
      </c>
      <c r="B5903" s="7">
        <v>39317.666666666664</v>
      </c>
      <c r="C5903" s="7">
        <v>39317.913194444445</v>
      </c>
      <c r="D5903" s="8"/>
      <c r="E5903" s="8"/>
      <c r="F5903" s="9">
        <v>1</v>
      </c>
      <c r="G5903" s="8"/>
      <c r="H5903" s="9"/>
      <c r="I5903" s="127"/>
      <c r="J5903" s="8" t="s">
        <v>14867</v>
      </c>
      <c r="K5903" s="8"/>
      <c r="L5903" s="8"/>
      <c r="M5903" s="8"/>
      <c r="N5903" s="8"/>
      <c r="O5903" s="8"/>
      <c r="P5903" s="8"/>
      <c r="Q5903" s="8"/>
      <c r="R5903" s="8"/>
      <c r="S5903" s="8"/>
      <c r="T5903" s="8"/>
      <c r="U5903" s="8"/>
      <c r="V5903" s="8"/>
      <c r="W5903" s="8"/>
      <c r="X5903" s="8"/>
      <c r="Y5903" s="8"/>
      <c r="Z5903" s="8"/>
      <c r="AA5903" s="8"/>
      <c r="AB5903" s="8"/>
    </row>
    <row r="5904" spans="1:28" s="26" customFormat="1" ht="16" x14ac:dyDescent="0.2">
      <c r="A5904" s="25" t="s">
        <v>5693</v>
      </c>
      <c r="B5904" s="29">
        <v>39322.694444444445</v>
      </c>
      <c r="C5904" s="29">
        <v>39322.871527777781</v>
      </c>
      <c r="F5904" s="27">
        <v>0</v>
      </c>
      <c r="H5904" s="27"/>
      <c r="I5904" s="126"/>
    </row>
    <row r="5905" spans="1:28" s="26" customFormat="1" ht="16" x14ac:dyDescent="0.2">
      <c r="A5905" s="25" t="s">
        <v>5694</v>
      </c>
      <c r="B5905" s="29">
        <v>39329.690972222219</v>
      </c>
      <c r="C5905" s="29">
        <v>39329.722222222219</v>
      </c>
      <c r="F5905" s="27">
        <v>0</v>
      </c>
      <c r="H5905" s="27"/>
      <c r="I5905" s="126"/>
    </row>
    <row r="5906" spans="1:28" s="26" customFormat="1" ht="16" x14ac:dyDescent="0.2">
      <c r="A5906" s="25" t="s">
        <v>5695</v>
      </c>
      <c r="B5906" s="29">
        <v>39329.729166666664</v>
      </c>
      <c r="C5906" s="29">
        <v>39329.756944444445</v>
      </c>
      <c r="F5906" s="27">
        <v>0</v>
      </c>
      <c r="H5906" s="27"/>
      <c r="I5906" s="126"/>
    </row>
    <row r="5907" spans="1:28" s="26" customFormat="1" ht="16" x14ac:dyDescent="0.2">
      <c r="A5907" s="25" t="s">
        <v>5696</v>
      </c>
      <c r="B5907" s="29">
        <v>39331.715277777781</v>
      </c>
      <c r="C5907" s="29">
        <v>39331.739583333336</v>
      </c>
      <c r="F5907" s="27">
        <v>0</v>
      </c>
      <c r="H5907" s="27"/>
      <c r="I5907" s="126"/>
    </row>
    <row r="5908" spans="1:28" s="26" customFormat="1" ht="16" x14ac:dyDescent="0.2">
      <c r="A5908" s="25" t="s">
        <v>5697</v>
      </c>
      <c r="B5908" s="29">
        <v>39331.739583333336</v>
      </c>
      <c r="C5908" s="29">
        <v>39331.756944444445</v>
      </c>
      <c r="F5908" s="27">
        <v>0</v>
      </c>
      <c r="H5908" s="27"/>
      <c r="I5908" s="126"/>
    </row>
    <row r="5909" spans="1:28" s="8" customFormat="1" ht="16" x14ac:dyDescent="0.2">
      <c r="A5909" s="25" t="s">
        <v>5698</v>
      </c>
      <c r="B5909" s="29">
        <v>39331.71875</v>
      </c>
      <c r="C5909" s="29">
        <v>39331.861111111109</v>
      </c>
      <c r="D5909" s="26"/>
      <c r="E5909" s="26"/>
      <c r="F5909" s="27">
        <v>0</v>
      </c>
      <c r="G5909" s="26"/>
      <c r="H5909" s="27"/>
      <c r="I5909" s="126"/>
      <c r="J5909" s="26"/>
      <c r="K5909" s="26"/>
      <c r="L5909" s="26"/>
      <c r="M5909" s="26"/>
      <c r="N5909" s="26"/>
      <c r="O5909" s="26"/>
      <c r="P5909" s="26"/>
      <c r="Q5909" s="26"/>
      <c r="R5909" s="26"/>
      <c r="S5909" s="26"/>
      <c r="T5909" s="26"/>
      <c r="U5909" s="26"/>
      <c r="V5909" s="26"/>
      <c r="W5909" s="26"/>
      <c r="X5909" s="26"/>
      <c r="Y5909" s="26"/>
      <c r="Z5909" s="26"/>
      <c r="AA5909" s="26"/>
      <c r="AB5909" s="26"/>
    </row>
    <row r="5910" spans="1:28" s="26" customFormat="1" ht="16" x14ac:dyDescent="0.2">
      <c r="A5910" s="25" t="s">
        <v>5699</v>
      </c>
      <c r="B5910" s="29">
        <v>39337.673611111109</v>
      </c>
      <c r="C5910" s="29">
        <v>39337.78125</v>
      </c>
      <c r="F5910" s="27">
        <v>0</v>
      </c>
      <c r="H5910" s="27"/>
      <c r="I5910" s="126"/>
    </row>
    <row r="5911" spans="1:28" s="26" customFormat="1" ht="16" x14ac:dyDescent="0.2">
      <c r="A5911" s="6" t="s">
        <v>5700</v>
      </c>
      <c r="B5911" s="7">
        <v>39337.8125</v>
      </c>
      <c r="C5911" s="7">
        <v>39337.895833333336</v>
      </c>
      <c r="D5911" s="8"/>
      <c r="E5911" s="8"/>
      <c r="F5911" s="9">
        <v>0</v>
      </c>
      <c r="G5911" s="8"/>
      <c r="H5911" s="9"/>
      <c r="I5911" s="127"/>
      <c r="J5911" s="8" t="s">
        <v>14868</v>
      </c>
      <c r="K5911" s="8"/>
      <c r="L5911" s="8"/>
      <c r="M5911" s="8"/>
      <c r="N5911" s="8"/>
      <c r="O5911" s="8"/>
      <c r="P5911" s="8"/>
      <c r="Q5911" s="8"/>
      <c r="R5911" s="8"/>
      <c r="S5911" s="8"/>
      <c r="T5911" s="8"/>
      <c r="U5911" s="8"/>
      <c r="V5911" s="8"/>
      <c r="W5911" s="8"/>
      <c r="X5911" s="8"/>
      <c r="Y5911" s="8"/>
      <c r="Z5911" s="8"/>
      <c r="AA5911" s="8"/>
      <c r="AB5911" s="8"/>
    </row>
    <row r="5912" spans="1:28" s="8" customFormat="1" ht="16" x14ac:dyDescent="0.2">
      <c r="A5912" s="25" t="s">
        <v>5701</v>
      </c>
      <c r="B5912" s="29">
        <v>39338.65625</v>
      </c>
      <c r="C5912" s="29">
        <v>39338.819444444445</v>
      </c>
      <c r="D5912" s="26"/>
      <c r="E5912" s="26"/>
      <c r="F5912" s="27">
        <v>0</v>
      </c>
      <c r="G5912" s="26"/>
      <c r="H5912" s="27"/>
      <c r="I5912" s="126"/>
      <c r="J5912" s="26"/>
      <c r="K5912" s="26"/>
      <c r="L5912" s="26"/>
      <c r="M5912" s="26"/>
      <c r="N5912" s="26"/>
      <c r="O5912" s="26"/>
      <c r="P5912" s="26"/>
      <c r="Q5912" s="26"/>
      <c r="R5912" s="26"/>
      <c r="S5912" s="26"/>
      <c r="T5912" s="26"/>
      <c r="U5912" s="26"/>
      <c r="V5912" s="26"/>
      <c r="W5912" s="26"/>
      <c r="X5912" s="26"/>
      <c r="Y5912" s="26"/>
      <c r="Z5912" s="26"/>
      <c r="AA5912" s="26"/>
      <c r="AB5912" s="26"/>
    </row>
    <row r="5913" spans="1:28" s="8" customFormat="1" ht="16" x14ac:dyDescent="0.2">
      <c r="A5913" s="25" t="s">
        <v>5702</v>
      </c>
      <c r="B5913" s="29">
        <v>39342.690972222219</v>
      </c>
      <c r="C5913" s="29">
        <v>39342.902777777781</v>
      </c>
      <c r="D5913" s="26"/>
      <c r="E5913" s="26"/>
      <c r="F5913" s="27">
        <v>1</v>
      </c>
      <c r="G5913" s="26"/>
      <c r="H5913" s="27"/>
      <c r="I5913" s="126" t="s">
        <v>7388</v>
      </c>
      <c r="J5913" s="66" t="s">
        <v>15985</v>
      </c>
      <c r="K5913" s="26"/>
      <c r="L5913" s="26"/>
      <c r="M5913" s="26"/>
      <c r="N5913" s="26"/>
      <c r="O5913" s="26"/>
      <c r="P5913" s="26"/>
      <c r="Q5913" s="26"/>
      <c r="R5913" s="26"/>
      <c r="S5913" s="26"/>
      <c r="T5913" s="26"/>
      <c r="U5913" s="26"/>
      <c r="V5913" s="26"/>
      <c r="W5913" s="26"/>
      <c r="X5913" s="26"/>
      <c r="Y5913" s="26"/>
      <c r="Z5913" s="26"/>
      <c r="AA5913" s="26"/>
      <c r="AB5913" s="26"/>
    </row>
    <row r="5914" spans="1:28" s="8" customFormat="1" ht="16" x14ac:dyDescent="0.2">
      <c r="A5914" s="6" t="s">
        <v>5703</v>
      </c>
      <c r="B5914" s="7">
        <v>39343.670138888891</v>
      </c>
      <c r="C5914" s="7">
        <v>39343.909722222219</v>
      </c>
      <c r="F5914" s="9">
        <v>1</v>
      </c>
      <c r="H5914" s="9"/>
      <c r="I5914" s="127"/>
      <c r="J5914" s="8" t="s">
        <v>14883</v>
      </c>
    </row>
    <row r="5915" spans="1:28" s="26" customFormat="1" ht="16" x14ac:dyDescent="0.2">
      <c r="A5915" s="6" t="s">
        <v>5704</v>
      </c>
      <c r="B5915" s="7">
        <v>39344.666666666664</v>
      </c>
      <c r="C5915" s="7">
        <v>39344.704861111109</v>
      </c>
      <c r="D5915" s="8"/>
      <c r="E5915" s="8"/>
      <c r="F5915" s="9">
        <v>1</v>
      </c>
      <c r="G5915" s="8"/>
      <c r="H5915" s="9"/>
      <c r="I5915" s="127"/>
      <c r="J5915" s="8" t="s">
        <v>14952</v>
      </c>
      <c r="K5915" s="8"/>
      <c r="L5915" s="8"/>
      <c r="M5915" s="8"/>
      <c r="N5915" s="8"/>
      <c r="O5915" s="8"/>
      <c r="P5915" s="8"/>
      <c r="Q5915" s="8"/>
      <c r="R5915" s="8"/>
      <c r="S5915" s="8"/>
      <c r="T5915" s="8"/>
      <c r="U5915" s="8"/>
      <c r="V5915" s="8"/>
      <c r="W5915" s="8"/>
      <c r="X5915" s="8"/>
      <c r="Y5915" s="8"/>
      <c r="Z5915" s="8"/>
      <c r="AA5915" s="8"/>
      <c r="AB5915" s="8"/>
    </row>
    <row r="5916" spans="1:28" ht="16" x14ac:dyDescent="0.2">
      <c r="A5916" s="6" t="s">
        <v>5705</v>
      </c>
      <c r="B5916" s="7">
        <v>39344.71875</v>
      </c>
      <c r="C5916" s="7">
        <v>39344.902777777781</v>
      </c>
      <c r="D5916" s="8"/>
      <c r="E5916" s="8"/>
      <c r="F5916" s="9">
        <v>1</v>
      </c>
      <c r="G5916" s="8"/>
      <c r="H5916" s="9"/>
      <c r="I5916" s="127"/>
      <c r="J5916" s="8" t="s">
        <v>14948</v>
      </c>
      <c r="K5916" s="8"/>
      <c r="L5916" s="8"/>
      <c r="M5916" s="8"/>
      <c r="N5916" s="8"/>
      <c r="O5916" s="8"/>
      <c r="P5916" s="8"/>
      <c r="Q5916" s="8"/>
      <c r="R5916" s="8"/>
      <c r="S5916" s="8"/>
      <c r="T5916" s="8"/>
      <c r="U5916" s="8"/>
      <c r="V5916" s="8"/>
      <c r="W5916" s="8"/>
      <c r="X5916" s="8"/>
      <c r="Y5916" s="8"/>
      <c r="Z5916" s="8"/>
      <c r="AA5916" s="8"/>
      <c r="AB5916" s="8"/>
    </row>
    <row r="5917" spans="1:28" s="8" customFormat="1" ht="16" x14ac:dyDescent="0.2">
      <c r="A5917" s="25" t="s">
        <v>5706</v>
      </c>
      <c r="B5917" s="29">
        <v>39345.670138888891</v>
      </c>
      <c r="C5917" s="29">
        <v>39345.892361111109</v>
      </c>
      <c r="D5917" s="26"/>
      <c r="E5917" s="26"/>
      <c r="F5917" s="27">
        <v>1</v>
      </c>
      <c r="G5917" s="26"/>
      <c r="H5917" s="27"/>
      <c r="I5917" s="126"/>
      <c r="J5917" s="66" t="s">
        <v>14869</v>
      </c>
      <c r="K5917" s="26"/>
      <c r="L5917" s="26"/>
      <c r="M5917" s="26"/>
      <c r="N5917" s="26"/>
      <c r="O5917" s="26"/>
      <c r="P5917" s="26"/>
      <c r="Q5917" s="26"/>
      <c r="R5917" s="26"/>
      <c r="S5917" s="26"/>
      <c r="T5917" s="26"/>
      <c r="U5917" s="26"/>
      <c r="V5917" s="26"/>
      <c r="W5917" s="26"/>
      <c r="X5917" s="26"/>
      <c r="Y5917" s="26"/>
      <c r="Z5917" s="26"/>
      <c r="AA5917" s="26"/>
      <c r="AB5917" s="26"/>
    </row>
    <row r="5918" spans="1:28" s="8" customFormat="1" ht="16" x14ac:dyDescent="0.2">
      <c r="A5918" s="6" t="s">
        <v>5707</v>
      </c>
      <c r="B5918" s="7">
        <v>39349.815972222219</v>
      </c>
      <c r="C5918" s="7">
        <v>39349.857638888891</v>
      </c>
      <c r="F5918" s="9">
        <v>1</v>
      </c>
      <c r="H5918" s="9"/>
      <c r="I5918" s="127"/>
      <c r="J5918" s="8" t="s">
        <v>7375</v>
      </c>
    </row>
    <row r="5919" spans="1:28" s="26" customFormat="1" ht="16" x14ac:dyDescent="0.2">
      <c r="A5919" s="6" t="s">
        <v>5708</v>
      </c>
      <c r="B5919" s="7">
        <v>39349.854166666664</v>
      </c>
      <c r="C5919" s="7">
        <v>39349.857638888891</v>
      </c>
      <c r="D5919" s="8"/>
      <c r="E5919" s="8"/>
      <c r="F5919" s="9">
        <v>2</v>
      </c>
      <c r="G5919" s="8"/>
      <c r="H5919" s="9"/>
      <c r="I5919" s="127"/>
      <c r="J5919" s="8" t="s">
        <v>14884</v>
      </c>
      <c r="K5919" s="8"/>
      <c r="L5919" s="8"/>
      <c r="M5919" s="8"/>
      <c r="N5919" s="8"/>
      <c r="O5919" s="8"/>
      <c r="P5919" s="8"/>
      <c r="Q5919" s="8"/>
      <c r="R5919" s="8"/>
      <c r="S5919" s="8"/>
      <c r="T5919" s="8"/>
      <c r="U5919" s="8"/>
      <c r="V5919" s="8"/>
      <c r="W5919" s="8"/>
      <c r="X5919" s="8"/>
      <c r="Y5919" s="8"/>
      <c r="Z5919" s="8"/>
      <c r="AA5919" s="8"/>
      <c r="AB5919" s="8"/>
    </row>
    <row r="5920" spans="1:28" s="26" customFormat="1" ht="16" x14ac:dyDescent="0.2">
      <c r="A5920" s="6" t="s">
        <v>5709</v>
      </c>
      <c r="B5920" s="7">
        <v>39350.864583333336</v>
      </c>
      <c r="C5920" s="7">
        <v>39350.885416666664</v>
      </c>
      <c r="D5920" s="8"/>
      <c r="E5920" s="8"/>
      <c r="F5920" s="9">
        <v>1</v>
      </c>
      <c r="G5920" s="8"/>
      <c r="H5920" s="9"/>
      <c r="I5920" s="127"/>
      <c r="J5920" s="8" t="s">
        <v>14953</v>
      </c>
      <c r="K5920" s="8"/>
      <c r="L5920" s="8"/>
      <c r="M5920" s="8"/>
      <c r="N5920" s="8"/>
      <c r="O5920" s="8"/>
      <c r="P5920" s="8"/>
      <c r="Q5920" s="8"/>
      <c r="R5920" s="8"/>
      <c r="S5920" s="8"/>
      <c r="T5920" s="8"/>
      <c r="U5920" s="8"/>
      <c r="V5920" s="8"/>
      <c r="W5920" s="8"/>
      <c r="X5920" s="8"/>
      <c r="Y5920" s="8"/>
      <c r="Z5920" s="8"/>
      <c r="AA5920" s="8"/>
      <c r="AB5920" s="8"/>
    </row>
    <row r="5921" spans="1:28" s="26" customFormat="1" ht="16" x14ac:dyDescent="0.2">
      <c r="A5921" s="25" t="s">
        <v>5710</v>
      </c>
      <c r="B5921" s="29">
        <v>39350.888888888891</v>
      </c>
      <c r="C5921" s="29">
        <v>39350.909722222219</v>
      </c>
      <c r="F5921" s="27">
        <v>1</v>
      </c>
      <c r="H5921" s="27"/>
      <c r="I5921" s="126"/>
      <c r="J5921" s="66" t="s">
        <v>14870</v>
      </c>
    </row>
    <row r="5922" spans="1:28" s="26" customFormat="1" ht="16" x14ac:dyDescent="0.2">
      <c r="A5922" s="25" t="s">
        <v>5711</v>
      </c>
      <c r="B5922" s="29">
        <v>39350.982638888891</v>
      </c>
      <c r="C5922" s="29">
        <v>39351.003472222219</v>
      </c>
      <c r="F5922" s="27">
        <v>1</v>
      </c>
      <c r="H5922" s="27"/>
      <c r="I5922" s="126"/>
      <c r="J5922" s="66" t="s">
        <v>14871</v>
      </c>
    </row>
    <row r="5923" spans="1:28" s="26" customFormat="1" ht="16" x14ac:dyDescent="0.2">
      <c r="A5923" s="25" t="s">
        <v>5712</v>
      </c>
      <c r="B5923" s="29">
        <v>39353.6875</v>
      </c>
      <c r="C5923" s="29">
        <v>39353.888888888891</v>
      </c>
      <c r="F5923" s="27">
        <v>1</v>
      </c>
      <c r="H5923" s="27"/>
      <c r="I5923" s="126"/>
      <c r="J5923" s="66" t="s">
        <v>14872</v>
      </c>
    </row>
    <row r="5924" spans="1:28" s="26" customFormat="1" ht="16" x14ac:dyDescent="0.2">
      <c r="A5924" s="25" t="s">
        <v>5713</v>
      </c>
      <c r="B5924" s="29">
        <v>39357.840277777781</v>
      </c>
      <c r="C5924" s="29">
        <v>39357.909722222219</v>
      </c>
      <c r="F5924" s="27">
        <v>1</v>
      </c>
      <c r="H5924" s="27"/>
      <c r="I5924" s="126"/>
      <c r="J5924" s="66" t="s">
        <v>14873</v>
      </c>
    </row>
    <row r="5925" spans="1:28" s="8" customFormat="1" ht="16" x14ac:dyDescent="0.2">
      <c r="A5925" s="25" t="s">
        <v>5714</v>
      </c>
      <c r="B5925" s="29">
        <v>39359.663194444445</v>
      </c>
      <c r="C5925" s="29">
        <v>39359.770833333336</v>
      </c>
      <c r="D5925" s="26"/>
      <c r="E5925" s="26"/>
      <c r="F5925" s="27">
        <v>1</v>
      </c>
      <c r="G5925" s="26"/>
      <c r="H5925" s="27"/>
      <c r="I5925" s="126"/>
      <c r="J5925" s="66" t="s">
        <v>14874</v>
      </c>
      <c r="K5925" s="26"/>
      <c r="L5925" s="26"/>
      <c r="M5925" s="26"/>
      <c r="N5925" s="26"/>
      <c r="O5925" s="26"/>
      <c r="P5925" s="26"/>
      <c r="Q5925" s="26"/>
      <c r="R5925" s="26"/>
      <c r="S5925" s="26"/>
      <c r="T5925" s="26"/>
      <c r="U5925" s="26"/>
      <c r="V5925" s="26"/>
      <c r="W5925" s="26"/>
      <c r="X5925" s="26"/>
      <c r="Y5925" s="26"/>
      <c r="Z5925" s="26"/>
      <c r="AA5925" s="26"/>
      <c r="AB5925" s="26"/>
    </row>
    <row r="5926" spans="1:28" s="26" customFormat="1" ht="16" x14ac:dyDescent="0.2">
      <c r="A5926" s="25" t="s">
        <v>5715</v>
      </c>
      <c r="B5926" s="29">
        <v>39359.694444444445</v>
      </c>
      <c r="C5926" s="29">
        <v>39359.90625</v>
      </c>
      <c r="F5926" s="27">
        <v>1</v>
      </c>
      <c r="H5926" s="27"/>
      <c r="I5926" s="126"/>
      <c r="J5926" s="66" t="s">
        <v>14875</v>
      </c>
    </row>
    <row r="5927" spans="1:28" s="8" customFormat="1" ht="16" x14ac:dyDescent="0.2">
      <c r="A5927" s="6" t="s">
        <v>5716</v>
      </c>
      <c r="B5927" s="7">
        <v>39364.659722222219</v>
      </c>
      <c r="C5927" s="7">
        <v>39364.913194444445</v>
      </c>
      <c r="F5927" s="9">
        <v>0</v>
      </c>
      <c r="H5927" s="9"/>
      <c r="I5927" s="127"/>
      <c r="J5927" s="8" t="s">
        <v>14876</v>
      </c>
    </row>
    <row r="5928" spans="1:28" s="8" customFormat="1" ht="16" x14ac:dyDescent="0.2">
      <c r="A5928" s="25" t="s">
        <v>5717</v>
      </c>
      <c r="B5928" s="29">
        <v>39365.673611111109</v>
      </c>
      <c r="C5928" s="29">
        <v>39365.788194444445</v>
      </c>
      <c r="D5928" s="26"/>
      <c r="E5928" s="26"/>
      <c r="F5928" s="27">
        <v>1</v>
      </c>
      <c r="G5928" s="26"/>
      <c r="H5928" s="27"/>
      <c r="I5928" s="126"/>
      <c r="J5928" s="66" t="s">
        <v>14877</v>
      </c>
      <c r="K5928" s="26"/>
      <c r="L5928" s="26"/>
      <c r="M5928" s="26"/>
      <c r="N5928" s="26"/>
      <c r="O5928" s="26"/>
      <c r="P5928" s="26"/>
      <c r="Q5928" s="26"/>
      <c r="R5928" s="26"/>
      <c r="S5928" s="26"/>
      <c r="T5928" s="26"/>
      <c r="U5928" s="26"/>
      <c r="V5928" s="26"/>
      <c r="W5928" s="26"/>
      <c r="X5928" s="26"/>
      <c r="Y5928" s="26"/>
      <c r="Z5928" s="26"/>
      <c r="AA5928" s="26"/>
      <c r="AB5928" s="26"/>
    </row>
    <row r="5929" spans="1:28" s="26" customFormat="1" ht="16" x14ac:dyDescent="0.2">
      <c r="A5929" s="6" t="s">
        <v>5718</v>
      </c>
      <c r="B5929" s="7">
        <v>39365.802083333336</v>
      </c>
      <c r="C5929" s="7">
        <v>39365.916666666664</v>
      </c>
      <c r="D5929" s="8"/>
      <c r="E5929" s="8"/>
      <c r="F5929" s="9">
        <v>0</v>
      </c>
      <c r="G5929" s="8"/>
      <c r="H5929" s="9"/>
      <c r="I5929" s="127"/>
      <c r="J5929" s="8" t="s">
        <v>14878</v>
      </c>
      <c r="K5929" s="8"/>
      <c r="L5929" s="8"/>
      <c r="M5929" s="8"/>
      <c r="N5929" s="8"/>
      <c r="O5929" s="8"/>
      <c r="P5929" s="8"/>
      <c r="Q5929" s="8"/>
      <c r="R5929" s="8"/>
      <c r="S5929" s="8"/>
      <c r="T5929" s="8"/>
      <c r="U5929" s="8"/>
      <c r="V5929" s="8"/>
      <c r="W5929" s="8"/>
      <c r="X5929" s="8"/>
      <c r="Y5929" s="8"/>
      <c r="Z5929" s="8"/>
      <c r="AA5929" s="8"/>
      <c r="AB5929" s="8"/>
    </row>
    <row r="5930" spans="1:28" s="26" customFormat="1" ht="16" x14ac:dyDescent="0.2">
      <c r="A5930" s="6" t="s">
        <v>5719</v>
      </c>
      <c r="B5930" s="7">
        <v>39366.663194444445</v>
      </c>
      <c r="C5930" s="7">
        <v>39366.909722222219</v>
      </c>
      <c r="D5930" s="8"/>
      <c r="E5930" s="8"/>
      <c r="F5930" s="9">
        <v>0</v>
      </c>
      <c r="G5930" s="8"/>
      <c r="H5930" s="9"/>
      <c r="I5930" s="127"/>
      <c r="J5930" s="8" t="s">
        <v>14879</v>
      </c>
      <c r="K5930" s="8"/>
      <c r="L5930" s="8"/>
      <c r="M5930" s="8"/>
      <c r="N5930" s="8"/>
      <c r="O5930" s="8"/>
      <c r="P5930" s="8"/>
      <c r="Q5930" s="8"/>
      <c r="R5930" s="8"/>
      <c r="S5930" s="8"/>
      <c r="T5930" s="8"/>
      <c r="U5930" s="8"/>
      <c r="V5930" s="8"/>
      <c r="W5930" s="8"/>
      <c r="X5930" s="8"/>
      <c r="Y5930" s="8"/>
      <c r="Z5930" s="8"/>
      <c r="AA5930" s="8"/>
      <c r="AB5930" s="8"/>
    </row>
    <row r="5931" spans="1:28" s="26" customFormat="1" ht="16" x14ac:dyDescent="0.2">
      <c r="A5931" s="25" t="s">
        <v>5720</v>
      </c>
      <c r="B5931" s="29">
        <v>39370.652777777781</v>
      </c>
      <c r="C5931" s="29">
        <v>39370.715277777781</v>
      </c>
      <c r="F5931" s="27">
        <v>0</v>
      </c>
      <c r="H5931" s="27"/>
      <c r="I5931" s="126"/>
    </row>
    <row r="5932" spans="1:28" s="26" customFormat="1" ht="16" x14ac:dyDescent="0.2">
      <c r="A5932" s="25" t="s">
        <v>5722</v>
      </c>
      <c r="B5932" s="29">
        <v>39370.722222222219</v>
      </c>
      <c r="C5932" s="29">
        <v>39370.763888888891</v>
      </c>
      <c r="F5932" s="27">
        <v>0</v>
      </c>
      <c r="H5932" s="27"/>
      <c r="I5932" s="126"/>
    </row>
    <row r="5933" spans="1:28" s="26" customFormat="1" ht="16" x14ac:dyDescent="0.2">
      <c r="A5933" s="25" t="s">
        <v>5723</v>
      </c>
      <c r="B5933" s="29">
        <v>39370.770833333336</v>
      </c>
      <c r="C5933" s="29">
        <v>39370.805555555555</v>
      </c>
      <c r="F5933" s="27">
        <v>0</v>
      </c>
      <c r="H5933" s="27"/>
      <c r="I5933" s="126"/>
    </row>
    <row r="5934" spans="1:28" s="26" customFormat="1" ht="16" x14ac:dyDescent="0.2">
      <c r="A5934" s="25" t="s">
        <v>5724</v>
      </c>
      <c r="B5934" s="29">
        <v>39370.826388888891</v>
      </c>
      <c r="C5934" s="29">
        <v>39370.861111111109</v>
      </c>
      <c r="F5934" s="27">
        <v>0</v>
      </c>
      <c r="H5934" s="27"/>
      <c r="I5934" s="126"/>
    </row>
    <row r="5935" spans="1:28" s="26" customFormat="1" ht="16" x14ac:dyDescent="0.2">
      <c r="A5935" s="25" t="s">
        <v>5725</v>
      </c>
      <c r="B5935" s="29">
        <v>39370.871527777781</v>
      </c>
      <c r="C5935" s="29">
        <v>39370.916666666664</v>
      </c>
      <c r="F5935" s="27">
        <v>0</v>
      </c>
      <c r="H5935" s="27"/>
      <c r="I5935" s="126"/>
    </row>
    <row r="5936" spans="1:28" s="8" customFormat="1" ht="16" x14ac:dyDescent="0.2">
      <c r="A5936" s="25" t="s">
        <v>5726</v>
      </c>
      <c r="B5936" s="29">
        <v>39370.927083333336</v>
      </c>
      <c r="C5936" s="29">
        <v>39370.96875</v>
      </c>
      <c r="D5936" s="26"/>
      <c r="E5936" s="26" t="s">
        <v>13</v>
      </c>
      <c r="F5936" s="27">
        <v>0</v>
      </c>
      <c r="G5936" s="26"/>
      <c r="H5936" s="27"/>
      <c r="I5936" s="126"/>
      <c r="J5936" s="26"/>
      <c r="K5936" s="26"/>
      <c r="L5936" s="26"/>
      <c r="M5936" s="26"/>
      <c r="N5936" s="26"/>
      <c r="O5936" s="26"/>
      <c r="P5936" s="26"/>
      <c r="Q5936" s="26"/>
      <c r="R5936" s="26"/>
      <c r="S5936" s="26"/>
      <c r="T5936" s="26"/>
      <c r="U5936" s="26"/>
      <c r="V5936" s="26"/>
      <c r="W5936" s="26"/>
      <c r="X5936" s="26"/>
      <c r="Y5936" s="26"/>
      <c r="Z5936" s="26"/>
      <c r="AA5936" s="26"/>
      <c r="AB5936" s="26"/>
    </row>
    <row r="5937" spans="1:28" s="8" customFormat="1" ht="16" x14ac:dyDescent="0.2">
      <c r="A5937" s="25" t="s">
        <v>5727</v>
      </c>
      <c r="B5937" s="29">
        <v>39371.635416666664</v>
      </c>
      <c r="C5937" s="29">
        <v>39371.694444444445</v>
      </c>
      <c r="D5937" s="26"/>
      <c r="E5937" s="26" t="s">
        <v>13</v>
      </c>
      <c r="F5937" s="27">
        <v>0</v>
      </c>
      <c r="G5937" s="26"/>
      <c r="H5937" s="27"/>
      <c r="I5937" s="126"/>
      <c r="J5937" s="26"/>
      <c r="K5937" s="26"/>
      <c r="L5937" s="26"/>
      <c r="M5937" s="26"/>
      <c r="N5937" s="26"/>
      <c r="O5937" s="26"/>
      <c r="P5937" s="26"/>
      <c r="Q5937" s="26"/>
      <c r="R5937" s="26"/>
      <c r="S5937" s="26"/>
      <c r="T5937" s="26"/>
      <c r="U5937" s="26"/>
      <c r="V5937" s="26"/>
      <c r="W5937" s="26"/>
      <c r="X5937" s="26"/>
      <c r="Y5937" s="26"/>
      <c r="Z5937" s="26"/>
      <c r="AA5937" s="26"/>
      <c r="AB5937" s="26"/>
    </row>
    <row r="5938" spans="1:28" s="8" customFormat="1" ht="16" x14ac:dyDescent="0.2">
      <c r="A5938" s="6" t="s">
        <v>5728</v>
      </c>
      <c r="B5938" s="7">
        <v>39371.697916666664</v>
      </c>
      <c r="C5938" s="7">
        <v>39371.756944444445</v>
      </c>
      <c r="E5938" s="8" t="s">
        <v>13</v>
      </c>
      <c r="F5938" s="9">
        <v>0</v>
      </c>
      <c r="H5938" s="9"/>
      <c r="I5938" s="127"/>
      <c r="J5938" s="8" t="s">
        <v>14885</v>
      </c>
    </row>
    <row r="5939" spans="1:28" s="8" customFormat="1" ht="16" x14ac:dyDescent="0.2">
      <c r="A5939" s="6" t="s">
        <v>5729</v>
      </c>
      <c r="B5939" s="7">
        <v>39371.763888888891</v>
      </c>
      <c r="C5939" s="7">
        <v>39371.815972222219</v>
      </c>
      <c r="E5939" s="8" t="s">
        <v>13</v>
      </c>
      <c r="F5939" s="9">
        <v>0</v>
      </c>
      <c r="H5939" s="9"/>
      <c r="I5939" s="127"/>
      <c r="J5939" s="8" t="s">
        <v>14886</v>
      </c>
    </row>
    <row r="5940" spans="1:28" s="8" customFormat="1" ht="16" x14ac:dyDescent="0.2">
      <c r="A5940" s="6" t="s">
        <v>5730</v>
      </c>
      <c r="B5940" s="7">
        <v>39371.822916666664</v>
      </c>
      <c r="C5940" s="7">
        <v>39371.881944444445</v>
      </c>
      <c r="E5940" s="8" t="s">
        <v>13</v>
      </c>
      <c r="F5940" s="9">
        <v>0</v>
      </c>
      <c r="H5940" s="9"/>
      <c r="I5940" s="127"/>
      <c r="J5940" s="8" t="s">
        <v>14887</v>
      </c>
    </row>
    <row r="5941" spans="1:28" s="26" customFormat="1" ht="16" x14ac:dyDescent="0.2">
      <c r="A5941" s="6" t="s">
        <v>5731</v>
      </c>
      <c r="B5941" s="7">
        <v>39371.888888888891</v>
      </c>
      <c r="C5941" s="7">
        <v>39371.940972222219</v>
      </c>
      <c r="D5941" s="8"/>
      <c r="E5941" s="8" t="s">
        <v>13</v>
      </c>
      <c r="F5941" s="9">
        <v>0</v>
      </c>
      <c r="G5941" s="8"/>
      <c r="H5941" s="9"/>
      <c r="I5941" s="127"/>
      <c r="J5941" s="8" t="s">
        <v>14888</v>
      </c>
      <c r="K5941" s="8"/>
      <c r="L5941" s="8"/>
      <c r="M5941" s="8"/>
      <c r="N5941" s="8"/>
      <c r="O5941" s="8"/>
      <c r="P5941" s="8"/>
      <c r="Q5941" s="8"/>
      <c r="R5941" s="8"/>
      <c r="S5941" s="8"/>
      <c r="T5941" s="8"/>
      <c r="U5941" s="8"/>
      <c r="V5941" s="8"/>
      <c r="W5941" s="8"/>
      <c r="X5941" s="8"/>
      <c r="Y5941" s="8"/>
      <c r="Z5941" s="8"/>
      <c r="AA5941" s="8"/>
      <c r="AB5941" s="8"/>
    </row>
    <row r="5942" spans="1:28" s="8" customFormat="1" ht="16" x14ac:dyDescent="0.2">
      <c r="A5942" s="6" t="s">
        <v>5732</v>
      </c>
      <c r="B5942" s="7">
        <v>39373.618055555555</v>
      </c>
      <c r="C5942" s="7">
        <v>39373.666666666664</v>
      </c>
      <c r="D5942" s="8" t="s">
        <v>5721</v>
      </c>
      <c r="F5942" s="9">
        <v>1</v>
      </c>
      <c r="H5942" s="9"/>
      <c r="I5942" s="127"/>
      <c r="J5942" s="8" t="s">
        <v>14954</v>
      </c>
    </row>
    <row r="5943" spans="1:28" s="26" customFormat="1" ht="16" x14ac:dyDescent="0.2">
      <c r="A5943" s="25" t="s">
        <v>5733</v>
      </c>
      <c r="B5943" s="29">
        <v>39373.677083333336</v>
      </c>
      <c r="C5943" s="29">
        <v>39373.715277777781</v>
      </c>
      <c r="D5943" s="26" t="s">
        <v>5721</v>
      </c>
      <c r="F5943" s="27">
        <v>1</v>
      </c>
      <c r="H5943" s="27"/>
      <c r="I5943" s="126"/>
      <c r="J5943" s="66" t="s">
        <v>14889</v>
      </c>
    </row>
    <row r="5944" spans="1:28" s="26" customFormat="1" ht="16" x14ac:dyDescent="0.2">
      <c r="A5944" s="6" t="s">
        <v>5734</v>
      </c>
      <c r="B5944" s="7">
        <v>39373.722222222219</v>
      </c>
      <c r="C5944" s="7">
        <v>39373.767361111109</v>
      </c>
      <c r="D5944" s="8" t="s">
        <v>5721</v>
      </c>
      <c r="E5944" s="8"/>
      <c r="F5944" s="9">
        <v>1</v>
      </c>
      <c r="G5944" s="8"/>
      <c r="H5944" s="9"/>
      <c r="I5944" s="127"/>
      <c r="J5944" s="58" t="s">
        <v>14890</v>
      </c>
      <c r="K5944" s="8"/>
      <c r="L5944" s="8"/>
      <c r="M5944" s="8"/>
      <c r="N5944" s="8"/>
      <c r="O5944" s="8"/>
      <c r="P5944" s="8"/>
      <c r="Q5944" s="8"/>
      <c r="R5944" s="8"/>
      <c r="S5944" s="8"/>
      <c r="T5944" s="8"/>
      <c r="U5944" s="8"/>
      <c r="V5944" s="8"/>
      <c r="W5944" s="8"/>
      <c r="X5944" s="8"/>
      <c r="Y5944" s="8"/>
      <c r="Z5944" s="8"/>
      <c r="AA5944" s="8"/>
      <c r="AB5944" s="8"/>
    </row>
    <row r="5945" spans="1:28" s="8" customFormat="1" ht="16" x14ac:dyDescent="0.2">
      <c r="A5945" s="25" t="s">
        <v>5735</v>
      </c>
      <c r="B5945" s="29">
        <v>39373.78125</v>
      </c>
      <c r="C5945" s="29">
        <v>39373.815972222219</v>
      </c>
      <c r="D5945" s="26" t="s">
        <v>5721</v>
      </c>
      <c r="E5945" s="26"/>
      <c r="F5945" s="27">
        <v>1</v>
      </c>
      <c r="G5945" s="26"/>
      <c r="H5945" s="27"/>
      <c r="I5945" s="126"/>
      <c r="J5945" s="66" t="s">
        <v>14891</v>
      </c>
      <c r="K5945" s="26"/>
      <c r="L5945" s="26"/>
      <c r="M5945" s="26"/>
      <c r="N5945" s="26"/>
      <c r="O5945" s="26"/>
      <c r="P5945" s="26"/>
      <c r="Q5945" s="26"/>
      <c r="R5945" s="26"/>
      <c r="S5945" s="26"/>
      <c r="T5945" s="26"/>
      <c r="U5945" s="26"/>
      <c r="V5945" s="26"/>
      <c r="W5945" s="26"/>
      <c r="X5945" s="26"/>
      <c r="Y5945" s="26"/>
      <c r="Z5945" s="26"/>
      <c r="AA5945" s="26"/>
      <c r="AB5945" s="26"/>
    </row>
    <row r="5946" spans="1:28" s="26" customFormat="1" ht="16" x14ac:dyDescent="0.2">
      <c r="A5946" s="25" t="s">
        <v>5736</v>
      </c>
      <c r="B5946" s="29">
        <v>39373.833333333336</v>
      </c>
      <c r="C5946" s="29">
        <v>39373.875</v>
      </c>
      <c r="D5946" s="26" t="s">
        <v>5721</v>
      </c>
      <c r="F5946" s="27">
        <v>1</v>
      </c>
      <c r="H5946" s="27"/>
      <c r="I5946" s="126"/>
      <c r="J5946" s="66" t="s">
        <v>14892</v>
      </c>
    </row>
    <row r="5947" spans="1:28" s="8" customFormat="1" ht="16" x14ac:dyDescent="0.2">
      <c r="A5947" s="6" t="s">
        <v>5737</v>
      </c>
      <c r="B5947" s="7">
        <v>39373.885416666664</v>
      </c>
      <c r="C5947" s="7">
        <v>39373.947916666664</v>
      </c>
      <c r="D5947" s="8" t="s">
        <v>5721</v>
      </c>
      <c r="F5947" s="9">
        <v>1</v>
      </c>
      <c r="H5947" s="9"/>
      <c r="I5947" s="127"/>
      <c r="J5947" s="58" t="s">
        <v>14943</v>
      </c>
    </row>
    <row r="5948" spans="1:28" s="8" customFormat="1" ht="16" x14ac:dyDescent="0.2">
      <c r="A5948" s="25" t="s">
        <v>5738</v>
      </c>
      <c r="B5948" s="29">
        <v>39374.621527777781</v>
      </c>
      <c r="C5948" s="29">
        <v>39374.673611111109</v>
      </c>
      <c r="D5948" s="26"/>
      <c r="E5948" s="26" t="s">
        <v>13</v>
      </c>
      <c r="F5948" s="27">
        <v>1</v>
      </c>
      <c r="G5948" s="26"/>
      <c r="H5948" s="27"/>
      <c r="I5948" s="126"/>
      <c r="J5948" s="66" t="s">
        <v>14893</v>
      </c>
      <c r="K5948" s="26"/>
      <c r="L5948" s="26"/>
      <c r="M5948" s="26"/>
      <c r="N5948" s="26"/>
      <c r="O5948" s="26"/>
      <c r="P5948" s="26"/>
      <c r="Q5948" s="26"/>
      <c r="R5948" s="26"/>
      <c r="S5948" s="26"/>
      <c r="T5948" s="26"/>
      <c r="U5948" s="26"/>
      <c r="V5948" s="26"/>
      <c r="W5948" s="26"/>
      <c r="X5948" s="26"/>
      <c r="Y5948" s="26"/>
      <c r="Z5948" s="26"/>
      <c r="AA5948" s="26"/>
      <c r="AB5948" s="26"/>
    </row>
    <row r="5949" spans="1:28" s="8" customFormat="1" ht="16" x14ac:dyDescent="0.2">
      <c r="A5949" s="6" t="s">
        <v>5739</v>
      </c>
      <c r="B5949" s="7">
        <v>39374.680555555555</v>
      </c>
      <c r="C5949" s="7">
        <v>39374.725694444445</v>
      </c>
      <c r="E5949" s="8" t="s">
        <v>13</v>
      </c>
      <c r="F5949" s="9">
        <v>0</v>
      </c>
      <c r="H5949" s="9"/>
      <c r="I5949" s="127"/>
      <c r="J5949" s="8" t="s">
        <v>14894</v>
      </c>
    </row>
    <row r="5950" spans="1:28" s="8" customFormat="1" ht="16" x14ac:dyDescent="0.2">
      <c r="A5950" s="6" t="s">
        <v>5740</v>
      </c>
      <c r="B5950" s="7">
        <v>39374.743055555555</v>
      </c>
      <c r="C5950" s="7">
        <v>39374.819444444445</v>
      </c>
      <c r="E5950" s="8" t="s">
        <v>13</v>
      </c>
      <c r="F5950" s="9">
        <v>1</v>
      </c>
      <c r="H5950" s="9"/>
      <c r="I5950" s="127"/>
      <c r="J5950" s="58" t="s">
        <v>14895</v>
      </c>
    </row>
    <row r="5951" spans="1:28" s="8" customFormat="1" ht="16" x14ac:dyDescent="0.2">
      <c r="A5951" s="6" t="s">
        <v>5741</v>
      </c>
      <c r="B5951" s="7">
        <v>39374.84375</v>
      </c>
      <c r="C5951" s="7">
        <v>39374.885416666664</v>
      </c>
      <c r="E5951" s="8" t="s">
        <v>13</v>
      </c>
      <c r="F5951" s="9">
        <v>0</v>
      </c>
      <c r="H5951" s="9"/>
      <c r="I5951" s="127"/>
      <c r="J5951" s="8" t="s">
        <v>14896</v>
      </c>
    </row>
    <row r="5952" spans="1:28" s="8" customFormat="1" ht="16" x14ac:dyDescent="0.2">
      <c r="A5952" s="6" t="s">
        <v>5742</v>
      </c>
      <c r="B5952" s="7">
        <v>39374.895833333336</v>
      </c>
      <c r="C5952" s="7">
        <v>39374.934027777781</v>
      </c>
      <c r="E5952" s="8" t="s">
        <v>13</v>
      </c>
      <c r="F5952" s="9">
        <v>1</v>
      </c>
      <c r="H5952" s="9"/>
      <c r="I5952" s="127"/>
      <c r="J5952" s="58" t="s">
        <v>14897</v>
      </c>
    </row>
    <row r="5953" spans="1:28" s="8" customFormat="1" ht="16" x14ac:dyDescent="0.2">
      <c r="A5953" s="6" t="s">
        <v>5743</v>
      </c>
      <c r="B5953" s="7">
        <v>39377.614583333336</v>
      </c>
      <c r="C5953" s="7">
        <v>39377.701388888891</v>
      </c>
      <c r="E5953" s="8" t="s">
        <v>13</v>
      </c>
      <c r="F5953" s="9">
        <v>1</v>
      </c>
      <c r="H5953" s="9"/>
      <c r="I5953" s="127"/>
      <c r="J5953" s="8" t="s">
        <v>14899</v>
      </c>
    </row>
    <row r="5954" spans="1:28" s="8" customFormat="1" ht="16" x14ac:dyDescent="0.2">
      <c r="A5954" s="6" t="s">
        <v>5744</v>
      </c>
      <c r="B5954" s="7">
        <v>39377.711805555555</v>
      </c>
      <c r="C5954" s="7">
        <v>39377.774305555555</v>
      </c>
      <c r="E5954" s="8" t="s">
        <v>13</v>
      </c>
      <c r="F5954" s="9">
        <v>0</v>
      </c>
      <c r="H5954" s="9"/>
      <c r="I5954" s="127"/>
      <c r="J5954" s="8" t="s">
        <v>14898</v>
      </c>
    </row>
    <row r="5955" spans="1:28" s="8" customFormat="1" ht="16" x14ac:dyDescent="0.2">
      <c r="A5955" s="6" t="s">
        <v>5745</v>
      </c>
      <c r="B5955" s="7">
        <v>39377.788194444445</v>
      </c>
      <c r="C5955" s="7">
        <v>39377.822916666664</v>
      </c>
      <c r="E5955" s="8" t="s">
        <v>13</v>
      </c>
      <c r="F5955" s="9">
        <v>1</v>
      </c>
      <c r="H5955" s="9"/>
      <c r="I5955" s="127"/>
      <c r="J5955" s="8" t="s">
        <v>14900</v>
      </c>
    </row>
    <row r="5956" spans="1:28" s="26" customFormat="1" ht="16" x14ac:dyDescent="0.2">
      <c r="A5956" s="6" t="s">
        <v>5746</v>
      </c>
      <c r="B5956" s="7">
        <v>39377.833333333336</v>
      </c>
      <c r="C5956" s="7">
        <v>39377.90625</v>
      </c>
      <c r="D5956" s="8"/>
      <c r="E5956" s="8" t="s">
        <v>13</v>
      </c>
      <c r="F5956" s="9">
        <v>1</v>
      </c>
      <c r="G5956" s="8"/>
      <c r="H5956" s="9"/>
      <c r="I5956" s="127"/>
      <c r="J5956" s="8" t="s">
        <v>14901</v>
      </c>
      <c r="K5956" s="8"/>
      <c r="L5956" s="8"/>
      <c r="M5956" s="8"/>
      <c r="N5956" s="8"/>
      <c r="O5956" s="8"/>
      <c r="P5956" s="8"/>
      <c r="Q5956" s="8"/>
      <c r="R5956" s="8"/>
      <c r="S5956" s="8"/>
      <c r="T5956" s="8"/>
      <c r="U5956" s="8"/>
      <c r="V5956" s="8"/>
      <c r="W5956" s="8"/>
      <c r="X5956" s="8"/>
      <c r="Y5956" s="8"/>
      <c r="Z5956" s="8"/>
      <c r="AA5956" s="8"/>
      <c r="AB5956" s="8"/>
    </row>
    <row r="5957" spans="1:28" ht="16" x14ac:dyDescent="0.2">
      <c r="A5957" s="6" t="s">
        <v>5747</v>
      </c>
      <c r="B5957" s="7">
        <v>39377.916666666664</v>
      </c>
      <c r="C5957" s="7">
        <v>39377.958333333336</v>
      </c>
      <c r="D5957" s="8"/>
      <c r="E5957" s="8" t="s">
        <v>13</v>
      </c>
      <c r="F5957" s="9">
        <v>1</v>
      </c>
      <c r="G5957" s="8"/>
      <c r="H5957" s="9"/>
      <c r="I5957" s="127"/>
      <c r="J5957" s="8" t="s">
        <v>14903</v>
      </c>
      <c r="K5957" s="8"/>
      <c r="L5957" s="8"/>
      <c r="M5957" s="8"/>
      <c r="N5957" s="8"/>
      <c r="O5957" s="8"/>
      <c r="P5957" s="8"/>
      <c r="Q5957" s="8"/>
      <c r="R5957" s="8"/>
      <c r="S5957" s="8"/>
      <c r="T5957" s="8"/>
      <c r="U5957" s="8"/>
      <c r="V5957" s="8"/>
      <c r="W5957" s="8"/>
      <c r="X5957" s="8"/>
      <c r="Y5957" s="8"/>
      <c r="Z5957" s="8"/>
      <c r="AA5957" s="8"/>
      <c r="AB5957" s="8"/>
    </row>
    <row r="5958" spans="1:28" s="8" customFormat="1" ht="16" x14ac:dyDescent="0.2">
      <c r="A5958" s="25" t="s">
        <v>5748</v>
      </c>
      <c r="B5958" s="29">
        <v>39379.659722222219</v>
      </c>
      <c r="C5958" s="29">
        <v>39379.899305555555</v>
      </c>
      <c r="D5958" s="26" t="s">
        <v>5749</v>
      </c>
      <c r="E5958" s="26"/>
      <c r="F5958" s="27">
        <v>1</v>
      </c>
      <c r="G5958" s="26"/>
      <c r="H5958" s="27"/>
      <c r="I5958" s="126"/>
      <c r="J5958" s="66" t="s">
        <v>14902</v>
      </c>
      <c r="K5958" s="26"/>
      <c r="L5958" s="26"/>
      <c r="M5958" s="26"/>
      <c r="N5958" s="26"/>
      <c r="O5958" s="26"/>
      <c r="P5958" s="26"/>
      <c r="Q5958" s="26"/>
      <c r="R5958" s="26"/>
      <c r="S5958" s="26"/>
      <c r="T5958" s="26"/>
      <c r="U5958" s="26"/>
      <c r="V5958" s="26"/>
      <c r="W5958" s="26"/>
      <c r="X5958" s="26"/>
      <c r="Y5958" s="26"/>
      <c r="Z5958" s="26"/>
      <c r="AA5958" s="26"/>
      <c r="AB5958" s="26"/>
    </row>
    <row r="5959" spans="1:28" s="26" customFormat="1" ht="16" x14ac:dyDescent="0.2">
      <c r="A5959" s="25" t="s">
        <v>5750</v>
      </c>
      <c r="B5959" s="29">
        <v>39384.697916666664</v>
      </c>
      <c r="C5959" s="29">
        <v>39384.864583333336</v>
      </c>
      <c r="D5959" s="26" t="s">
        <v>4655</v>
      </c>
      <c r="F5959" s="27">
        <v>2</v>
      </c>
      <c r="H5959" s="27"/>
      <c r="I5959" s="126"/>
      <c r="J5959" s="66" t="s">
        <v>14904</v>
      </c>
    </row>
    <row r="5960" spans="1:28" s="26" customFormat="1" ht="16" x14ac:dyDescent="0.2">
      <c r="A5960" s="6" t="s">
        <v>5751</v>
      </c>
      <c r="B5960" s="7">
        <v>39385.638888888891</v>
      </c>
      <c r="C5960" s="7">
        <v>39385.923611111109</v>
      </c>
      <c r="D5960" s="8"/>
      <c r="E5960" s="8"/>
      <c r="F5960" s="9">
        <v>2</v>
      </c>
      <c r="G5960" s="8"/>
      <c r="H5960" s="9"/>
      <c r="I5960" s="127"/>
      <c r="J5960" s="8" t="s">
        <v>14905</v>
      </c>
      <c r="K5960" s="8"/>
      <c r="L5960" s="8"/>
      <c r="M5960" s="8"/>
      <c r="N5960" s="8"/>
      <c r="O5960" s="8"/>
      <c r="P5960" s="8"/>
      <c r="Q5960" s="8"/>
      <c r="R5960" s="8"/>
      <c r="S5960" s="8"/>
      <c r="T5960" s="8"/>
      <c r="U5960" s="8"/>
      <c r="V5960" s="8"/>
      <c r="W5960" s="8"/>
      <c r="X5960" s="8"/>
      <c r="Y5960" s="8"/>
      <c r="Z5960" s="8"/>
      <c r="AA5960" s="8"/>
      <c r="AB5960" s="8"/>
    </row>
    <row r="5961" spans="1:28" s="8" customFormat="1" ht="16" x14ac:dyDescent="0.2">
      <c r="A5961" s="25" t="s">
        <v>5752</v>
      </c>
      <c r="B5961" s="29">
        <v>39388.684027777781</v>
      </c>
      <c r="C5961" s="29">
        <v>39388.746527777781</v>
      </c>
      <c r="D5961" s="26"/>
      <c r="E5961" s="26"/>
      <c r="F5961" s="27">
        <v>0</v>
      </c>
      <c r="G5961" s="26"/>
      <c r="H5961" s="27"/>
      <c r="I5961" s="126"/>
      <c r="J5961" s="26"/>
      <c r="K5961" s="26"/>
      <c r="L5961" s="26"/>
      <c r="M5961" s="26"/>
      <c r="N5961" s="26"/>
      <c r="O5961" s="26"/>
      <c r="P5961" s="26"/>
      <c r="Q5961" s="26"/>
      <c r="R5961" s="26"/>
      <c r="S5961" s="26"/>
      <c r="T5961" s="26"/>
      <c r="U5961" s="26"/>
      <c r="V5961" s="26"/>
      <c r="W5961" s="26"/>
      <c r="X5961" s="26"/>
      <c r="Y5961" s="26"/>
      <c r="Z5961" s="26"/>
      <c r="AA5961" s="26"/>
      <c r="AB5961" s="26"/>
    </row>
    <row r="5962" spans="1:28" s="8" customFormat="1" ht="16" x14ac:dyDescent="0.2">
      <c r="A5962" s="25" t="s">
        <v>5753</v>
      </c>
      <c r="B5962" s="29">
        <v>39393.75</v>
      </c>
      <c r="C5962" s="29">
        <v>39393.871527777781</v>
      </c>
      <c r="D5962" s="26"/>
      <c r="E5962" s="26"/>
      <c r="F5962" s="27">
        <v>1</v>
      </c>
      <c r="G5962" s="26"/>
      <c r="H5962" s="27"/>
      <c r="I5962" s="126"/>
      <c r="J5962" s="66" t="s">
        <v>14906</v>
      </c>
      <c r="K5962" s="26"/>
      <c r="L5962" s="26"/>
      <c r="M5962" s="26"/>
      <c r="N5962" s="26"/>
      <c r="O5962" s="26"/>
      <c r="P5962" s="26"/>
      <c r="Q5962" s="26"/>
      <c r="R5962" s="26"/>
      <c r="S5962" s="26"/>
      <c r="T5962" s="26"/>
      <c r="U5962" s="26"/>
      <c r="V5962" s="26"/>
      <c r="W5962" s="26"/>
      <c r="X5962" s="26"/>
      <c r="Y5962" s="26"/>
      <c r="Z5962" s="26"/>
      <c r="AA5962" s="26"/>
      <c r="AB5962" s="26"/>
    </row>
    <row r="5963" spans="1:28" s="8" customFormat="1" ht="16" x14ac:dyDescent="0.2">
      <c r="A5963" s="6" t="s">
        <v>5754</v>
      </c>
      <c r="B5963" s="7">
        <v>39394.6875</v>
      </c>
      <c r="C5963" s="7">
        <v>39394.753472222219</v>
      </c>
      <c r="F5963" s="9">
        <v>0</v>
      </c>
      <c r="H5963" s="9"/>
      <c r="I5963" s="127"/>
      <c r="J5963" s="8" t="s">
        <v>14947</v>
      </c>
    </row>
    <row r="5964" spans="1:28" s="8" customFormat="1" ht="16" x14ac:dyDescent="0.2">
      <c r="A5964" s="6" t="s">
        <v>5755</v>
      </c>
      <c r="B5964" s="7">
        <v>39394.78125</v>
      </c>
      <c r="C5964" s="7">
        <v>39394.9375</v>
      </c>
      <c r="F5964" s="9">
        <v>0</v>
      </c>
      <c r="H5964" s="9"/>
      <c r="I5964" s="127"/>
      <c r="J5964" s="8" t="s">
        <v>14907</v>
      </c>
    </row>
    <row r="5965" spans="1:28" s="26" customFormat="1" ht="16" x14ac:dyDescent="0.2">
      <c r="A5965" s="6" t="s">
        <v>5756</v>
      </c>
      <c r="B5965" s="7">
        <v>39398.711805555555</v>
      </c>
      <c r="C5965" s="7">
        <v>39398.951388888891</v>
      </c>
      <c r="D5965" s="8"/>
      <c r="E5965" s="8"/>
      <c r="F5965" s="9">
        <v>0</v>
      </c>
      <c r="G5965" s="8"/>
      <c r="H5965" s="9"/>
      <c r="I5965" s="127"/>
      <c r="J5965" s="8" t="s">
        <v>14908</v>
      </c>
      <c r="K5965" s="8"/>
      <c r="L5965" s="8"/>
      <c r="M5965" s="8"/>
      <c r="N5965" s="8"/>
      <c r="O5965" s="8"/>
      <c r="P5965" s="8"/>
      <c r="Q5965" s="8"/>
      <c r="R5965" s="8"/>
      <c r="S5965" s="8"/>
      <c r="T5965" s="8"/>
      <c r="U5965" s="8"/>
      <c r="V5965" s="8"/>
      <c r="W5965" s="8"/>
      <c r="X5965" s="8"/>
      <c r="Y5965" s="8"/>
      <c r="Z5965" s="8"/>
      <c r="AA5965" s="8"/>
      <c r="AB5965" s="8"/>
    </row>
    <row r="5966" spans="1:28" s="26" customFormat="1" ht="16" x14ac:dyDescent="0.2">
      <c r="A5966" s="6" t="s">
        <v>5757</v>
      </c>
      <c r="B5966" s="7">
        <v>39399.704861111109</v>
      </c>
      <c r="C5966" s="7">
        <v>39399.947916666664</v>
      </c>
      <c r="D5966" s="8"/>
      <c r="E5966" s="8"/>
      <c r="F5966" s="9">
        <v>1</v>
      </c>
      <c r="G5966" s="8"/>
      <c r="H5966" s="9"/>
      <c r="I5966" s="127"/>
      <c r="J5966" s="8" t="s">
        <v>14909</v>
      </c>
      <c r="K5966" s="8"/>
      <c r="L5966" s="8"/>
      <c r="M5966" s="8"/>
      <c r="N5966" s="8"/>
      <c r="O5966" s="8"/>
      <c r="P5966" s="8"/>
      <c r="Q5966" s="8"/>
      <c r="R5966" s="8"/>
      <c r="S5966" s="8"/>
      <c r="T5966" s="8"/>
      <c r="U5966" s="8"/>
      <c r="V5966" s="8"/>
      <c r="W5966" s="8"/>
      <c r="X5966" s="8"/>
      <c r="Y5966" s="8"/>
      <c r="Z5966" s="8"/>
      <c r="AA5966" s="8"/>
      <c r="AB5966" s="8"/>
    </row>
    <row r="5967" spans="1:28" s="8" customFormat="1" ht="16" x14ac:dyDescent="0.2">
      <c r="A5967" s="25" t="s">
        <v>5758</v>
      </c>
      <c r="B5967" s="29">
        <v>39412.722222222219</v>
      </c>
      <c r="C5967" s="29">
        <v>39412.826388888891</v>
      </c>
      <c r="D5967" s="26"/>
      <c r="E5967" s="26"/>
      <c r="F5967" s="27">
        <v>0</v>
      </c>
      <c r="G5967" s="26"/>
      <c r="H5967" s="27"/>
      <c r="I5967" s="126"/>
      <c r="J5967" s="26"/>
      <c r="K5967" s="26"/>
      <c r="L5967" s="26"/>
      <c r="M5967" s="26"/>
      <c r="N5967" s="26"/>
      <c r="O5967" s="26"/>
      <c r="P5967" s="26"/>
      <c r="Q5967" s="26"/>
      <c r="R5967" s="26"/>
      <c r="S5967" s="26"/>
      <c r="T5967" s="26"/>
      <c r="U5967" s="26"/>
      <c r="V5967" s="26"/>
      <c r="W5967" s="26"/>
      <c r="X5967" s="26"/>
      <c r="Y5967" s="26"/>
      <c r="Z5967" s="26"/>
      <c r="AA5967" s="26"/>
      <c r="AB5967" s="26"/>
    </row>
    <row r="5968" spans="1:28" s="8" customFormat="1" ht="16" x14ac:dyDescent="0.2">
      <c r="A5968" s="25" t="s">
        <v>5759</v>
      </c>
      <c r="B5968" s="29">
        <v>39414.697916666664</v>
      </c>
      <c r="C5968" s="29">
        <v>39414.895833333336</v>
      </c>
      <c r="D5968" s="26"/>
      <c r="E5968" s="26"/>
      <c r="F5968" s="27">
        <v>1</v>
      </c>
      <c r="G5968" s="26"/>
      <c r="H5968" s="27"/>
      <c r="I5968" s="126"/>
      <c r="J5968" s="66" t="s">
        <v>14910</v>
      </c>
      <c r="K5968" s="26"/>
      <c r="L5968" s="26"/>
      <c r="M5968" s="26"/>
      <c r="N5968" s="26"/>
      <c r="O5968" s="26"/>
      <c r="P5968" s="26"/>
      <c r="Q5968" s="26"/>
      <c r="R5968" s="26"/>
      <c r="S5968" s="26"/>
      <c r="T5968" s="26"/>
      <c r="U5968" s="26"/>
      <c r="V5968" s="26"/>
      <c r="W5968" s="26"/>
      <c r="X5968" s="26"/>
      <c r="Y5968" s="26"/>
      <c r="Z5968" s="26"/>
      <c r="AA5968" s="26"/>
      <c r="AB5968" s="26"/>
    </row>
    <row r="5969" spans="1:28" s="26" customFormat="1" ht="16" x14ac:dyDescent="0.2">
      <c r="A5969" s="6" t="s">
        <v>5760</v>
      </c>
      <c r="B5969" s="7">
        <v>39416.760416666664</v>
      </c>
      <c r="C5969" s="7">
        <v>39416.847222222219</v>
      </c>
      <c r="D5969" s="8" t="s">
        <v>4655</v>
      </c>
      <c r="E5969" s="8"/>
      <c r="F5969" s="9">
        <v>0</v>
      </c>
      <c r="G5969" s="8"/>
      <c r="H5969" s="9"/>
      <c r="I5969" s="127"/>
      <c r="J5969" s="8" t="s">
        <v>14911</v>
      </c>
      <c r="K5969" s="8"/>
      <c r="L5969" s="8"/>
      <c r="M5969" s="8"/>
      <c r="N5969" s="8"/>
      <c r="O5969" s="8"/>
      <c r="P5969" s="8"/>
      <c r="Q5969" s="8"/>
      <c r="R5969" s="8"/>
      <c r="S5969" s="8"/>
      <c r="T5969" s="8"/>
      <c r="U5969" s="8"/>
      <c r="V5969" s="8"/>
      <c r="W5969" s="8"/>
      <c r="X5969" s="8"/>
      <c r="Y5969" s="8"/>
      <c r="Z5969" s="8"/>
      <c r="AA5969" s="8"/>
      <c r="AB5969" s="8"/>
    </row>
    <row r="5970" spans="1:28" s="26" customFormat="1" ht="16" x14ac:dyDescent="0.2">
      <c r="A5970" s="6" t="s">
        <v>5761</v>
      </c>
      <c r="B5970" s="7">
        <v>39416.881944444445</v>
      </c>
      <c r="C5970" s="7">
        <v>39416.965277777781</v>
      </c>
      <c r="D5970" s="8" t="s">
        <v>4655</v>
      </c>
      <c r="E5970" s="8"/>
      <c r="F5970" s="9">
        <v>1</v>
      </c>
      <c r="G5970" s="8"/>
      <c r="H5970" s="9"/>
      <c r="I5970" s="127"/>
      <c r="J5970" s="8" t="s">
        <v>14944</v>
      </c>
      <c r="K5970" s="8"/>
      <c r="L5970" s="8"/>
      <c r="M5970" s="8"/>
      <c r="N5970" s="8"/>
      <c r="O5970" s="8"/>
      <c r="P5970" s="8"/>
      <c r="Q5970" s="8"/>
      <c r="R5970" s="8"/>
      <c r="S5970" s="8"/>
      <c r="T5970" s="8"/>
      <c r="U5970" s="8"/>
      <c r="V5970" s="8"/>
      <c r="W5970" s="8"/>
      <c r="X5970" s="8"/>
      <c r="Y5970" s="8"/>
      <c r="Z5970" s="8"/>
      <c r="AA5970" s="8"/>
      <c r="AB5970" s="8"/>
    </row>
    <row r="5971" spans="1:28" s="26" customFormat="1" ht="16" x14ac:dyDescent="0.2">
      <c r="A5971" s="25" t="s">
        <v>5762</v>
      </c>
      <c r="B5971" s="29">
        <v>39422.725694444445</v>
      </c>
      <c r="C5971" s="29">
        <v>39422.923611111109</v>
      </c>
      <c r="D5971" s="26" t="s">
        <v>4655</v>
      </c>
      <c r="F5971" s="27">
        <v>0</v>
      </c>
      <c r="H5971" s="27"/>
      <c r="I5971" s="126"/>
      <c r="J5971" s="26" t="s">
        <v>13</v>
      </c>
    </row>
    <row r="5972" spans="1:28" s="26" customFormat="1" ht="16" x14ac:dyDescent="0.2">
      <c r="A5972" s="25" t="s">
        <v>5763</v>
      </c>
      <c r="B5972" s="29">
        <v>39427.697916666664</v>
      </c>
      <c r="C5972" s="29">
        <v>39427.809027777781</v>
      </c>
      <c r="F5972" s="27">
        <v>0</v>
      </c>
      <c r="H5972" s="27"/>
      <c r="I5972" s="126"/>
    </row>
    <row r="5973" spans="1:28" s="26" customFormat="1" ht="16" x14ac:dyDescent="0.2">
      <c r="A5973" s="25" t="s">
        <v>5764</v>
      </c>
      <c r="B5973" s="29">
        <v>39427.826388888891</v>
      </c>
      <c r="C5973" s="29">
        <v>39427.892361111109</v>
      </c>
      <c r="F5973" s="27">
        <v>0</v>
      </c>
      <c r="H5973" s="27"/>
      <c r="I5973" s="126"/>
    </row>
    <row r="5974" spans="1:28" s="26" customFormat="1" ht="16" x14ac:dyDescent="0.2">
      <c r="A5974" s="25" t="s">
        <v>5765</v>
      </c>
      <c r="B5974" s="29">
        <v>39428.739583333336</v>
      </c>
      <c r="C5974" s="29">
        <v>39428.927083333336</v>
      </c>
      <c r="F5974" s="27">
        <v>0</v>
      </c>
      <c r="H5974" s="27"/>
      <c r="I5974" s="126"/>
    </row>
    <row r="5975" spans="1:28" s="26" customFormat="1" ht="16" x14ac:dyDescent="0.2">
      <c r="A5975" s="25" t="s">
        <v>5766</v>
      </c>
      <c r="B5975" s="29">
        <v>39429.71875</v>
      </c>
      <c r="C5975" s="29">
        <v>39429.777777777781</v>
      </c>
      <c r="F5975" s="27">
        <v>0</v>
      </c>
      <c r="H5975" s="27"/>
      <c r="I5975" s="126"/>
    </row>
    <row r="5976" spans="1:28" s="8" customFormat="1" ht="16" x14ac:dyDescent="0.2">
      <c r="A5976" s="25" t="s">
        <v>5767</v>
      </c>
      <c r="B5976" s="29">
        <v>39429.809027777781</v>
      </c>
      <c r="C5976" s="29">
        <v>39429.954861111109</v>
      </c>
      <c r="D5976" s="26"/>
      <c r="E5976" s="26"/>
      <c r="F5976" s="27">
        <v>0</v>
      </c>
      <c r="G5976" s="26"/>
      <c r="H5976" s="27"/>
      <c r="I5976" s="126"/>
      <c r="J5976" s="26"/>
      <c r="K5976" s="26"/>
      <c r="L5976" s="26"/>
      <c r="M5976" s="26"/>
      <c r="N5976" s="26"/>
      <c r="O5976" s="26"/>
      <c r="P5976" s="26"/>
      <c r="Q5976" s="26"/>
      <c r="R5976" s="26"/>
      <c r="S5976" s="26"/>
      <c r="T5976" s="26"/>
      <c r="U5976" s="26"/>
      <c r="V5976" s="26"/>
      <c r="W5976" s="26"/>
      <c r="X5976" s="26"/>
      <c r="Y5976" s="26"/>
      <c r="Z5976" s="26"/>
      <c r="AA5976" s="26"/>
      <c r="AB5976" s="26"/>
    </row>
    <row r="5977" spans="1:28" s="8" customFormat="1" ht="16" x14ac:dyDescent="0.2">
      <c r="A5977" s="25" t="s">
        <v>5768</v>
      </c>
      <c r="B5977" s="29">
        <v>39433.711805555555</v>
      </c>
      <c r="C5977" s="29">
        <v>39433.961805555555</v>
      </c>
      <c r="D5977" s="26"/>
      <c r="E5977" s="26"/>
      <c r="F5977" s="27">
        <v>0</v>
      </c>
      <c r="G5977" s="26"/>
      <c r="H5977" s="27"/>
      <c r="I5977" s="126"/>
      <c r="J5977" s="26"/>
      <c r="K5977" s="26"/>
      <c r="L5977" s="26"/>
      <c r="M5977" s="26"/>
      <c r="N5977" s="26"/>
      <c r="O5977" s="26"/>
      <c r="P5977" s="26"/>
      <c r="Q5977" s="26"/>
      <c r="R5977" s="26"/>
      <c r="S5977" s="26"/>
      <c r="T5977" s="26"/>
      <c r="U5977" s="26"/>
      <c r="V5977" s="26"/>
      <c r="W5977" s="26"/>
      <c r="X5977" s="26"/>
      <c r="Y5977" s="26"/>
      <c r="Z5977" s="26"/>
      <c r="AA5977" s="26"/>
      <c r="AB5977" s="26"/>
    </row>
    <row r="5978" spans="1:28" s="8" customFormat="1" ht="16" x14ac:dyDescent="0.2">
      <c r="A5978" s="6" t="s">
        <v>5769</v>
      </c>
      <c r="B5978" s="7">
        <v>39434.746527777781</v>
      </c>
      <c r="C5978" s="7">
        <v>39434.947916666664</v>
      </c>
      <c r="F5978" s="9">
        <v>1</v>
      </c>
      <c r="H5978" s="9"/>
      <c r="I5978" s="127"/>
      <c r="J5978" s="8" t="s">
        <v>14955</v>
      </c>
    </row>
    <row r="5979" spans="1:28" s="8" customFormat="1" ht="16" x14ac:dyDescent="0.2">
      <c r="A5979" s="6" t="s">
        <v>5770</v>
      </c>
      <c r="B5979" s="7">
        <v>39435.694444444445</v>
      </c>
      <c r="C5979" s="7">
        <v>39435.944444444445</v>
      </c>
      <c r="F5979" s="9">
        <v>0</v>
      </c>
      <c r="H5979" s="9"/>
      <c r="I5979" s="127"/>
      <c r="J5979" s="8" t="s">
        <v>14912</v>
      </c>
    </row>
    <row r="5980" spans="1:28" s="8" customFormat="1" ht="16" x14ac:dyDescent="0.2">
      <c r="A5980" s="6" t="s">
        <v>5771</v>
      </c>
      <c r="B5980" s="7">
        <v>39436.711805555555</v>
      </c>
      <c r="C5980" s="7">
        <v>39436.753472222219</v>
      </c>
      <c r="F5980" s="9">
        <v>1</v>
      </c>
      <c r="H5980" s="9"/>
      <c r="I5980" s="127"/>
      <c r="J5980" s="8" t="s">
        <v>14913</v>
      </c>
    </row>
    <row r="5981" spans="1:28" s="26" customFormat="1" ht="16" x14ac:dyDescent="0.2">
      <c r="A5981" s="6" t="s">
        <v>5772</v>
      </c>
      <c r="B5981" s="7">
        <v>39436.763888888891</v>
      </c>
      <c r="C5981" s="7">
        <v>39436.940972222219</v>
      </c>
      <c r="D5981" s="8"/>
      <c r="E5981" s="8"/>
      <c r="F5981" s="9">
        <v>1</v>
      </c>
      <c r="G5981" s="8"/>
      <c r="H5981" s="9"/>
      <c r="I5981" s="127"/>
      <c r="J5981" s="8" t="s">
        <v>14914</v>
      </c>
      <c r="K5981" s="8"/>
      <c r="L5981" s="8"/>
      <c r="M5981" s="8"/>
      <c r="N5981" s="8"/>
      <c r="O5981" s="8"/>
      <c r="P5981" s="8"/>
      <c r="Q5981" s="8"/>
      <c r="R5981" s="8"/>
      <c r="S5981" s="8"/>
      <c r="T5981" s="8"/>
      <c r="U5981" s="8"/>
      <c r="V5981" s="8"/>
      <c r="W5981" s="8"/>
      <c r="X5981" s="8"/>
      <c r="Y5981" s="8"/>
      <c r="Z5981" s="8"/>
      <c r="AA5981" s="8"/>
      <c r="AB5981" s="8"/>
    </row>
    <row r="5982" spans="1:28" s="26" customFormat="1" ht="16" x14ac:dyDescent="0.2">
      <c r="A5982" s="6" t="s">
        <v>5773</v>
      </c>
      <c r="B5982" s="7">
        <v>39454.75</v>
      </c>
      <c r="C5982" s="7">
        <v>39454.90625</v>
      </c>
      <c r="D5982" s="8"/>
      <c r="E5982" s="8"/>
      <c r="F5982" s="9">
        <v>1</v>
      </c>
      <c r="G5982" s="8"/>
      <c r="H5982" s="9"/>
      <c r="I5982" s="127"/>
      <c r="J5982" s="8" t="s">
        <v>14915</v>
      </c>
      <c r="K5982" s="8"/>
      <c r="L5982" s="8"/>
      <c r="M5982" s="8"/>
      <c r="N5982" s="8"/>
      <c r="O5982" s="8"/>
      <c r="P5982" s="8"/>
      <c r="Q5982" s="8"/>
      <c r="R5982" s="8"/>
      <c r="S5982" s="8"/>
      <c r="T5982" s="8"/>
      <c r="U5982" s="8"/>
      <c r="V5982" s="8"/>
      <c r="W5982" s="8"/>
      <c r="X5982" s="8"/>
      <c r="Y5982" s="8"/>
      <c r="Z5982" s="8"/>
      <c r="AA5982" s="8"/>
      <c r="AB5982" s="8"/>
    </row>
    <row r="5983" spans="1:28" s="26" customFormat="1" ht="16" x14ac:dyDescent="0.2">
      <c r="A5983" s="25" t="s">
        <v>5774</v>
      </c>
      <c r="B5983" s="29">
        <v>39455.732638888891</v>
      </c>
      <c r="C5983" s="29">
        <v>39455.850694444445</v>
      </c>
      <c r="F5983" s="27">
        <v>1</v>
      </c>
      <c r="H5983" s="27"/>
      <c r="I5983" s="126"/>
      <c r="J5983" s="26" t="s">
        <v>14916</v>
      </c>
    </row>
    <row r="5984" spans="1:28" s="8" customFormat="1" ht="16" x14ac:dyDescent="0.2">
      <c r="A5984" s="25" t="s">
        <v>5775</v>
      </c>
      <c r="B5984" s="29">
        <v>39455.927083333336</v>
      </c>
      <c r="C5984" s="29">
        <v>39455.965277777781</v>
      </c>
      <c r="D5984" s="26"/>
      <c r="E5984" s="26"/>
      <c r="F5984" s="27">
        <v>0</v>
      </c>
      <c r="G5984" s="26"/>
      <c r="H5984" s="27"/>
      <c r="I5984" s="126"/>
      <c r="J5984" s="26"/>
      <c r="K5984" s="26"/>
      <c r="L5984" s="26"/>
      <c r="M5984" s="26"/>
      <c r="N5984" s="26"/>
      <c r="O5984" s="26"/>
      <c r="P5984" s="26"/>
      <c r="Q5984" s="26"/>
      <c r="R5984" s="26"/>
      <c r="S5984" s="26"/>
      <c r="T5984" s="26"/>
      <c r="U5984" s="26"/>
      <c r="V5984" s="26"/>
      <c r="W5984" s="26"/>
      <c r="X5984" s="26"/>
      <c r="Y5984" s="26"/>
      <c r="Z5984" s="26"/>
      <c r="AA5984" s="26"/>
      <c r="AB5984" s="26"/>
    </row>
    <row r="5985" spans="1:28" s="8" customFormat="1" ht="16" x14ac:dyDescent="0.2">
      <c r="A5985" s="25" t="s">
        <v>5776</v>
      </c>
      <c r="B5985" s="29">
        <v>39456.701388888891</v>
      </c>
      <c r="C5985" s="29">
        <v>39456.881944444445</v>
      </c>
      <c r="D5985" s="26"/>
      <c r="E5985" s="26"/>
      <c r="F5985" s="27">
        <v>1</v>
      </c>
      <c r="G5985" s="26"/>
      <c r="H5985" s="27"/>
      <c r="I5985" s="126"/>
      <c r="J5985" s="26" t="s">
        <v>14917</v>
      </c>
      <c r="K5985" s="26"/>
      <c r="L5985" s="26"/>
      <c r="M5985" s="26"/>
      <c r="N5985" s="26"/>
      <c r="O5985" s="26"/>
      <c r="P5985" s="26"/>
      <c r="Q5985" s="26"/>
      <c r="R5985" s="26"/>
      <c r="S5985" s="26"/>
      <c r="T5985" s="26"/>
      <c r="U5985" s="26"/>
      <c r="V5985" s="26"/>
      <c r="W5985" s="26"/>
      <c r="X5985" s="26"/>
      <c r="Y5985" s="26"/>
      <c r="Z5985" s="26"/>
      <c r="AA5985" s="26"/>
      <c r="AB5985" s="26"/>
    </row>
    <row r="5986" spans="1:28" s="8" customFormat="1" ht="16" x14ac:dyDescent="0.2">
      <c r="A5986" s="6" t="s">
        <v>5777</v>
      </c>
      <c r="B5986" s="7">
        <v>39457.694444444445</v>
      </c>
      <c r="C5986" s="7">
        <v>39457.732638888891</v>
      </c>
      <c r="F5986" s="9">
        <v>0</v>
      </c>
      <c r="H5986" s="9"/>
      <c r="I5986" s="127"/>
      <c r="J5986" s="8" t="s">
        <v>14918</v>
      </c>
    </row>
    <row r="5987" spans="1:28" s="26" customFormat="1" ht="16" x14ac:dyDescent="0.2">
      <c r="A5987" s="6" t="s">
        <v>5778</v>
      </c>
      <c r="B5987" s="7">
        <v>39457.732638888891</v>
      </c>
      <c r="C5987" s="7">
        <v>39457.822916666664</v>
      </c>
      <c r="D5987" s="8"/>
      <c r="E5987" s="8"/>
      <c r="F5987" s="9">
        <v>0</v>
      </c>
      <c r="G5987" s="8"/>
      <c r="H5987" s="9"/>
      <c r="I5987" s="127"/>
      <c r="J5987" s="8" t="s">
        <v>14919</v>
      </c>
      <c r="K5987" s="8"/>
      <c r="L5987" s="8"/>
      <c r="M5987" s="8"/>
      <c r="N5987" s="8"/>
      <c r="O5987" s="8"/>
      <c r="P5987" s="8"/>
      <c r="Q5987" s="8"/>
      <c r="R5987" s="8"/>
      <c r="S5987" s="8"/>
      <c r="T5987" s="8"/>
      <c r="U5987" s="8"/>
      <c r="V5987" s="8"/>
      <c r="W5987" s="8"/>
      <c r="X5987" s="8"/>
      <c r="Y5987" s="8"/>
      <c r="Z5987" s="8"/>
      <c r="AA5987" s="8"/>
      <c r="AB5987" s="8"/>
    </row>
    <row r="5988" spans="1:28" s="8" customFormat="1" ht="16" x14ac:dyDescent="0.2">
      <c r="A5988" s="6" t="s">
        <v>5779</v>
      </c>
      <c r="B5988" s="7">
        <v>39457.871527777781</v>
      </c>
      <c r="C5988" s="7">
        <v>39457.895833333336</v>
      </c>
      <c r="F5988" s="9">
        <v>0</v>
      </c>
      <c r="H5988" s="9"/>
      <c r="I5988" s="127"/>
      <c r="J5988" s="8" t="s">
        <v>14920</v>
      </c>
    </row>
    <row r="5989" spans="1:28" s="26" customFormat="1" ht="16" x14ac:dyDescent="0.2">
      <c r="A5989" s="25" t="s">
        <v>5780</v>
      </c>
      <c r="B5989" s="29">
        <v>39458.71875</v>
      </c>
      <c r="C5989" s="29">
        <v>39458.954861111109</v>
      </c>
      <c r="F5989" s="27">
        <v>1</v>
      </c>
      <c r="H5989" s="27"/>
      <c r="I5989" s="126"/>
      <c r="J5989" s="26" t="s">
        <v>14921</v>
      </c>
    </row>
    <row r="5990" spans="1:28" s="26" customFormat="1" ht="16" x14ac:dyDescent="0.2">
      <c r="A5990" s="6" t="s">
        <v>5781</v>
      </c>
      <c r="B5990" s="7">
        <v>39462.708333333336</v>
      </c>
      <c r="C5990" s="7">
        <v>39462.940972222219</v>
      </c>
      <c r="D5990" s="8"/>
      <c r="E5990" s="8"/>
      <c r="F5990" s="9">
        <v>1</v>
      </c>
      <c r="G5990" s="8"/>
      <c r="H5990" s="9"/>
      <c r="I5990" s="127"/>
      <c r="J5990" s="8" t="s">
        <v>15322</v>
      </c>
      <c r="K5990" s="8"/>
      <c r="L5990" s="8"/>
      <c r="M5990" s="8"/>
      <c r="N5990" s="8"/>
      <c r="O5990" s="8"/>
      <c r="P5990" s="8"/>
      <c r="Q5990" s="8"/>
      <c r="R5990" s="8"/>
      <c r="S5990" s="8"/>
      <c r="T5990" s="8"/>
      <c r="U5990" s="8"/>
      <c r="V5990" s="8"/>
      <c r="W5990" s="8"/>
      <c r="X5990" s="8"/>
      <c r="Y5990" s="8"/>
      <c r="Z5990" s="8"/>
      <c r="AA5990" s="8"/>
      <c r="AB5990" s="8"/>
    </row>
    <row r="5991" spans="1:28" s="26" customFormat="1" ht="16" x14ac:dyDescent="0.2">
      <c r="A5991" s="25" t="s">
        <v>5782</v>
      </c>
      <c r="B5991" s="29">
        <v>39463.715277777781</v>
      </c>
      <c r="C5991" s="29">
        <v>39463.951388888891</v>
      </c>
      <c r="F5991" s="27">
        <v>1</v>
      </c>
      <c r="H5991" s="27"/>
      <c r="I5991" s="126"/>
      <c r="J5991" s="26" t="s">
        <v>14922</v>
      </c>
    </row>
    <row r="5992" spans="1:28" s="8" customFormat="1" ht="16" x14ac:dyDescent="0.2">
      <c r="A5992" s="25" t="s">
        <v>5783</v>
      </c>
      <c r="B5992" s="29">
        <v>39464.701388888891</v>
      </c>
      <c r="C5992" s="29">
        <v>39464.951388888891</v>
      </c>
      <c r="D5992" s="26"/>
      <c r="E5992" s="26"/>
      <c r="F5992" s="27">
        <v>0</v>
      </c>
      <c r="G5992" s="26"/>
      <c r="H5992" s="27"/>
      <c r="I5992" s="126"/>
      <c r="J5992" s="26" t="s">
        <v>13</v>
      </c>
      <c r="K5992" s="26"/>
      <c r="L5992" s="26"/>
      <c r="M5992" s="26"/>
      <c r="N5992" s="26"/>
      <c r="O5992" s="26"/>
      <c r="P5992" s="26"/>
      <c r="Q5992" s="26"/>
      <c r="R5992" s="26"/>
      <c r="S5992" s="26"/>
      <c r="T5992" s="26"/>
      <c r="U5992" s="26"/>
      <c r="V5992" s="26"/>
      <c r="W5992" s="26"/>
      <c r="X5992" s="26"/>
      <c r="Y5992" s="26"/>
      <c r="Z5992" s="26"/>
      <c r="AA5992" s="26"/>
      <c r="AB5992" s="26"/>
    </row>
    <row r="5993" spans="1:28" s="8" customFormat="1" ht="16" x14ac:dyDescent="0.2">
      <c r="A5993" s="25" t="s">
        <v>5784</v>
      </c>
      <c r="B5993" s="29">
        <v>39465.708333333336</v>
      </c>
      <c r="C5993" s="29">
        <v>39465.829861111109</v>
      </c>
      <c r="D5993" s="26"/>
      <c r="E5993" s="26"/>
      <c r="F5993" s="27">
        <v>1</v>
      </c>
      <c r="G5993" s="26"/>
      <c r="H5993" s="27"/>
      <c r="I5993" s="126"/>
      <c r="J5993" s="26" t="s">
        <v>14924</v>
      </c>
      <c r="K5993" s="26"/>
      <c r="L5993" s="26"/>
      <c r="M5993" s="26"/>
      <c r="N5993" s="26"/>
      <c r="O5993" s="26"/>
      <c r="P5993" s="26"/>
      <c r="Q5993" s="26"/>
      <c r="R5993" s="26"/>
      <c r="S5993" s="26"/>
      <c r="T5993" s="26"/>
      <c r="U5993" s="26"/>
      <c r="V5993" s="26"/>
      <c r="W5993" s="26"/>
      <c r="X5993" s="26"/>
      <c r="Y5993" s="26"/>
      <c r="Z5993" s="26"/>
      <c r="AA5993" s="26"/>
      <c r="AB5993" s="26"/>
    </row>
    <row r="5994" spans="1:28" s="26" customFormat="1" ht="16" x14ac:dyDescent="0.2">
      <c r="A5994" s="6" t="s">
        <v>5785</v>
      </c>
      <c r="B5994" s="7">
        <v>39465.836805555555</v>
      </c>
      <c r="C5994" s="7">
        <v>39465.951388888891</v>
      </c>
      <c r="D5994" s="8"/>
      <c r="E5994" s="8"/>
      <c r="F5994" s="9">
        <v>0</v>
      </c>
      <c r="G5994" s="8"/>
      <c r="H5994" s="9"/>
      <c r="I5994" s="127"/>
      <c r="J5994" s="8" t="s">
        <v>14923</v>
      </c>
      <c r="K5994" s="8"/>
      <c r="L5994" s="8"/>
      <c r="M5994" s="8"/>
      <c r="N5994" s="8"/>
      <c r="O5994" s="8"/>
      <c r="P5994" s="8"/>
      <c r="Q5994" s="8"/>
      <c r="R5994" s="8"/>
      <c r="S5994" s="8"/>
      <c r="T5994" s="8"/>
      <c r="U5994" s="8"/>
      <c r="V5994" s="8"/>
      <c r="W5994" s="8"/>
      <c r="X5994" s="8"/>
      <c r="Y5994" s="8"/>
      <c r="Z5994" s="8"/>
      <c r="AA5994" s="8"/>
      <c r="AB5994" s="8"/>
    </row>
    <row r="5995" spans="1:28" s="8" customFormat="1" ht="16" x14ac:dyDescent="0.2">
      <c r="A5995" s="6" t="s">
        <v>5786</v>
      </c>
      <c r="B5995" s="7">
        <v>39470.725694444445</v>
      </c>
      <c r="C5995" s="7">
        <v>39470.829861111109</v>
      </c>
      <c r="F5995" s="9">
        <v>0</v>
      </c>
      <c r="H5995" s="9"/>
      <c r="I5995" s="127"/>
      <c r="J5995" s="8" t="s">
        <v>14925</v>
      </c>
    </row>
    <row r="5996" spans="1:28" s="26" customFormat="1" ht="16" x14ac:dyDescent="0.2">
      <c r="A5996" s="25" t="s">
        <v>5787</v>
      </c>
      <c r="B5996" s="29">
        <v>39470.871527777781</v>
      </c>
      <c r="C5996" s="29">
        <v>39470.934027777781</v>
      </c>
      <c r="F5996" s="27">
        <v>0</v>
      </c>
      <c r="H5996" s="27"/>
      <c r="I5996" s="126"/>
    </row>
    <row r="5997" spans="1:28" s="26" customFormat="1" ht="16" x14ac:dyDescent="0.2">
      <c r="A5997" s="6" t="s">
        <v>5788</v>
      </c>
      <c r="B5997" s="7">
        <v>39470.71875</v>
      </c>
      <c r="C5997" s="7">
        <v>39470.78125</v>
      </c>
      <c r="D5997" s="8"/>
      <c r="E5997" s="8"/>
      <c r="F5997" s="9">
        <v>0</v>
      </c>
      <c r="G5997" s="8"/>
      <c r="H5997" s="9"/>
      <c r="I5997" s="127"/>
      <c r="J5997" s="8" t="s">
        <v>14926</v>
      </c>
      <c r="K5997" s="8"/>
      <c r="L5997" s="8"/>
      <c r="M5997" s="8"/>
      <c r="N5997" s="8"/>
      <c r="O5997" s="8"/>
      <c r="P5997" s="8"/>
      <c r="Q5997" s="8"/>
      <c r="R5997" s="8"/>
      <c r="S5997" s="8"/>
      <c r="T5997" s="8"/>
      <c r="U5997" s="8"/>
      <c r="V5997" s="8"/>
      <c r="W5997" s="8"/>
      <c r="X5997" s="8"/>
      <c r="Y5997" s="8"/>
      <c r="Z5997" s="8"/>
      <c r="AA5997" s="8"/>
      <c r="AB5997" s="8"/>
    </row>
    <row r="5998" spans="1:28" s="26" customFormat="1" ht="16" x14ac:dyDescent="0.2">
      <c r="A5998" s="25" t="s">
        <v>5789</v>
      </c>
      <c r="B5998" s="29">
        <v>39475.791666666664</v>
      </c>
      <c r="C5998" s="29">
        <v>39475.909722222219</v>
      </c>
      <c r="F5998" s="27">
        <v>0</v>
      </c>
      <c r="H5998" s="27"/>
      <c r="I5998" s="126"/>
    </row>
    <row r="5999" spans="1:28" s="8" customFormat="1" ht="16" x14ac:dyDescent="0.2">
      <c r="A5999" s="25" t="s">
        <v>5790</v>
      </c>
      <c r="B5999" s="29">
        <v>39476.729166666664</v>
      </c>
      <c r="C5999" s="29">
        <v>39476.934027777781</v>
      </c>
      <c r="D5999" s="26"/>
      <c r="E5999" s="26"/>
      <c r="F5999" s="27">
        <v>0</v>
      </c>
      <c r="G5999" s="26"/>
      <c r="H5999" s="27"/>
      <c r="I5999" s="126"/>
      <c r="J5999" s="26"/>
      <c r="K5999" s="26"/>
      <c r="L5999" s="26"/>
      <c r="M5999" s="26"/>
      <c r="N5999" s="26"/>
      <c r="O5999" s="26"/>
      <c r="P5999" s="26"/>
      <c r="Q5999" s="26"/>
      <c r="R5999" s="26"/>
      <c r="S5999" s="26"/>
      <c r="T5999" s="26"/>
      <c r="U5999" s="26"/>
      <c r="V5999" s="26"/>
      <c r="W5999" s="26"/>
      <c r="X5999" s="26"/>
      <c r="Y5999" s="26"/>
      <c r="Z5999" s="26"/>
      <c r="AA5999" s="26"/>
      <c r="AB5999" s="26"/>
    </row>
    <row r="6000" spans="1:28" s="26" customFormat="1" ht="16" x14ac:dyDescent="0.2">
      <c r="A6000" s="25" t="s">
        <v>5791</v>
      </c>
      <c r="B6000" s="29">
        <v>39477.708333333336</v>
      </c>
      <c r="C6000" s="29">
        <v>39477.850694444445</v>
      </c>
      <c r="F6000" s="27">
        <v>0</v>
      </c>
      <c r="H6000" s="27"/>
      <c r="I6000" s="126"/>
    </row>
    <row r="6001" spans="1:28" s="8" customFormat="1" ht="16" x14ac:dyDescent="0.2">
      <c r="A6001" s="6" t="s">
        <v>5792</v>
      </c>
      <c r="B6001" s="7">
        <v>39477.881944444445</v>
      </c>
      <c r="C6001" s="7">
        <v>39477.927083333336</v>
      </c>
      <c r="F6001" s="9">
        <v>1</v>
      </c>
      <c r="H6001" s="9"/>
      <c r="I6001" s="127"/>
      <c r="J6001" s="8" t="s">
        <v>14945</v>
      </c>
    </row>
    <row r="6002" spans="1:28" s="26" customFormat="1" ht="16" x14ac:dyDescent="0.2">
      <c r="A6002" s="25" t="s">
        <v>5793</v>
      </c>
      <c r="B6002" s="29">
        <v>39478.71875</v>
      </c>
      <c r="C6002" s="29">
        <v>39478.930555555555</v>
      </c>
      <c r="F6002" s="27">
        <v>0</v>
      </c>
      <c r="H6002" s="27"/>
      <c r="I6002" s="126"/>
    </row>
    <row r="6003" spans="1:28" s="26" customFormat="1" ht="16" x14ac:dyDescent="0.2">
      <c r="A6003" s="6" t="s">
        <v>5794</v>
      </c>
      <c r="B6003" s="7">
        <v>39478.701388888891</v>
      </c>
      <c r="C6003" s="7">
        <v>39478.954861111109</v>
      </c>
      <c r="D6003" s="8"/>
      <c r="E6003" s="8"/>
      <c r="F6003" s="9">
        <v>0</v>
      </c>
      <c r="G6003" s="8"/>
      <c r="H6003" s="9"/>
      <c r="I6003" s="127"/>
      <c r="J6003" s="8" t="s">
        <v>14927</v>
      </c>
      <c r="K6003" s="8"/>
      <c r="L6003" s="8"/>
      <c r="M6003" s="8"/>
      <c r="N6003" s="8"/>
      <c r="O6003" s="8"/>
      <c r="P6003" s="8"/>
      <c r="Q6003" s="8"/>
      <c r="R6003" s="8"/>
      <c r="S6003" s="8"/>
      <c r="T6003" s="8"/>
      <c r="U6003" s="8"/>
      <c r="V6003" s="8"/>
      <c r="W6003" s="8"/>
      <c r="X6003" s="8"/>
      <c r="Y6003" s="8"/>
      <c r="Z6003" s="8"/>
      <c r="AA6003" s="8"/>
      <c r="AB6003" s="8"/>
    </row>
    <row r="6004" spans="1:28" s="8" customFormat="1" ht="16" x14ac:dyDescent="0.2">
      <c r="A6004" s="25" t="s">
        <v>5795</v>
      </c>
      <c r="B6004" s="29">
        <v>39486.711805555555</v>
      </c>
      <c r="C6004" s="29">
        <v>39486.864583333336</v>
      </c>
      <c r="D6004" s="26"/>
      <c r="E6004" s="26"/>
      <c r="F6004" s="27">
        <v>0</v>
      </c>
      <c r="G6004" s="26"/>
      <c r="H6004" s="27"/>
      <c r="I6004" s="126"/>
      <c r="J6004" s="26"/>
      <c r="K6004" s="26"/>
      <c r="L6004" s="26"/>
      <c r="M6004" s="26"/>
      <c r="N6004" s="26"/>
      <c r="O6004" s="26"/>
      <c r="P6004" s="26"/>
      <c r="Q6004" s="26"/>
      <c r="R6004" s="26"/>
      <c r="S6004" s="26"/>
      <c r="T6004" s="26"/>
      <c r="U6004" s="26"/>
      <c r="V6004" s="26"/>
      <c r="W6004" s="26"/>
      <c r="X6004" s="26"/>
      <c r="Y6004" s="26"/>
      <c r="Z6004" s="26"/>
      <c r="AA6004" s="26"/>
      <c r="AB6004" s="26"/>
    </row>
    <row r="6005" spans="1:28" s="26" customFormat="1" ht="16" x14ac:dyDescent="0.2">
      <c r="A6005" s="25" t="s">
        <v>5796</v>
      </c>
      <c r="B6005" s="29">
        <v>39490.746527777781</v>
      </c>
      <c r="C6005" s="29">
        <v>39490.899305555555</v>
      </c>
      <c r="F6005" s="27">
        <v>0</v>
      </c>
      <c r="H6005" s="27"/>
      <c r="I6005" s="126"/>
    </row>
    <row r="6006" spans="1:28" s="26" customFormat="1" ht="16" x14ac:dyDescent="0.2">
      <c r="A6006" s="6" t="s">
        <v>5797</v>
      </c>
      <c r="B6006" s="7">
        <v>39491.694444444445</v>
      </c>
      <c r="C6006" s="7">
        <v>39491.847222222219</v>
      </c>
      <c r="D6006" s="8"/>
      <c r="E6006" s="8"/>
      <c r="F6006" s="9">
        <v>1</v>
      </c>
      <c r="G6006" s="8"/>
      <c r="H6006" s="9"/>
      <c r="I6006" s="127"/>
      <c r="J6006" s="8" t="s">
        <v>14928</v>
      </c>
      <c r="K6006" s="8"/>
      <c r="L6006" s="8"/>
      <c r="M6006" s="8"/>
      <c r="N6006" s="8"/>
      <c r="O6006" s="8"/>
      <c r="P6006" s="8"/>
      <c r="Q6006" s="8"/>
      <c r="R6006" s="8"/>
      <c r="S6006" s="8"/>
      <c r="T6006" s="8"/>
      <c r="U6006" s="8"/>
      <c r="V6006" s="8"/>
      <c r="W6006" s="8"/>
      <c r="X6006" s="8"/>
      <c r="Y6006" s="8"/>
      <c r="Z6006" s="8"/>
      <c r="AA6006" s="8"/>
      <c r="AB6006" s="8"/>
    </row>
    <row r="6007" spans="1:28" s="8" customFormat="1" ht="16" x14ac:dyDescent="0.2">
      <c r="A6007" s="25" t="s">
        <v>5798</v>
      </c>
      <c r="B6007" s="29">
        <v>39491.951388888891</v>
      </c>
      <c r="C6007" s="29">
        <v>39491.986111111109</v>
      </c>
      <c r="D6007" s="26"/>
      <c r="E6007" s="26"/>
      <c r="F6007" s="27">
        <v>1</v>
      </c>
      <c r="G6007" s="26"/>
      <c r="H6007" s="27"/>
      <c r="I6007" s="126"/>
      <c r="J6007" s="26" t="s">
        <v>14929</v>
      </c>
      <c r="K6007" s="26"/>
      <c r="L6007" s="26"/>
      <c r="M6007" s="26"/>
      <c r="N6007" s="26"/>
      <c r="O6007" s="26"/>
      <c r="P6007" s="26"/>
      <c r="Q6007" s="26"/>
      <c r="R6007" s="26"/>
      <c r="S6007" s="26"/>
      <c r="T6007" s="26"/>
      <c r="U6007" s="26"/>
      <c r="V6007" s="26"/>
      <c r="W6007" s="26"/>
      <c r="X6007" s="26"/>
      <c r="Y6007" s="26"/>
      <c r="Z6007" s="26"/>
      <c r="AA6007" s="26"/>
      <c r="AB6007" s="26"/>
    </row>
    <row r="6008" spans="1:28" s="26" customFormat="1" ht="16" x14ac:dyDescent="0.2">
      <c r="A6008" s="25" t="s">
        <v>5799</v>
      </c>
      <c r="B6008" s="29">
        <v>39492.711805555555</v>
      </c>
      <c r="C6008" s="29">
        <v>39492.819444444445</v>
      </c>
      <c r="F6008" s="27">
        <v>0</v>
      </c>
      <c r="H6008" s="27"/>
      <c r="I6008" s="126"/>
    </row>
    <row r="6009" spans="1:28" s="8" customFormat="1" ht="16" x14ac:dyDescent="0.2">
      <c r="A6009" s="6" t="s">
        <v>5800</v>
      </c>
      <c r="B6009" s="7">
        <v>39492.847222222219</v>
      </c>
      <c r="C6009" s="7">
        <v>39492.864583333336</v>
      </c>
      <c r="F6009" s="9">
        <v>0</v>
      </c>
      <c r="H6009" s="9"/>
      <c r="I6009" s="127"/>
      <c r="J6009" s="8" t="s">
        <v>14930</v>
      </c>
    </row>
    <row r="6010" spans="1:28" ht="16" x14ac:dyDescent="0.2">
      <c r="A6010" s="25" t="s">
        <v>5801</v>
      </c>
      <c r="B6010" s="29">
        <v>39492.909722222219</v>
      </c>
      <c r="C6010" s="29">
        <v>39492.934027777781</v>
      </c>
      <c r="D6010" s="26"/>
      <c r="E6010" s="26"/>
      <c r="F6010" s="27">
        <v>0</v>
      </c>
      <c r="G6010" s="26"/>
      <c r="H6010" s="27"/>
      <c r="I6010" s="126"/>
      <c r="J6010" s="26"/>
      <c r="K6010" s="26"/>
      <c r="L6010" s="26"/>
      <c r="M6010" s="26"/>
      <c r="N6010" s="26"/>
      <c r="O6010" s="26"/>
      <c r="P6010" s="26"/>
      <c r="Q6010" s="26"/>
      <c r="R6010" s="26"/>
      <c r="S6010" s="26"/>
      <c r="T6010" s="26"/>
      <c r="U6010" s="26"/>
      <c r="V6010" s="26"/>
      <c r="W6010" s="26"/>
      <c r="X6010" s="26"/>
      <c r="Y6010" s="26"/>
      <c r="Z6010" s="26"/>
      <c r="AA6010" s="26"/>
      <c r="AB6010" s="26"/>
    </row>
    <row r="6011" spans="1:28" s="26" customFormat="1" ht="16" x14ac:dyDescent="0.2">
      <c r="A6011" s="6" t="s">
        <v>5802</v>
      </c>
      <c r="B6011" s="7">
        <v>39497.75</v>
      </c>
      <c r="C6011" s="7">
        <v>39497.895833333336</v>
      </c>
      <c r="D6011" s="8"/>
      <c r="E6011" s="8"/>
      <c r="F6011" s="9">
        <v>1</v>
      </c>
      <c r="G6011" s="8"/>
      <c r="H6011" s="9"/>
      <c r="I6011" s="127"/>
      <c r="J6011" s="8" t="s">
        <v>14931</v>
      </c>
      <c r="K6011" s="8"/>
      <c r="L6011" s="8"/>
      <c r="M6011" s="8"/>
      <c r="N6011" s="8"/>
      <c r="O6011" s="8"/>
      <c r="P6011" s="8"/>
      <c r="Q6011" s="8"/>
      <c r="R6011" s="8"/>
      <c r="S6011" s="8"/>
      <c r="T6011" s="8"/>
      <c r="U6011" s="8"/>
      <c r="V6011" s="8"/>
      <c r="W6011" s="8"/>
      <c r="X6011" s="8"/>
      <c r="Y6011" s="8"/>
      <c r="Z6011" s="8"/>
      <c r="AA6011" s="8"/>
      <c r="AB6011" s="8"/>
    </row>
    <row r="6012" spans="1:28" s="26" customFormat="1" ht="16" x14ac:dyDescent="0.2">
      <c r="A6012" s="25" t="s">
        <v>5803</v>
      </c>
      <c r="B6012" s="29">
        <v>39503.739583333336</v>
      </c>
      <c r="C6012" s="29">
        <v>39503.951388888891</v>
      </c>
      <c r="D6012" s="26" t="s">
        <v>5804</v>
      </c>
      <c r="F6012" s="27">
        <v>2</v>
      </c>
      <c r="H6012" s="27"/>
      <c r="I6012" s="126"/>
      <c r="J6012" s="26" t="s">
        <v>14932</v>
      </c>
    </row>
    <row r="6013" spans="1:28" s="26" customFormat="1" ht="16" x14ac:dyDescent="0.2">
      <c r="A6013" s="25" t="s">
        <v>5805</v>
      </c>
      <c r="B6013" s="29">
        <v>39506.732638888891</v>
      </c>
      <c r="C6013" s="29">
        <v>39506.809027777781</v>
      </c>
      <c r="F6013" s="27">
        <v>1</v>
      </c>
      <c r="H6013" s="27"/>
      <c r="I6013" s="126"/>
      <c r="J6013" s="26" t="s">
        <v>14933</v>
      </c>
    </row>
    <row r="6014" spans="1:28" s="26" customFormat="1" ht="16" x14ac:dyDescent="0.2">
      <c r="A6014" s="25" t="s">
        <v>5806</v>
      </c>
      <c r="B6014" s="29">
        <v>39507.725694444445</v>
      </c>
      <c r="C6014" s="29">
        <v>39507.864583333336</v>
      </c>
      <c r="F6014" s="27">
        <v>0</v>
      </c>
      <c r="H6014" s="27"/>
      <c r="I6014" s="126"/>
    </row>
    <row r="6015" spans="1:28" s="8" customFormat="1" ht="16" x14ac:dyDescent="0.2">
      <c r="A6015" s="25" t="s">
        <v>5807</v>
      </c>
      <c r="B6015" s="29">
        <v>39532.715277777781</v>
      </c>
      <c r="C6015" s="29">
        <v>39532.920138888891</v>
      </c>
      <c r="D6015" s="26"/>
      <c r="E6015" s="26"/>
      <c r="F6015" s="27">
        <v>0</v>
      </c>
      <c r="G6015" s="26"/>
      <c r="H6015" s="27"/>
      <c r="I6015" s="126"/>
      <c r="J6015" s="26"/>
      <c r="K6015" s="26"/>
      <c r="L6015" s="26"/>
      <c r="M6015" s="26"/>
      <c r="N6015" s="26"/>
      <c r="O6015" s="26"/>
      <c r="P6015" s="26"/>
      <c r="Q6015" s="26"/>
      <c r="R6015" s="26"/>
      <c r="S6015" s="26"/>
      <c r="T6015" s="26"/>
      <c r="U6015" s="26"/>
      <c r="V6015" s="26"/>
      <c r="W6015" s="26"/>
      <c r="X6015" s="26"/>
      <c r="Y6015" s="26"/>
      <c r="Z6015" s="26"/>
      <c r="AA6015" s="26"/>
      <c r="AB6015" s="26"/>
    </row>
    <row r="6016" spans="1:28" s="8" customFormat="1" ht="16" x14ac:dyDescent="0.2">
      <c r="A6016" s="25" t="s">
        <v>5808</v>
      </c>
      <c r="B6016" s="29">
        <v>39533.666666666664</v>
      </c>
      <c r="C6016" s="29">
        <v>39533.913194444445</v>
      </c>
      <c r="D6016" s="26"/>
      <c r="E6016" s="26"/>
      <c r="F6016" s="27">
        <v>0</v>
      </c>
      <c r="G6016" s="26"/>
      <c r="H6016" s="27"/>
      <c r="I6016" s="126"/>
      <c r="J6016" s="26"/>
      <c r="K6016" s="26"/>
      <c r="L6016" s="26"/>
      <c r="M6016" s="26"/>
      <c r="N6016" s="26"/>
      <c r="O6016" s="26"/>
      <c r="P6016" s="26"/>
      <c r="Q6016" s="26"/>
      <c r="R6016" s="26"/>
      <c r="S6016" s="26"/>
      <c r="T6016" s="26"/>
      <c r="U6016" s="26"/>
      <c r="V6016" s="26"/>
      <c r="W6016" s="26"/>
      <c r="X6016" s="26"/>
      <c r="Y6016" s="26"/>
      <c r="Z6016" s="26"/>
      <c r="AA6016" s="26"/>
      <c r="AB6016" s="26"/>
    </row>
    <row r="6017" spans="1:28" s="26" customFormat="1" ht="16" x14ac:dyDescent="0.2">
      <c r="A6017" s="11" t="s">
        <v>5809</v>
      </c>
      <c r="B6017" s="12">
        <v>39535.777777777781</v>
      </c>
      <c r="C6017" s="12">
        <v>39535.854166666664</v>
      </c>
      <c r="D6017" s="13"/>
      <c r="E6017" s="13"/>
      <c r="F6017" s="14">
        <v>3</v>
      </c>
      <c r="G6017" s="13"/>
      <c r="H6017" s="14"/>
      <c r="I6017" s="128"/>
      <c r="J6017" s="13" t="s">
        <v>7511</v>
      </c>
      <c r="K6017" s="13"/>
      <c r="L6017" s="13"/>
      <c r="M6017" s="13"/>
      <c r="N6017" s="13"/>
      <c r="O6017" s="13"/>
      <c r="P6017" s="13"/>
      <c r="Q6017" s="13"/>
      <c r="R6017" s="13"/>
      <c r="S6017" s="13"/>
      <c r="T6017" s="13"/>
      <c r="U6017" s="13"/>
      <c r="V6017" s="13"/>
      <c r="W6017" s="13"/>
      <c r="X6017" s="13"/>
      <c r="Y6017" s="13"/>
      <c r="Z6017" s="13"/>
      <c r="AA6017" s="13"/>
      <c r="AB6017" s="13"/>
    </row>
    <row r="6018" spans="1:28" s="8" customFormat="1" ht="16" x14ac:dyDescent="0.2">
      <c r="A6018" s="6" t="s">
        <v>5810</v>
      </c>
      <c r="B6018" s="7">
        <v>39538.638888888891</v>
      </c>
      <c r="C6018" s="7">
        <v>39538.78125</v>
      </c>
      <c r="D6018" s="8" t="s">
        <v>5811</v>
      </c>
      <c r="F6018" s="9">
        <v>0</v>
      </c>
      <c r="H6018" s="9"/>
      <c r="I6018" s="127"/>
      <c r="J6018" s="8" t="s">
        <v>14934</v>
      </c>
    </row>
    <row r="6019" spans="1:28" s="26" customFormat="1" ht="16" x14ac:dyDescent="0.2">
      <c r="A6019" s="6" t="s">
        <v>5812</v>
      </c>
      <c r="B6019" s="7">
        <v>39538.829861111109</v>
      </c>
      <c r="C6019" s="7">
        <v>39538.892361111109</v>
      </c>
      <c r="D6019" s="8" t="s">
        <v>5811</v>
      </c>
      <c r="E6019" s="8"/>
      <c r="F6019" s="9">
        <v>0</v>
      </c>
      <c r="G6019" s="8"/>
      <c r="H6019" s="9"/>
      <c r="I6019" s="127"/>
      <c r="J6019" s="8" t="s">
        <v>14935</v>
      </c>
      <c r="K6019" s="8"/>
      <c r="L6019" s="8"/>
      <c r="M6019" s="8"/>
      <c r="N6019" s="8"/>
      <c r="O6019" s="8"/>
      <c r="P6019" s="8"/>
      <c r="Q6019" s="8"/>
      <c r="R6019" s="8"/>
      <c r="S6019" s="8"/>
      <c r="T6019" s="8"/>
      <c r="U6019" s="8"/>
      <c r="V6019" s="8"/>
      <c r="W6019" s="8"/>
      <c r="X6019" s="8"/>
      <c r="Y6019" s="8"/>
      <c r="Z6019" s="8"/>
      <c r="AA6019" s="8"/>
      <c r="AB6019" s="8"/>
    </row>
    <row r="6020" spans="1:28" s="8" customFormat="1" ht="16" x14ac:dyDescent="0.2">
      <c r="A6020" s="6" t="s">
        <v>5813</v>
      </c>
      <c r="B6020" s="7">
        <v>39538.902777777781</v>
      </c>
      <c r="C6020" s="7">
        <v>39538.947916666664</v>
      </c>
      <c r="D6020" s="8" t="s">
        <v>13</v>
      </c>
      <c r="F6020" s="9">
        <v>1</v>
      </c>
      <c r="H6020" s="9"/>
      <c r="I6020" s="127"/>
      <c r="J6020" s="8" t="s">
        <v>14946</v>
      </c>
    </row>
    <row r="6021" spans="1:28" ht="16" x14ac:dyDescent="0.2">
      <c r="A6021" s="25" t="s">
        <v>5814</v>
      </c>
      <c r="B6021" s="29">
        <v>39539.635416666664</v>
      </c>
      <c r="C6021" s="29">
        <v>39539.850694444445</v>
      </c>
      <c r="D6021" s="26"/>
      <c r="E6021" s="26"/>
      <c r="F6021" s="27">
        <v>0</v>
      </c>
      <c r="G6021" s="26"/>
      <c r="H6021" s="27"/>
      <c r="I6021" s="126"/>
      <c r="J6021" s="26"/>
      <c r="K6021" s="26"/>
      <c r="L6021" s="26"/>
      <c r="M6021" s="26"/>
      <c r="N6021" s="26"/>
      <c r="O6021" s="26"/>
      <c r="P6021" s="26"/>
      <c r="Q6021" s="26"/>
      <c r="R6021" s="26"/>
      <c r="S6021" s="26"/>
      <c r="T6021" s="26"/>
      <c r="U6021" s="26"/>
      <c r="V6021" s="26"/>
      <c r="W6021" s="26"/>
      <c r="X6021" s="26"/>
      <c r="Y6021" s="26"/>
      <c r="Z6021" s="26"/>
      <c r="AA6021" s="26"/>
      <c r="AB6021" s="26"/>
    </row>
    <row r="6022" spans="1:28" s="24" customFormat="1" ht="16" x14ac:dyDescent="0.2">
      <c r="A6022" s="6" t="s">
        <v>5815</v>
      </c>
      <c r="B6022" s="7">
        <v>39540.65625</v>
      </c>
      <c r="C6022" s="7">
        <v>39540.71875</v>
      </c>
      <c r="D6022" s="8" t="s">
        <v>13</v>
      </c>
      <c r="E6022" s="8"/>
      <c r="F6022" s="9">
        <v>0</v>
      </c>
      <c r="G6022" s="8"/>
      <c r="H6022" s="9"/>
      <c r="I6022" s="127"/>
      <c r="J6022" s="8" t="s">
        <v>14936</v>
      </c>
      <c r="K6022" s="8"/>
      <c r="L6022" s="8"/>
      <c r="M6022" s="8"/>
      <c r="N6022" s="8"/>
      <c r="O6022" s="8"/>
      <c r="P6022" s="8"/>
      <c r="Q6022" s="8"/>
      <c r="R6022" s="8"/>
      <c r="S6022" s="8"/>
      <c r="T6022" s="8"/>
      <c r="U6022" s="8"/>
      <c r="V6022" s="8"/>
      <c r="W6022" s="8"/>
      <c r="X6022" s="8"/>
      <c r="Y6022" s="8"/>
      <c r="Z6022" s="8"/>
      <c r="AA6022" s="8"/>
      <c r="AB6022" s="8"/>
    </row>
    <row r="6023" spans="1:28" s="26" customFormat="1" ht="16" x14ac:dyDescent="0.2">
      <c r="A6023" s="25" t="s">
        <v>5816</v>
      </c>
      <c r="B6023" s="29">
        <v>39540.732638888891</v>
      </c>
      <c r="C6023" s="29">
        <v>39540.868055555555</v>
      </c>
      <c r="D6023" s="26" t="s">
        <v>5817</v>
      </c>
      <c r="F6023" s="27">
        <v>0</v>
      </c>
      <c r="H6023" s="27"/>
      <c r="I6023" s="126"/>
    </row>
    <row r="6024" spans="1:28" s="26" customFormat="1" ht="16" x14ac:dyDescent="0.2">
      <c r="A6024" s="6" t="s">
        <v>5818</v>
      </c>
      <c r="B6024" s="7">
        <v>39542.673611111109</v>
      </c>
      <c r="C6024" s="7">
        <v>39542.875</v>
      </c>
      <c r="D6024" s="8"/>
      <c r="E6024" s="8"/>
      <c r="F6024" s="9">
        <v>1</v>
      </c>
      <c r="G6024" s="8"/>
      <c r="H6024" s="9"/>
      <c r="I6024" s="127" t="s">
        <v>7388</v>
      </c>
      <c r="J6024" s="8" t="s">
        <v>15898</v>
      </c>
      <c r="K6024" s="8"/>
      <c r="L6024" s="8"/>
      <c r="M6024" s="8"/>
      <c r="N6024" s="8"/>
      <c r="O6024" s="8"/>
      <c r="P6024" s="8"/>
      <c r="Q6024" s="8"/>
      <c r="R6024" s="8"/>
      <c r="S6024" s="8"/>
      <c r="T6024" s="8"/>
      <c r="U6024" s="8"/>
      <c r="V6024" s="8"/>
      <c r="W6024" s="8"/>
      <c r="X6024" s="8"/>
      <c r="Y6024" s="8"/>
      <c r="Z6024" s="8"/>
      <c r="AA6024" s="8"/>
      <c r="AB6024" s="8"/>
    </row>
    <row r="6025" spans="1:28" s="26" customFormat="1" ht="16" x14ac:dyDescent="0.2">
      <c r="A6025" s="25" t="s">
        <v>5819</v>
      </c>
      <c r="B6025" s="29">
        <v>39547.684027777781</v>
      </c>
      <c r="C6025" s="29">
        <v>39547.916666666664</v>
      </c>
      <c r="F6025" s="27">
        <v>1</v>
      </c>
      <c r="H6025" s="27"/>
      <c r="I6025" s="126"/>
      <c r="J6025" s="26" t="s">
        <v>14937</v>
      </c>
    </row>
    <row r="6026" spans="1:28" s="26" customFormat="1" ht="16" x14ac:dyDescent="0.2">
      <c r="A6026" s="25" t="s">
        <v>5820</v>
      </c>
      <c r="B6026" s="29">
        <v>39548.684027777781</v>
      </c>
      <c r="C6026" s="29">
        <v>39548.913194444445</v>
      </c>
      <c r="F6026" s="27">
        <v>1</v>
      </c>
      <c r="H6026" s="27"/>
      <c r="I6026" s="126"/>
      <c r="J6026" s="26" t="s">
        <v>14938</v>
      </c>
    </row>
    <row r="6027" spans="1:28" s="26" customFormat="1" ht="16" x14ac:dyDescent="0.2">
      <c r="A6027" s="25" t="s">
        <v>5821</v>
      </c>
      <c r="B6027" s="29">
        <v>39555.65625</v>
      </c>
      <c r="C6027" s="29">
        <v>39555.84375</v>
      </c>
      <c r="F6027" s="27">
        <v>0</v>
      </c>
      <c r="H6027" s="27"/>
      <c r="I6027" s="126"/>
    </row>
    <row r="6028" spans="1:28" s="26" customFormat="1" ht="16" x14ac:dyDescent="0.2">
      <c r="A6028" s="25" t="s">
        <v>5822</v>
      </c>
      <c r="B6028" s="29">
        <v>39556.649305555555</v>
      </c>
      <c r="C6028" s="29">
        <v>39556.913194444445</v>
      </c>
      <c r="D6028" s="26" t="s">
        <v>5823</v>
      </c>
      <c r="F6028" s="27">
        <v>1</v>
      </c>
      <c r="H6028" s="27"/>
      <c r="I6028" s="126"/>
      <c r="J6028" s="26" t="s">
        <v>14939</v>
      </c>
    </row>
    <row r="6029" spans="1:28" s="26" customFormat="1" ht="16" x14ac:dyDescent="0.2">
      <c r="A6029" s="25" t="s">
        <v>5824</v>
      </c>
      <c r="B6029" s="29">
        <v>39560.677083333336</v>
      </c>
      <c r="C6029" s="29">
        <v>39560.913194444445</v>
      </c>
      <c r="F6029" s="27">
        <v>0</v>
      </c>
      <c r="H6029" s="27"/>
      <c r="I6029" s="126"/>
    </row>
    <row r="6030" spans="1:28" s="26" customFormat="1" ht="16" x14ac:dyDescent="0.2">
      <c r="A6030" s="25" t="s">
        <v>5825</v>
      </c>
      <c r="B6030" s="29">
        <v>39561.670138888891</v>
      </c>
      <c r="C6030" s="29">
        <v>39561.90625</v>
      </c>
      <c r="F6030" s="27">
        <v>0</v>
      </c>
      <c r="H6030" s="27"/>
      <c r="I6030" s="126"/>
    </row>
    <row r="6031" spans="1:28" s="26" customFormat="1" ht="16" x14ac:dyDescent="0.2">
      <c r="A6031" s="25" t="s">
        <v>5826</v>
      </c>
      <c r="B6031" s="29">
        <v>39562.663194444445</v>
      </c>
      <c r="C6031" s="29">
        <v>39562.909722222219</v>
      </c>
      <c r="F6031" s="27">
        <v>0</v>
      </c>
      <c r="H6031" s="27"/>
      <c r="I6031" s="126"/>
    </row>
    <row r="6032" spans="1:28" s="26" customFormat="1" ht="16" x14ac:dyDescent="0.2">
      <c r="A6032" s="25" t="s">
        <v>5827</v>
      </c>
      <c r="B6032" s="29">
        <v>39563.666666666664</v>
      </c>
      <c r="C6032" s="29">
        <v>39563.763888888891</v>
      </c>
      <c r="F6032" s="27">
        <v>0</v>
      </c>
      <c r="H6032" s="27"/>
      <c r="I6032" s="126"/>
      <c r="J6032" s="26" t="s">
        <v>15897</v>
      </c>
    </row>
    <row r="6033" spans="1:28" s="26" customFormat="1" ht="16" x14ac:dyDescent="0.2">
      <c r="A6033" s="25" t="s">
        <v>5828</v>
      </c>
      <c r="B6033" s="29">
        <v>39563.791666666664</v>
      </c>
      <c r="C6033" s="29">
        <v>39563.909722222219</v>
      </c>
      <c r="F6033" s="27">
        <v>1</v>
      </c>
      <c r="H6033" s="27"/>
      <c r="I6033" s="126"/>
      <c r="J6033" s="26" t="s">
        <v>14940</v>
      </c>
    </row>
    <row r="6034" spans="1:28" s="26" customFormat="1" ht="16" x14ac:dyDescent="0.2">
      <c r="A6034" s="25" t="s">
        <v>5829</v>
      </c>
      <c r="B6034" s="29">
        <v>39567.649305555555</v>
      </c>
      <c r="C6034" s="29">
        <v>39567.784722222219</v>
      </c>
      <c r="F6034" s="27">
        <v>1</v>
      </c>
      <c r="H6034" s="27"/>
      <c r="I6034" s="126"/>
      <c r="J6034" s="26" t="s">
        <v>14941</v>
      </c>
    </row>
    <row r="6035" spans="1:28" ht="16" x14ac:dyDescent="0.2">
      <c r="A6035" s="25" t="s">
        <v>5830</v>
      </c>
      <c r="B6035" s="29">
        <v>39573.652777777781</v>
      </c>
      <c r="C6035" s="29">
        <v>39573.920138888891</v>
      </c>
      <c r="D6035" s="26"/>
      <c r="E6035" s="26"/>
      <c r="F6035" s="27">
        <v>1</v>
      </c>
      <c r="G6035" s="26"/>
      <c r="H6035" s="27"/>
      <c r="I6035" s="126"/>
      <c r="J6035" s="26" t="s">
        <v>14942</v>
      </c>
      <c r="K6035" s="26"/>
      <c r="L6035" s="26"/>
      <c r="M6035" s="26"/>
      <c r="N6035" s="26"/>
      <c r="O6035" s="26"/>
      <c r="P6035" s="26"/>
      <c r="Q6035" s="26"/>
      <c r="R6035" s="26"/>
      <c r="S6035" s="26"/>
      <c r="T6035" s="26"/>
      <c r="U6035" s="26"/>
      <c r="V6035" s="26"/>
      <c r="W6035" s="26"/>
      <c r="X6035" s="26"/>
      <c r="Y6035" s="26"/>
      <c r="Z6035" s="26"/>
      <c r="AA6035" s="26"/>
      <c r="AB6035" s="26"/>
    </row>
    <row r="6036" spans="1:28" s="26" customFormat="1" ht="16" x14ac:dyDescent="0.2">
      <c r="A6036" s="25" t="s">
        <v>5831</v>
      </c>
      <c r="B6036" s="29">
        <v>39580.666666666664</v>
      </c>
      <c r="C6036" s="29">
        <v>39580.763888888891</v>
      </c>
      <c r="F6036" s="27">
        <v>2</v>
      </c>
      <c r="H6036" s="27"/>
      <c r="I6036" s="126"/>
      <c r="J6036" s="26" t="s">
        <v>14956</v>
      </c>
    </row>
    <row r="6037" spans="1:28" s="8" customFormat="1" ht="16" x14ac:dyDescent="0.2">
      <c r="A6037" s="25" t="s">
        <v>5832</v>
      </c>
      <c r="B6037" s="29">
        <v>39583.645833333336</v>
      </c>
      <c r="C6037" s="29">
        <v>39583.840277777781</v>
      </c>
      <c r="D6037" s="26" t="s">
        <v>5833</v>
      </c>
      <c r="E6037" s="26"/>
      <c r="F6037" s="27">
        <v>1</v>
      </c>
      <c r="G6037" s="26"/>
      <c r="H6037" s="27"/>
      <c r="I6037" s="126"/>
      <c r="J6037" s="26" t="s">
        <v>14957</v>
      </c>
      <c r="K6037" s="26"/>
      <c r="L6037" s="26"/>
      <c r="M6037" s="26"/>
      <c r="N6037" s="26"/>
      <c r="O6037" s="26"/>
      <c r="P6037" s="26"/>
      <c r="Q6037" s="26"/>
      <c r="R6037" s="26"/>
      <c r="S6037" s="26"/>
      <c r="T6037" s="26"/>
      <c r="U6037" s="26"/>
      <c r="V6037" s="26"/>
      <c r="W6037" s="26"/>
      <c r="X6037" s="26"/>
      <c r="Y6037" s="26"/>
      <c r="Z6037" s="26"/>
      <c r="AA6037" s="26"/>
      <c r="AB6037" s="26"/>
    </row>
    <row r="6038" spans="1:28" s="8" customFormat="1" ht="16" x14ac:dyDescent="0.2">
      <c r="A6038" s="25" t="s">
        <v>5834</v>
      </c>
      <c r="B6038" s="29">
        <v>39587.677083333336</v>
      </c>
      <c r="C6038" s="29">
        <v>39587.902777777781</v>
      </c>
      <c r="D6038" s="26" t="s">
        <v>13</v>
      </c>
      <c r="E6038" s="26"/>
      <c r="F6038" s="27">
        <v>1</v>
      </c>
      <c r="G6038" s="26"/>
      <c r="H6038" s="27"/>
      <c r="I6038" s="126"/>
      <c r="J6038" s="26" t="s">
        <v>14958</v>
      </c>
      <c r="K6038" s="26"/>
      <c r="L6038" s="26"/>
      <c r="M6038" s="26"/>
      <c r="N6038" s="26"/>
      <c r="O6038" s="26"/>
      <c r="P6038" s="26"/>
      <c r="Q6038" s="26"/>
      <c r="R6038" s="26"/>
      <c r="S6038" s="26"/>
      <c r="T6038" s="26"/>
      <c r="U6038" s="26"/>
      <c r="V6038" s="26"/>
      <c r="W6038" s="26"/>
      <c r="X6038" s="26"/>
      <c r="Y6038" s="26"/>
      <c r="Z6038" s="26"/>
      <c r="AA6038" s="26"/>
      <c r="AB6038" s="26"/>
    </row>
    <row r="6039" spans="1:28" ht="16" x14ac:dyDescent="0.2">
      <c r="A6039" s="6" t="s">
        <v>5835</v>
      </c>
      <c r="B6039" s="7">
        <v>39588.670138888891</v>
      </c>
      <c r="C6039" s="7">
        <v>39588.704861111109</v>
      </c>
      <c r="D6039" s="8"/>
      <c r="E6039" s="8"/>
      <c r="F6039" s="9">
        <v>0</v>
      </c>
      <c r="G6039" s="8"/>
      <c r="H6039" s="9"/>
      <c r="I6039" s="127"/>
      <c r="J6039" s="8" t="s">
        <v>14959</v>
      </c>
      <c r="K6039" s="8"/>
      <c r="L6039" s="8"/>
      <c r="M6039" s="8"/>
      <c r="N6039" s="8"/>
      <c r="O6039" s="8"/>
      <c r="P6039" s="8"/>
      <c r="Q6039" s="8"/>
      <c r="R6039" s="8"/>
      <c r="S6039" s="8"/>
      <c r="T6039" s="8"/>
      <c r="U6039" s="8"/>
      <c r="V6039" s="8"/>
      <c r="W6039" s="8"/>
      <c r="X6039" s="8"/>
      <c r="Y6039" s="8"/>
      <c r="Z6039" s="8"/>
      <c r="AA6039" s="8"/>
      <c r="AB6039" s="8"/>
    </row>
    <row r="6040" spans="1:28" s="26" customFormat="1" ht="16" x14ac:dyDescent="0.2">
      <c r="A6040" s="6" t="s">
        <v>5836</v>
      </c>
      <c r="B6040" s="7">
        <v>39588.725694444445</v>
      </c>
      <c r="C6040" s="7">
        <v>39588.909722222219</v>
      </c>
      <c r="D6040" s="8"/>
      <c r="E6040" s="8"/>
      <c r="F6040" s="9">
        <v>0</v>
      </c>
      <c r="G6040" s="8"/>
      <c r="H6040" s="9"/>
      <c r="I6040" s="127"/>
      <c r="J6040" s="8" t="s">
        <v>14960</v>
      </c>
      <c r="K6040" s="8"/>
      <c r="L6040" s="8"/>
      <c r="M6040" s="8"/>
      <c r="N6040" s="8"/>
      <c r="O6040" s="8"/>
      <c r="P6040" s="8"/>
      <c r="Q6040" s="8"/>
      <c r="R6040" s="8"/>
      <c r="S6040" s="8"/>
      <c r="T6040" s="8"/>
      <c r="U6040" s="8"/>
      <c r="V6040" s="8"/>
      <c r="W6040" s="8"/>
      <c r="X6040" s="8"/>
      <c r="Y6040" s="8"/>
      <c r="Z6040" s="8"/>
      <c r="AA6040" s="8"/>
      <c r="AB6040" s="8"/>
    </row>
    <row r="6041" spans="1:28" s="26" customFormat="1" ht="16" x14ac:dyDescent="0.2">
      <c r="A6041" s="25" t="s">
        <v>5837</v>
      </c>
      <c r="B6041" s="29">
        <v>39597.65625</v>
      </c>
      <c r="C6041" s="29">
        <v>39597.736111111109</v>
      </c>
      <c r="D6041" s="26" t="s">
        <v>5838</v>
      </c>
      <c r="F6041" s="27">
        <v>0</v>
      </c>
      <c r="H6041" s="27"/>
      <c r="I6041" s="126"/>
    </row>
    <row r="6042" spans="1:28" s="8" customFormat="1" ht="16" x14ac:dyDescent="0.2">
      <c r="A6042" s="25" t="s">
        <v>5839</v>
      </c>
      <c r="B6042" s="29">
        <v>39598.826388888891</v>
      </c>
      <c r="C6042" s="29">
        <v>39598.833333333336</v>
      </c>
      <c r="D6042" s="26"/>
      <c r="E6042" s="26"/>
      <c r="F6042" s="27">
        <v>0</v>
      </c>
      <c r="G6042" s="26"/>
      <c r="H6042" s="27"/>
      <c r="I6042" s="126"/>
      <c r="J6042" s="26" t="s">
        <v>15396</v>
      </c>
      <c r="K6042" s="26"/>
      <c r="L6042" s="26"/>
      <c r="M6042" s="26"/>
      <c r="N6042" s="26"/>
      <c r="O6042" s="26"/>
      <c r="P6042" s="26"/>
      <c r="Q6042" s="26"/>
      <c r="R6042" s="26"/>
      <c r="S6042" s="26"/>
      <c r="T6042" s="26"/>
      <c r="U6042" s="26"/>
      <c r="V6042" s="26"/>
      <c r="W6042" s="26"/>
      <c r="X6042" s="26"/>
      <c r="Y6042" s="26"/>
      <c r="Z6042" s="26"/>
      <c r="AA6042" s="26"/>
      <c r="AB6042" s="26"/>
    </row>
    <row r="6043" spans="1:28" s="26" customFormat="1" ht="16" x14ac:dyDescent="0.2">
      <c r="A6043" s="6" t="s">
        <v>5840</v>
      </c>
      <c r="B6043" s="7">
        <v>39602.652777777781</v>
      </c>
      <c r="C6043" s="7">
        <v>39602.791666666664</v>
      </c>
      <c r="D6043" s="8"/>
      <c r="E6043" s="8"/>
      <c r="F6043" s="9">
        <v>0</v>
      </c>
      <c r="G6043" s="8"/>
      <c r="H6043" s="9"/>
      <c r="I6043" s="127"/>
      <c r="J6043" s="8" t="s">
        <v>14961</v>
      </c>
      <c r="K6043" s="8"/>
      <c r="L6043" s="8"/>
      <c r="M6043" s="8"/>
      <c r="N6043" s="8"/>
      <c r="O6043" s="8"/>
      <c r="P6043" s="8"/>
      <c r="Q6043" s="8"/>
      <c r="R6043" s="8"/>
      <c r="S6043" s="8"/>
      <c r="T6043" s="8"/>
      <c r="U6043" s="8"/>
      <c r="V6043" s="8"/>
      <c r="W6043" s="8"/>
      <c r="X6043" s="8"/>
      <c r="Y6043" s="8"/>
      <c r="Z6043" s="8"/>
      <c r="AA6043" s="8"/>
      <c r="AB6043" s="8"/>
    </row>
    <row r="6044" spans="1:28" s="26" customFormat="1" ht="16" x14ac:dyDescent="0.2">
      <c r="A6044" s="6" t="s">
        <v>5841</v>
      </c>
      <c r="B6044" s="7">
        <v>39602.8125</v>
      </c>
      <c r="C6044" s="7">
        <v>39602.916666666664</v>
      </c>
      <c r="D6044" s="8"/>
      <c r="E6044" s="8"/>
      <c r="F6044" s="9">
        <v>1</v>
      </c>
      <c r="G6044" s="8"/>
      <c r="H6044" s="9"/>
      <c r="I6044" s="127"/>
      <c r="J6044" s="8" t="s">
        <v>14962</v>
      </c>
      <c r="K6044" s="8"/>
      <c r="L6044" s="8"/>
      <c r="M6044" s="8"/>
      <c r="N6044" s="8"/>
      <c r="O6044" s="8"/>
      <c r="P6044" s="8"/>
      <c r="Q6044" s="8"/>
      <c r="R6044" s="8"/>
      <c r="S6044" s="8"/>
      <c r="T6044" s="8"/>
      <c r="U6044" s="8"/>
      <c r="V6044" s="8"/>
      <c r="W6044" s="8"/>
      <c r="X6044" s="8"/>
      <c r="Y6044" s="8"/>
      <c r="Z6044" s="8"/>
      <c r="AA6044" s="8"/>
      <c r="AB6044" s="8"/>
    </row>
    <row r="6045" spans="1:28" s="26" customFormat="1" ht="16" x14ac:dyDescent="0.2">
      <c r="A6045" s="25" t="s">
        <v>5842</v>
      </c>
      <c r="B6045" s="29">
        <v>39604.711805555555</v>
      </c>
      <c r="C6045" s="29">
        <v>39604.819444444445</v>
      </c>
      <c r="F6045" s="27">
        <v>1</v>
      </c>
      <c r="H6045" s="27"/>
      <c r="I6045" s="126"/>
      <c r="J6045" s="26" t="s">
        <v>14963</v>
      </c>
    </row>
    <row r="6046" spans="1:28" s="17" customFormat="1" ht="16" x14ac:dyDescent="0.2">
      <c r="A6046" s="25" t="s">
        <v>5843</v>
      </c>
      <c r="B6046" s="29">
        <v>39605.635416666664</v>
      </c>
      <c r="C6046" s="29">
        <v>39605.652777777781</v>
      </c>
      <c r="D6046" s="26"/>
      <c r="E6046" s="26"/>
      <c r="F6046" s="27">
        <v>1</v>
      </c>
      <c r="G6046" s="26"/>
      <c r="H6046" s="27"/>
      <c r="I6046" s="126"/>
      <c r="J6046" s="26" t="s">
        <v>14964</v>
      </c>
      <c r="K6046" s="26"/>
      <c r="L6046" s="26"/>
      <c r="M6046" s="26"/>
      <c r="N6046" s="26"/>
      <c r="O6046" s="26"/>
      <c r="P6046" s="26"/>
      <c r="Q6046" s="26"/>
      <c r="R6046" s="26"/>
      <c r="S6046" s="26"/>
      <c r="T6046" s="26"/>
      <c r="U6046" s="26"/>
      <c r="V6046" s="26"/>
      <c r="W6046" s="26"/>
      <c r="X6046" s="26"/>
      <c r="Y6046" s="26"/>
      <c r="Z6046" s="26"/>
      <c r="AA6046" s="26"/>
      <c r="AB6046" s="26"/>
    </row>
    <row r="6047" spans="1:28" s="8" customFormat="1" ht="16" x14ac:dyDescent="0.2">
      <c r="A6047" s="25" t="s">
        <v>5844</v>
      </c>
      <c r="B6047" s="29">
        <v>39605.65625</v>
      </c>
      <c r="C6047" s="29">
        <v>39605.677083333336</v>
      </c>
      <c r="D6047" s="26"/>
      <c r="E6047" s="26"/>
      <c r="F6047" s="27">
        <v>1</v>
      </c>
      <c r="G6047" s="26"/>
      <c r="H6047" s="27"/>
      <c r="I6047" s="126"/>
      <c r="J6047" s="26" t="s">
        <v>14965</v>
      </c>
      <c r="K6047" s="26"/>
      <c r="L6047" s="26"/>
      <c r="M6047" s="26"/>
      <c r="N6047" s="26"/>
      <c r="O6047" s="26"/>
      <c r="P6047" s="26"/>
      <c r="Q6047" s="26"/>
      <c r="R6047" s="26"/>
      <c r="S6047" s="26"/>
      <c r="T6047" s="26"/>
      <c r="U6047" s="26"/>
      <c r="V6047" s="26"/>
      <c r="W6047" s="26"/>
      <c r="X6047" s="26"/>
      <c r="Y6047" s="26"/>
      <c r="Z6047" s="26"/>
      <c r="AA6047" s="26"/>
      <c r="AB6047" s="26"/>
    </row>
    <row r="6048" spans="1:28" s="26" customFormat="1" ht="16" x14ac:dyDescent="0.2">
      <c r="A6048" s="6" t="s">
        <v>5845</v>
      </c>
      <c r="B6048" s="7">
        <v>39605.694444444445</v>
      </c>
      <c r="C6048" s="7">
        <v>39605.715277777781</v>
      </c>
      <c r="D6048" s="8"/>
      <c r="E6048" s="8"/>
      <c r="F6048" s="9">
        <v>1</v>
      </c>
      <c r="G6048" s="8"/>
      <c r="H6048" s="9"/>
      <c r="I6048" s="127"/>
      <c r="J6048" s="8" t="s">
        <v>14966</v>
      </c>
      <c r="K6048" s="8"/>
      <c r="L6048" s="8"/>
      <c r="M6048" s="8"/>
      <c r="N6048" s="8"/>
      <c r="O6048" s="8"/>
      <c r="P6048" s="8"/>
      <c r="Q6048" s="8"/>
      <c r="R6048" s="8"/>
      <c r="S6048" s="8"/>
      <c r="T6048" s="8"/>
      <c r="U6048" s="8"/>
      <c r="V6048" s="8"/>
      <c r="W6048" s="8"/>
      <c r="X6048" s="8"/>
      <c r="Y6048" s="8"/>
      <c r="Z6048" s="8"/>
      <c r="AA6048" s="8"/>
      <c r="AB6048" s="8"/>
    </row>
    <row r="6049" spans="1:28" s="8" customFormat="1" ht="16" x14ac:dyDescent="0.2">
      <c r="A6049" s="15" t="s">
        <v>5846</v>
      </c>
      <c r="B6049" s="16">
        <v>39609.631944444445</v>
      </c>
      <c r="C6049" s="16">
        <v>39609.829861111109</v>
      </c>
      <c r="D6049" s="17"/>
      <c r="E6049" s="17"/>
      <c r="F6049" s="18">
        <v>2</v>
      </c>
      <c r="G6049" s="17"/>
      <c r="H6049" s="18"/>
      <c r="I6049" s="127"/>
      <c r="J6049" s="38" t="s">
        <v>14967</v>
      </c>
      <c r="K6049" s="17"/>
      <c r="L6049" s="17"/>
      <c r="M6049" s="17"/>
      <c r="N6049" s="17"/>
      <c r="O6049" s="17"/>
      <c r="P6049" s="17"/>
      <c r="Q6049" s="17"/>
      <c r="R6049" s="17"/>
      <c r="S6049" s="17"/>
      <c r="T6049" s="17"/>
      <c r="U6049" s="17"/>
      <c r="V6049" s="17"/>
      <c r="W6049" s="17"/>
      <c r="X6049" s="17"/>
      <c r="Y6049" s="17"/>
      <c r="Z6049" s="17"/>
      <c r="AA6049" s="17"/>
      <c r="AB6049" s="17"/>
    </row>
    <row r="6050" spans="1:28" s="26" customFormat="1" ht="16" x14ac:dyDescent="0.2">
      <c r="A6050" s="25" t="s">
        <v>5847</v>
      </c>
      <c r="B6050" s="29">
        <v>39611.631944444445</v>
      </c>
      <c r="C6050" s="29">
        <v>39611.659722222219</v>
      </c>
      <c r="F6050" s="27">
        <v>1</v>
      </c>
      <c r="H6050" s="27"/>
      <c r="I6050" s="126"/>
      <c r="J6050" s="26" t="s">
        <v>14968</v>
      </c>
    </row>
    <row r="6051" spans="1:28" ht="16" x14ac:dyDescent="0.2">
      <c r="A6051" s="6" t="s">
        <v>5848</v>
      </c>
      <c r="B6051" s="7">
        <v>39611.663194444445</v>
      </c>
      <c r="C6051" s="7">
        <v>39611.690972222219</v>
      </c>
      <c r="D6051" s="8"/>
      <c r="E6051" s="8"/>
      <c r="F6051" s="9">
        <v>1</v>
      </c>
      <c r="G6051" s="8"/>
      <c r="H6051" s="9"/>
      <c r="I6051" s="127"/>
      <c r="J6051" s="8" t="s">
        <v>14969</v>
      </c>
      <c r="K6051" s="8"/>
      <c r="L6051" s="8"/>
      <c r="M6051" s="8"/>
      <c r="N6051" s="8"/>
      <c r="O6051" s="8"/>
      <c r="P6051" s="8"/>
      <c r="Q6051" s="8"/>
      <c r="R6051" s="8"/>
      <c r="S6051" s="8"/>
      <c r="T6051" s="8"/>
      <c r="U6051" s="8"/>
      <c r="V6051" s="8"/>
      <c r="W6051" s="8"/>
      <c r="X6051" s="8"/>
      <c r="Y6051" s="8"/>
      <c r="Z6051" s="8"/>
      <c r="AA6051" s="8"/>
      <c r="AB6051" s="8"/>
    </row>
    <row r="6052" spans="1:28" s="26" customFormat="1" ht="16" x14ac:dyDescent="0.2">
      <c r="A6052" s="25" t="s">
        <v>5849</v>
      </c>
      <c r="B6052" s="29">
        <v>39611.715277777781</v>
      </c>
      <c r="C6052" s="29">
        <v>39611.798611111109</v>
      </c>
      <c r="F6052" s="27">
        <v>1</v>
      </c>
      <c r="H6052" s="27"/>
      <c r="I6052" s="126"/>
      <c r="J6052" s="26" t="s">
        <v>14971</v>
      </c>
    </row>
    <row r="6053" spans="1:28" s="26" customFormat="1" ht="16" x14ac:dyDescent="0.2">
      <c r="A6053" s="6" t="s">
        <v>5851</v>
      </c>
      <c r="B6053" s="7">
        <v>39612.65625</v>
      </c>
      <c r="C6053" s="7">
        <v>39612.736111111109</v>
      </c>
      <c r="D6053" s="8" t="s">
        <v>5850</v>
      </c>
      <c r="E6053" s="8"/>
      <c r="F6053" s="9">
        <v>1</v>
      </c>
      <c r="G6053" s="8"/>
      <c r="H6053" s="9"/>
      <c r="I6053" s="127"/>
      <c r="J6053" s="8" t="s">
        <v>14970</v>
      </c>
      <c r="K6053" s="8"/>
      <c r="L6053" s="8"/>
      <c r="M6053" s="8"/>
      <c r="N6053" s="8"/>
      <c r="O6053" s="8"/>
      <c r="P6053" s="8"/>
      <c r="Q6053" s="8"/>
      <c r="R6053" s="8"/>
      <c r="S6053" s="8"/>
      <c r="T6053" s="8"/>
      <c r="U6053" s="8"/>
      <c r="V6053" s="8"/>
      <c r="W6053" s="8"/>
      <c r="X6053" s="8"/>
      <c r="Y6053" s="8"/>
      <c r="Z6053" s="8"/>
      <c r="AA6053" s="8"/>
      <c r="AB6053" s="8"/>
    </row>
    <row r="6054" spans="1:28" s="8" customFormat="1" ht="16" x14ac:dyDescent="0.2">
      <c r="A6054" s="25" t="s">
        <v>5852</v>
      </c>
      <c r="B6054" s="29">
        <v>39612.763888888891</v>
      </c>
      <c r="C6054" s="29">
        <v>39612.788194444445</v>
      </c>
      <c r="D6054" s="26"/>
      <c r="E6054" s="26"/>
      <c r="F6054" s="27">
        <v>0</v>
      </c>
      <c r="G6054" s="26"/>
      <c r="H6054" s="27"/>
      <c r="I6054" s="126"/>
      <c r="J6054" s="26"/>
      <c r="K6054" s="26"/>
      <c r="L6054" s="26"/>
      <c r="M6054" s="26"/>
      <c r="N6054" s="26"/>
      <c r="O6054" s="26"/>
      <c r="P6054" s="26"/>
      <c r="Q6054" s="26"/>
      <c r="R6054" s="26"/>
      <c r="S6054" s="26"/>
      <c r="T6054" s="26"/>
      <c r="U6054" s="26"/>
      <c r="V6054" s="26"/>
      <c r="W6054" s="26"/>
      <c r="X6054" s="26"/>
      <c r="Y6054" s="26"/>
      <c r="Z6054" s="26"/>
      <c r="AA6054" s="26"/>
      <c r="AB6054" s="26"/>
    </row>
    <row r="6055" spans="1:28" s="8" customFormat="1" ht="16" x14ac:dyDescent="0.2">
      <c r="A6055" s="25" t="s">
        <v>5853</v>
      </c>
      <c r="B6055" s="29">
        <v>39615.819444444445</v>
      </c>
      <c r="C6055" s="29">
        <v>39615.857638888891</v>
      </c>
      <c r="D6055" s="26"/>
      <c r="E6055" s="26"/>
      <c r="F6055" s="27">
        <v>0</v>
      </c>
      <c r="G6055" s="26"/>
      <c r="H6055" s="27"/>
      <c r="I6055" s="126"/>
      <c r="J6055" s="26"/>
      <c r="K6055" s="26"/>
      <c r="L6055" s="26"/>
      <c r="M6055" s="26"/>
      <c r="N6055" s="26"/>
      <c r="O6055" s="26"/>
      <c r="P6055" s="26"/>
      <c r="Q6055" s="26"/>
      <c r="R6055" s="26"/>
      <c r="S6055" s="26"/>
      <c r="T6055" s="26"/>
      <c r="U6055" s="26"/>
      <c r="V6055" s="26"/>
      <c r="W6055" s="26"/>
      <c r="X6055" s="26"/>
      <c r="Y6055" s="26"/>
      <c r="Z6055" s="26"/>
      <c r="AA6055" s="26"/>
      <c r="AB6055" s="26"/>
    </row>
    <row r="6056" spans="1:28" s="26" customFormat="1" ht="16" x14ac:dyDescent="0.2">
      <c r="A6056" s="6" t="s">
        <v>5854</v>
      </c>
      <c r="B6056" s="7">
        <v>39616.652777777781</v>
      </c>
      <c r="C6056" s="7">
        <v>39616.78125</v>
      </c>
      <c r="D6056" s="8"/>
      <c r="E6056" s="8"/>
      <c r="F6056" s="9">
        <v>1</v>
      </c>
      <c r="G6056" s="8"/>
      <c r="H6056" s="9"/>
      <c r="I6056" s="127"/>
      <c r="J6056" s="8" t="s">
        <v>14972</v>
      </c>
      <c r="K6056" s="8"/>
      <c r="L6056" s="8"/>
      <c r="M6056" s="8"/>
      <c r="N6056" s="8"/>
      <c r="O6056" s="8"/>
      <c r="P6056" s="8"/>
      <c r="Q6056" s="8"/>
      <c r="R6056" s="8"/>
      <c r="S6056" s="8"/>
      <c r="T6056" s="8"/>
      <c r="U6056" s="8"/>
      <c r="V6056" s="8"/>
      <c r="W6056" s="8"/>
      <c r="X6056" s="8"/>
      <c r="Y6056" s="8"/>
      <c r="Z6056" s="8"/>
      <c r="AA6056" s="8"/>
      <c r="AB6056" s="8"/>
    </row>
    <row r="6057" spans="1:28" s="26" customFormat="1" ht="16" x14ac:dyDescent="0.2">
      <c r="A6057" s="6" t="s">
        <v>5855</v>
      </c>
      <c r="B6057" s="7">
        <v>39616.8125</v>
      </c>
      <c r="C6057" s="7">
        <v>39616.916666666664</v>
      </c>
      <c r="D6057" s="8" t="s">
        <v>5850</v>
      </c>
      <c r="E6057" s="8"/>
      <c r="F6057" s="9">
        <v>2</v>
      </c>
      <c r="G6057" s="8"/>
      <c r="H6057" s="9"/>
      <c r="I6057" s="127"/>
      <c r="J6057" s="8" t="s">
        <v>15048</v>
      </c>
      <c r="K6057" s="8"/>
      <c r="L6057" s="8"/>
      <c r="M6057" s="8"/>
      <c r="N6057" s="8"/>
      <c r="O6057" s="8"/>
      <c r="P6057" s="8"/>
      <c r="Q6057" s="8"/>
      <c r="R6057" s="8"/>
      <c r="S6057" s="8"/>
      <c r="T6057" s="8"/>
      <c r="U6057" s="8"/>
      <c r="V6057" s="8"/>
      <c r="W6057" s="8"/>
      <c r="X6057" s="8"/>
      <c r="Y6057" s="8"/>
      <c r="Z6057" s="8"/>
      <c r="AA6057" s="8"/>
      <c r="AB6057" s="8"/>
    </row>
    <row r="6058" spans="1:28" s="8" customFormat="1" ht="16" x14ac:dyDescent="0.2">
      <c r="A6058" s="25" t="s">
        <v>5856</v>
      </c>
      <c r="B6058" s="29">
        <v>39617.642361111109</v>
      </c>
      <c r="C6058" s="29">
        <v>39617.777777777781</v>
      </c>
      <c r="D6058" s="26"/>
      <c r="E6058" s="26"/>
      <c r="F6058" s="27">
        <v>0</v>
      </c>
      <c r="G6058" s="26"/>
      <c r="H6058" s="27"/>
      <c r="I6058" s="126"/>
      <c r="J6058" s="26"/>
      <c r="K6058" s="26"/>
      <c r="L6058" s="26"/>
      <c r="M6058" s="26"/>
      <c r="N6058" s="26"/>
      <c r="O6058" s="26"/>
      <c r="P6058" s="26"/>
      <c r="Q6058" s="26"/>
      <c r="R6058" s="26"/>
      <c r="S6058" s="26"/>
      <c r="T6058" s="26"/>
      <c r="U6058" s="26"/>
      <c r="V6058" s="26"/>
      <c r="W6058" s="26"/>
      <c r="X6058" s="26"/>
      <c r="Y6058" s="26"/>
      <c r="Z6058" s="26"/>
      <c r="AA6058" s="26"/>
      <c r="AB6058" s="26"/>
    </row>
    <row r="6059" spans="1:28" s="8" customFormat="1" ht="16" x14ac:dyDescent="0.2">
      <c r="A6059" s="25" t="s">
        <v>5857</v>
      </c>
      <c r="B6059" s="29">
        <v>39619.645833333336</v>
      </c>
      <c r="C6059" s="29">
        <v>39619.920138888891</v>
      </c>
      <c r="D6059" s="26"/>
      <c r="E6059" s="26"/>
      <c r="F6059" s="27">
        <v>0</v>
      </c>
      <c r="G6059" s="26"/>
      <c r="H6059" s="27"/>
      <c r="I6059" s="126"/>
      <c r="J6059" s="26"/>
      <c r="K6059" s="26"/>
      <c r="L6059" s="26"/>
      <c r="M6059" s="26"/>
      <c r="N6059" s="26"/>
      <c r="O6059" s="26"/>
      <c r="P6059" s="26"/>
      <c r="Q6059" s="26"/>
      <c r="R6059" s="26"/>
      <c r="S6059" s="26"/>
      <c r="T6059" s="26"/>
      <c r="U6059" s="26"/>
      <c r="V6059" s="26"/>
      <c r="W6059" s="26"/>
      <c r="X6059" s="26"/>
      <c r="Y6059" s="26"/>
      <c r="Z6059" s="26"/>
      <c r="AA6059" s="26"/>
      <c r="AB6059" s="26"/>
    </row>
    <row r="6060" spans="1:28" s="8" customFormat="1" ht="16" x14ac:dyDescent="0.2">
      <c r="A6060" s="6" t="s">
        <v>5858</v>
      </c>
      <c r="B6060" s="7">
        <v>39629.680555555555</v>
      </c>
      <c r="C6060" s="7">
        <v>39629.857638888891</v>
      </c>
      <c r="F6060" s="9">
        <v>1</v>
      </c>
      <c r="H6060" s="9" t="s">
        <v>7388</v>
      </c>
      <c r="I6060" s="127" t="s">
        <v>7388</v>
      </c>
      <c r="J6060" s="58" t="s">
        <v>15696</v>
      </c>
    </row>
    <row r="6061" spans="1:28" s="26" customFormat="1" ht="16" x14ac:dyDescent="0.2">
      <c r="A6061" s="6" t="s">
        <v>5859</v>
      </c>
      <c r="B6061" s="7">
        <v>39629.881944444445</v>
      </c>
      <c r="C6061" s="7">
        <v>39629.927083333336</v>
      </c>
      <c r="D6061" s="8"/>
      <c r="E6061" s="8"/>
      <c r="F6061" s="9">
        <v>1</v>
      </c>
      <c r="G6061" s="8"/>
      <c r="H6061" s="9" t="s">
        <v>7388</v>
      </c>
      <c r="I6061" s="127" t="s">
        <v>7388</v>
      </c>
      <c r="J6061" s="58" t="s">
        <v>15008</v>
      </c>
      <c r="K6061" s="8"/>
      <c r="L6061" s="8"/>
      <c r="M6061" s="8"/>
      <c r="N6061" s="8"/>
      <c r="O6061" s="8"/>
      <c r="P6061" s="8"/>
      <c r="Q6061" s="8"/>
      <c r="R6061" s="8"/>
      <c r="S6061" s="8"/>
      <c r="T6061" s="8"/>
      <c r="U6061" s="8"/>
      <c r="V6061" s="8"/>
      <c r="W6061" s="8"/>
      <c r="X6061" s="8"/>
      <c r="Y6061" s="8"/>
      <c r="Z6061" s="8"/>
      <c r="AA6061" s="8"/>
      <c r="AB6061" s="8"/>
    </row>
    <row r="6062" spans="1:28" s="26" customFormat="1" ht="16" x14ac:dyDescent="0.2">
      <c r="A6062" s="19" t="s">
        <v>5860</v>
      </c>
      <c r="B6062" s="20">
        <v>39630.708333333336</v>
      </c>
      <c r="C6062" s="20">
        <v>39630.9375</v>
      </c>
      <c r="D6062" s="21"/>
      <c r="E6062" s="21" t="s">
        <v>7426</v>
      </c>
      <c r="F6062" s="22">
        <v>5</v>
      </c>
      <c r="G6062" s="21"/>
      <c r="H6062" s="22" t="s">
        <v>13</v>
      </c>
      <c r="I6062" s="129"/>
      <c r="J6062" s="21" t="s">
        <v>7499</v>
      </c>
      <c r="K6062" s="21"/>
      <c r="L6062" s="21"/>
      <c r="M6062" s="21"/>
      <c r="N6062" s="21"/>
      <c r="O6062" s="21"/>
      <c r="P6062" s="21"/>
      <c r="Q6062" s="21"/>
      <c r="R6062" s="21"/>
      <c r="S6062" s="21"/>
      <c r="T6062" s="21"/>
      <c r="U6062" s="21"/>
      <c r="V6062" s="21"/>
      <c r="W6062" s="21"/>
      <c r="X6062" s="21"/>
      <c r="Y6062" s="21"/>
      <c r="Z6062" s="21"/>
      <c r="AA6062" s="21"/>
      <c r="AB6062" s="21"/>
    </row>
    <row r="6063" spans="1:28" s="26" customFormat="1" ht="16" x14ac:dyDescent="0.2">
      <c r="A6063" s="25" t="s">
        <v>5861</v>
      </c>
      <c r="B6063" s="29">
        <v>39632.652777777781</v>
      </c>
      <c r="C6063" s="29">
        <v>39632.899305555555</v>
      </c>
      <c r="D6063" s="26" t="s">
        <v>5862</v>
      </c>
      <c r="F6063" s="27">
        <v>2</v>
      </c>
      <c r="H6063" s="27" t="s">
        <v>7388</v>
      </c>
      <c r="I6063" s="126"/>
      <c r="J6063" s="26" t="s">
        <v>14973</v>
      </c>
    </row>
    <row r="6064" spans="1:28" s="26" customFormat="1" ht="16" x14ac:dyDescent="0.2">
      <c r="A6064" s="25" t="s">
        <v>5863</v>
      </c>
      <c r="B6064" s="29">
        <v>39638.670138888891</v>
      </c>
      <c r="C6064" s="29">
        <v>39638.916666666664</v>
      </c>
      <c r="F6064" s="27">
        <v>0</v>
      </c>
      <c r="H6064" s="27" t="s">
        <v>7388</v>
      </c>
      <c r="I6064" s="126"/>
      <c r="J6064" s="67" t="s">
        <v>13</v>
      </c>
    </row>
    <row r="6065" spans="1:28" s="26" customFormat="1" ht="16" x14ac:dyDescent="0.2">
      <c r="A6065" s="25" t="s">
        <v>5864</v>
      </c>
      <c r="B6065" s="29">
        <v>39644.684027777781</v>
      </c>
      <c r="C6065" s="29">
        <v>39644.805555555555</v>
      </c>
      <c r="F6065" s="27">
        <v>0</v>
      </c>
      <c r="H6065" s="27" t="s">
        <v>7388</v>
      </c>
      <c r="I6065" s="126"/>
    </row>
    <row r="6066" spans="1:28" s="8" customFormat="1" ht="16" x14ac:dyDescent="0.2">
      <c r="A6066" s="25" t="s">
        <v>5865</v>
      </c>
      <c r="B6066" s="29">
        <v>39645.649305555555</v>
      </c>
      <c r="C6066" s="29">
        <v>39645.708333333336</v>
      </c>
      <c r="D6066" s="26"/>
      <c r="E6066" s="26"/>
      <c r="F6066" s="27">
        <v>0</v>
      </c>
      <c r="G6066" s="26"/>
      <c r="H6066" s="27" t="s">
        <v>7388</v>
      </c>
      <c r="I6066" s="126"/>
      <c r="J6066" s="26"/>
      <c r="K6066" s="26"/>
      <c r="L6066" s="26"/>
      <c r="M6066" s="26"/>
      <c r="N6066" s="26"/>
      <c r="O6066" s="26"/>
      <c r="P6066" s="26"/>
      <c r="Q6066" s="26"/>
      <c r="R6066" s="26"/>
      <c r="S6066" s="26"/>
      <c r="T6066" s="26"/>
      <c r="U6066" s="26"/>
      <c r="V6066" s="26"/>
      <c r="W6066" s="26"/>
      <c r="X6066" s="26"/>
      <c r="Y6066" s="26"/>
      <c r="Z6066" s="26"/>
      <c r="AA6066" s="26"/>
      <c r="AB6066" s="26"/>
    </row>
    <row r="6067" spans="1:28" s="8" customFormat="1" ht="16" x14ac:dyDescent="0.2">
      <c r="A6067" s="6" t="s">
        <v>5866</v>
      </c>
      <c r="B6067" s="7">
        <v>39645.815972222219</v>
      </c>
      <c r="C6067" s="7">
        <v>39645.857638888891</v>
      </c>
      <c r="F6067" s="9">
        <v>0</v>
      </c>
      <c r="H6067" s="9" t="s">
        <v>7388</v>
      </c>
      <c r="I6067" s="127"/>
      <c r="J6067" s="8" t="s">
        <v>14974</v>
      </c>
    </row>
    <row r="6068" spans="1:28" s="26" customFormat="1" ht="16" x14ac:dyDescent="0.2">
      <c r="A6068" s="6" t="s">
        <v>5867</v>
      </c>
      <c r="B6068" s="7">
        <v>39645.885416666664</v>
      </c>
      <c r="C6068" s="7">
        <v>39645.923611111109</v>
      </c>
      <c r="D6068" s="8"/>
      <c r="E6068" s="8"/>
      <c r="F6068" s="9">
        <v>1</v>
      </c>
      <c r="G6068" s="8"/>
      <c r="H6068" s="9" t="s">
        <v>7388</v>
      </c>
      <c r="I6068" s="127"/>
      <c r="J6068" s="8" t="s">
        <v>14975</v>
      </c>
      <c r="K6068" s="8"/>
      <c r="L6068" s="8"/>
      <c r="M6068" s="8"/>
      <c r="N6068" s="8"/>
      <c r="O6068" s="8"/>
      <c r="P6068" s="8"/>
      <c r="Q6068" s="8"/>
      <c r="R6068" s="8"/>
      <c r="S6068" s="8"/>
      <c r="T6068" s="8"/>
      <c r="U6068" s="8"/>
      <c r="V6068" s="8"/>
      <c r="W6068" s="8"/>
      <c r="X6068" s="8"/>
      <c r="Y6068" s="8"/>
      <c r="Z6068" s="8"/>
      <c r="AA6068" s="8"/>
      <c r="AB6068" s="8"/>
    </row>
    <row r="6069" spans="1:28" s="26" customFormat="1" ht="16" x14ac:dyDescent="0.2">
      <c r="A6069" s="6" t="s">
        <v>5868</v>
      </c>
      <c r="B6069" s="7">
        <v>39646.666666666664</v>
      </c>
      <c r="C6069" s="7">
        <v>39646.913194444445</v>
      </c>
      <c r="D6069" s="8"/>
      <c r="E6069" s="8"/>
      <c r="F6069" s="9">
        <v>1</v>
      </c>
      <c r="G6069" s="8"/>
      <c r="H6069" s="9" t="s">
        <v>7388</v>
      </c>
      <c r="I6069" s="127"/>
      <c r="J6069" s="8" t="s">
        <v>14976</v>
      </c>
      <c r="K6069" s="8"/>
      <c r="L6069" s="8"/>
      <c r="M6069" s="8"/>
      <c r="N6069" s="8"/>
      <c r="O6069" s="8"/>
      <c r="P6069" s="8"/>
      <c r="Q6069" s="8"/>
      <c r="R6069" s="8"/>
      <c r="S6069" s="8"/>
      <c r="T6069" s="8"/>
      <c r="U6069" s="8"/>
      <c r="V6069" s="8"/>
      <c r="W6069" s="8"/>
      <c r="X6069" s="8"/>
      <c r="Y6069" s="8"/>
      <c r="Z6069" s="8"/>
      <c r="AA6069" s="8"/>
      <c r="AB6069" s="8"/>
    </row>
    <row r="6070" spans="1:28" s="26" customFormat="1" ht="16" x14ac:dyDescent="0.2">
      <c r="A6070" s="25" t="s">
        <v>5869</v>
      </c>
      <c r="B6070" s="29">
        <v>39651.767361111109</v>
      </c>
      <c r="C6070" s="29">
        <v>39651.899305555555</v>
      </c>
      <c r="F6070" s="27">
        <v>1</v>
      </c>
      <c r="H6070" s="27" t="s">
        <v>7388</v>
      </c>
      <c r="I6070" s="126" t="s">
        <v>7388</v>
      </c>
      <c r="J6070" s="26" t="s">
        <v>15984</v>
      </c>
    </row>
    <row r="6071" spans="1:28" s="26" customFormat="1" ht="16" x14ac:dyDescent="0.2">
      <c r="A6071" s="25" t="s">
        <v>5870</v>
      </c>
      <c r="B6071" s="29">
        <v>39652.638888888891</v>
      </c>
      <c r="C6071" s="29">
        <v>39652.736111111109</v>
      </c>
      <c r="F6071" s="27">
        <v>1</v>
      </c>
      <c r="H6071" s="27" t="s">
        <v>7388</v>
      </c>
      <c r="I6071" s="126"/>
      <c r="J6071" s="26" t="s">
        <v>14977</v>
      </c>
    </row>
    <row r="6072" spans="1:28" s="26" customFormat="1" ht="16" x14ac:dyDescent="0.2">
      <c r="A6072" s="25" t="s">
        <v>5871</v>
      </c>
      <c r="B6072" s="29">
        <v>39652.753472222219</v>
      </c>
      <c r="C6072" s="29">
        <v>39652.854166666664</v>
      </c>
      <c r="F6072" s="27">
        <v>0</v>
      </c>
      <c r="H6072" s="27" t="s">
        <v>7388</v>
      </c>
      <c r="I6072" s="126"/>
    </row>
    <row r="6073" spans="1:28" s="26" customFormat="1" ht="16" x14ac:dyDescent="0.2">
      <c r="A6073" s="25" t="s">
        <v>5872</v>
      </c>
      <c r="B6073" s="29">
        <v>39654.670138888891</v>
      </c>
      <c r="C6073" s="29">
        <v>39654.913194444445</v>
      </c>
      <c r="F6073" s="27">
        <v>1</v>
      </c>
      <c r="H6073" s="27" t="s">
        <v>7388</v>
      </c>
      <c r="I6073" s="126"/>
      <c r="J6073" s="26" t="s">
        <v>14978</v>
      </c>
    </row>
    <row r="6074" spans="1:28" s="26" customFormat="1" ht="16" x14ac:dyDescent="0.2">
      <c r="A6074" s="25" t="s">
        <v>5873</v>
      </c>
      <c r="B6074" s="29">
        <v>39659.659722222219</v>
      </c>
      <c r="C6074" s="29">
        <v>39659.680555555555</v>
      </c>
      <c r="F6074" s="27">
        <v>0</v>
      </c>
      <c r="H6074" s="27" t="s">
        <v>7388</v>
      </c>
      <c r="I6074" s="126"/>
      <c r="J6074" s="26" t="s">
        <v>13</v>
      </c>
    </row>
    <row r="6075" spans="1:28" s="26" customFormat="1" ht="16" x14ac:dyDescent="0.2">
      <c r="A6075" s="25" t="s">
        <v>5874</v>
      </c>
      <c r="B6075" s="29">
        <v>39659.684027777781</v>
      </c>
      <c r="C6075" s="29">
        <v>39659.913194444445</v>
      </c>
      <c r="F6075" s="27">
        <v>0</v>
      </c>
      <c r="H6075" s="27" t="s">
        <v>7388</v>
      </c>
      <c r="I6075" s="126"/>
    </row>
    <row r="6076" spans="1:28" s="26" customFormat="1" ht="16" x14ac:dyDescent="0.2">
      <c r="A6076" s="25" t="s">
        <v>5875</v>
      </c>
      <c r="B6076" s="29">
        <v>39660.642361111109</v>
      </c>
      <c r="C6076" s="29">
        <v>39660.927083333336</v>
      </c>
      <c r="F6076" s="27">
        <v>1</v>
      </c>
      <c r="H6076" s="27" t="s">
        <v>7388</v>
      </c>
      <c r="I6076" s="126"/>
      <c r="J6076" s="26" t="s">
        <v>14979</v>
      </c>
    </row>
    <row r="6077" spans="1:28" s="26" customFormat="1" ht="16" x14ac:dyDescent="0.2">
      <c r="A6077" s="25" t="s">
        <v>5876</v>
      </c>
      <c r="B6077" s="29">
        <v>39665.652777777781</v>
      </c>
      <c r="C6077" s="29">
        <v>39665.774305555555</v>
      </c>
      <c r="F6077" s="27">
        <v>0</v>
      </c>
      <c r="H6077" s="27" t="s">
        <v>7388</v>
      </c>
      <c r="I6077" s="126"/>
    </row>
    <row r="6078" spans="1:28" ht="16" x14ac:dyDescent="0.2">
      <c r="A6078" s="25" t="s">
        <v>5877</v>
      </c>
      <c r="B6078" s="29">
        <v>39665.815972222219</v>
      </c>
      <c r="C6078" s="29">
        <v>39665.895833333336</v>
      </c>
      <c r="D6078" s="26"/>
      <c r="E6078" s="26"/>
      <c r="F6078" s="27">
        <v>0</v>
      </c>
      <c r="G6078" s="26"/>
      <c r="H6078" s="27" t="s">
        <v>7388</v>
      </c>
      <c r="I6078" s="126"/>
      <c r="J6078" s="26"/>
      <c r="K6078" s="26"/>
      <c r="L6078" s="26"/>
      <c r="M6078" s="26"/>
      <c r="N6078" s="26"/>
      <c r="O6078" s="26"/>
      <c r="P6078" s="26"/>
      <c r="Q6078" s="26"/>
      <c r="R6078" s="26"/>
      <c r="S6078" s="26"/>
      <c r="T6078" s="26"/>
      <c r="U6078" s="26"/>
      <c r="V6078" s="26"/>
      <c r="W6078" s="26"/>
      <c r="X6078" s="26"/>
      <c r="Y6078" s="26"/>
      <c r="Z6078" s="26"/>
      <c r="AA6078" s="26"/>
      <c r="AB6078" s="26"/>
    </row>
    <row r="6079" spans="1:28" s="26" customFormat="1" ht="16" x14ac:dyDescent="0.2">
      <c r="A6079" s="25" t="s">
        <v>5878</v>
      </c>
      <c r="B6079" s="29">
        <v>39666.642361111109</v>
      </c>
      <c r="C6079" s="29">
        <v>39666.694444444445</v>
      </c>
      <c r="F6079" s="27">
        <v>0</v>
      </c>
      <c r="H6079" s="27" t="s">
        <v>7388</v>
      </c>
      <c r="I6079" s="126"/>
    </row>
    <row r="6080" spans="1:28" s="8" customFormat="1" ht="16" x14ac:dyDescent="0.2">
      <c r="A6080" s="6" t="s">
        <v>5879</v>
      </c>
      <c r="B6080" s="7">
        <v>39667.666666666664</v>
      </c>
      <c r="C6080" s="7">
        <v>39667.934027777781</v>
      </c>
      <c r="D6080" s="8" t="s">
        <v>8640</v>
      </c>
      <c r="F6080" s="9">
        <v>1</v>
      </c>
      <c r="H6080" s="9" t="s">
        <v>7388</v>
      </c>
      <c r="I6080" s="127"/>
      <c r="J6080" s="58" t="s">
        <v>14980</v>
      </c>
    </row>
    <row r="6081" spans="1:28" s="8" customFormat="1" ht="16" x14ac:dyDescent="0.2">
      <c r="A6081" s="25" t="s">
        <v>5880</v>
      </c>
      <c r="B6081" s="29">
        <v>39671.670138888891</v>
      </c>
      <c r="C6081" s="29">
        <v>39671.923611111109</v>
      </c>
      <c r="D6081" s="26"/>
      <c r="E6081" s="26"/>
      <c r="F6081" s="27">
        <v>1</v>
      </c>
      <c r="G6081" s="26"/>
      <c r="H6081" s="27" t="s">
        <v>7388</v>
      </c>
      <c r="I6081" s="126"/>
      <c r="J6081" s="26" t="s">
        <v>14981</v>
      </c>
      <c r="K6081" s="26"/>
      <c r="L6081" s="26"/>
      <c r="M6081" s="26"/>
      <c r="N6081" s="26"/>
      <c r="O6081" s="26"/>
      <c r="P6081" s="26"/>
      <c r="Q6081" s="26"/>
      <c r="R6081" s="26"/>
      <c r="S6081" s="26"/>
      <c r="T6081" s="26"/>
      <c r="U6081" s="26"/>
      <c r="V6081" s="26"/>
      <c r="W6081" s="26"/>
      <c r="X6081" s="26"/>
      <c r="Y6081" s="26"/>
      <c r="Z6081" s="26"/>
      <c r="AA6081" s="26"/>
      <c r="AB6081" s="26"/>
    </row>
    <row r="6082" spans="1:28" s="8" customFormat="1" ht="16" x14ac:dyDescent="0.2">
      <c r="A6082" s="6" t="s">
        <v>5881</v>
      </c>
      <c r="B6082" s="7">
        <v>39672.694444444445</v>
      </c>
      <c r="C6082" s="7">
        <v>39672.902777777781</v>
      </c>
      <c r="F6082" s="9">
        <v>0</v>
      </c>
      <c r="H6082" s="9" t="s">
        <v>7388</v>
      </c>
      <c r="I6082" s="127"/>
      <c r="J6082" s="58" t="s">
        <v>14982</v>
      </c>
    </row>
    <row r="6083" spans="1:28" s="8" customFormat="1" ht="16" x14ac:dyDescent="0.2">
      <c r="A6083" s="6" t="s">
        <v>5882</v>
      </c>
      <c r="B6083" s="7">
        <v>39673.673611111109</v>
      </c>
      <c r="C6083" s="7">
        <v>39673.729166666664</v>
      </c>
      <c r="F6083" s="9">
        <v>1</v>
      </c>
      <c r="H6083" s="9" t="s">
        <v>7388</v>
      </c>
      <c r="I6083" s="127"/>
      <c r="J6083" s="8" t="s">
        <v>14983</v>
      </c>
    </row>
    <row r="6084" spans="1:28" s="26" customFormat="1" ht="16" x14ac:dyDescent="0.2">
      <c r="A6084" s="6" t="s">
        <v>5883</v>
      </c>
      <c r="B6084" s="7">
        <v>39673.753472222219</v>
      </c>
      <c r="C6084" s="7">
        <v>39673.913194444445</v>
      </c>
      <c r="D6084" s="8"/>
      <c r="E6084" s="8"/>
      <c r="F6084" s="9">
        <v>0</v>
      </c>
      <c r="G6084" s="8"/>
      <c r="H6084" s="9" t="s">
        <v>7388</v>
      </c>
      <c r="I6084" s="127"/>
      <c r="J6084" s="58" t="s">
        <v>14984</v>
      </c>
      <c r="K6084" s="8"/>
      <c r="L6084" s="8"/>
      <c r="M6084" s="8"/>
      <c r="N6084" s="8"/>
      <c r="O6084" s="8"/>
      <c r="P6084" s="8"/>
      <c r="Q6084" s="8"/>
      <c r="R6084" s="8"/>
      <c r="S6084" s="8"/>
      <c r="T6084" s="8"/>
      <c r="U6084" s="8"/>
      <c r="V6084" s="8"/>
      <c r="W6084" s="8"/>
      <c r="X6084" s="8"/>
      <c r="Y6084" s="8"/>
      <c r="Z6084" s="8"/>
      <c r="AA6084" s="8"/>
      <c r="AB6084" s="8"/>
    </row>
    <row r="6085" spans="1:28" s="26" customFormat="1" ht="16" x14ac:dyDescent="0.2">
      <c r="A6085" s="6" t="s">
        <v>5884</v>
      </c>
      <c r="B6085" s="7">
        <v>39674.680555555555</v>
      </c>
      <c r="C6085" s="7">
        <v>39674.902777777781</v>
      </c>
      <c r="D6085" s="8"/>
      <c r="E6085" s="8"/>
      <c r="F6085" s="9">
        <v>0</v>
      </c>
      <c r="G6085" s="8"/>
      <c r="H6085" s="9" t="s">
        <v>7388</v>
      </c>
      <c r="I6085" s="127"/>
      <c r="J6085" s="58" t="s">
        <v>14985</v>
      </c>
      <c r="K6085" s="8"/>
      <c r="L6085" s="8"/>
      <c r="M6085" s="8"/>
      <c r="N6085" s="8"/>
      <c r="O6085" s="8"/>
      <c r="P6085" s="8"/>
      <c r="Q6085" s="8"/>
      <c r="R6085" s="8"/>
      <c r="S6085" s="8"/>
      <c r="T6085" s="8"/>
      <c r="U6085" s="8"/>
      <c r="V6085" s="8"/>
      <c r="W6085" s="8"/>
      <c r="X6085" s="8"/>
      <c r="Y6085" s="8"/>
      <c r="Z6085" s="8"/>
      <c r="AA6085" s="8"/>
      <c r="AB6085" s="8"/>
    </row>
    <row r="6086" spans="1:28" s="8" customFormat="1" ht="16" x14ac:dyDescent="0.2">
      <c r="A6086" s="25" t="s">
        <v>5885</v>
      </c>
      <c r="B6086" s="29">
        <v>39678.704861111109</v>
      </c>
      <c r="C6086" s="29">
        <v>39678.871527777781</v>
      </c>
      <c r="D6086" s="26"/>
      <c r="E6086" s="26"/>
      <c r="F6086" s="27">
        <v>0</v>
      </c>
      <c r="G6086" s="26"/>
      <c r="H6086" s="27" t="s">
        <v>7388</v>
      </c>
      <c r="I6086" s="126"/>
      <c r="J6086" s="26"/>
      <c r="K6086" s="26"/>
      <c r="L6086" s="26"/>
      <c r="M6086" s="26"/>
      <c r="N6086" s="26"/>
      <c r="O6086" s="26"/>
      <c r="P6086" s="26"/>
      <c r="Q6086" s="26"/>
      <c r="R6086" s="26"/>
      <c r="S6086" s="26"/>
      <c r="T6086" s="26"/>
      <c r="U6086" s="26"/>
      <c r="V6086" s="26"/>
      <c r="W6086" s="26"/>
      <c r="X6086" s="26"/>
      <c r="Y6086" s="26"/>
      <c r="Z6086" s="26"/>
      <c r="AA6086" s="26"/>
      <c r="AB6086" s="26"/>
    </row>
    <row r="6087" spans="1:28" s="26" customFormat="1" ht="16" x14ac:dyDescent="0.2">
      <c r="A6087" s="25" t="s">
        <v>5886</v>
      </c>
      <c r="B6087" s="29">
        <v>39680.6875</v>
      </c>
      <c r="C6087" s="29">
        <v>39680.795138888891</v>
      </c>
      <c r="F6087" s="27">
        <v>0</v>
      </c>
      <c r="H6087" s="27" t="s">
        <v>7388</v>
      </c>
      <c r="I6087" s="126"/>
    </row>
    <row r="6088" spans="1:28" s="8" customFormat="1" ht="16" x14ac:dyDescent="0.2">
      <c r="A6088" s="6" t="s">
        <v>5887</v>
      </c>
      <c r="B6088" s="7">
        <v>39681.621527777781</v>
      </c>
      <c r="C6088" s="7">
        <v>39681.663194444445</v>
      </c>
      <c r="F6088" s="9">
        <v>0</v>
      </c>
      <c r="H6088" s="9" t="s">
        <v>7388</v>
      </c>
      <c r="I6088" s="127"/>
      <c r="J6088" s="58" t="s">
        <v>14986</v>
      </c>
    </row>
    <row r="6089" spans="1:28" s="26" customFormat="1" ht="16" x14ac:dyDescent="0.2">
      <c r="A6089" s="25" t="s">
        <v>5888</v>
      </c>
      <c r="B6089" s="29">
        <v>39681.666666666664</v>
      </c>
      <c r="C6089" s="29">
        <v>39681.697916666664</v>
      </c>
      <c r="F6089" s="27">
        <v>0</v>
      </c>
      <c r="H6089" s="27" t="s">
        <v>7388</v>
      </c>
      <c r="I6089" s="126"/>
    </row>
    <row r="6090" spans="1:28" s="26" customFormat="1" ht="16" x14ac:dyDescent="0.2">
      <c r="A6090" s="6" t="s">
        <v>5889</v>
      </c>
      <c r="B6090" s="7">
        <v>39681.722222222219</v>
      </c>
      <c r="C6090" s="7">
        <v>39681.767361111109</v>
      </c>
      <c r="D6090" s="8"/>
      <c r="E6090" s="8"/>
      <c r="F6090" s="9">
        <v>0</v>
      </c>
      <c r="G6090" s="8"/>
      <c r="H6090" s="9" t="s">
        <v>7388</v>
      </c>
      <c r="I6090" s="127"/>
      <c r="J6090" s="58" t="s">
        <v>14987</v>
      </c>
      <c r="K6090" s="8"/>
      <c r="L6090" s="8"/>
      <c r="M6090" s="8"/>
      <c r="N6090" s="8"/>
      <c r="O6090" s="8"/>
      <c r="P6090" s="8"/>
      <c r="Q6090" s="8"/>
      <c r="R6090" s="8"/>
      <c r="S6090" s="8"/>
      <c r="T6090" s="8"/>
      <c r="U6090" s="8"/>
      <c r="V6090" s="8"/>
      <c r="W6090" s="8"/>
      <c r="X6090" s="8"/>
      <c r="Y6090" s="8"/>
      <c r="Z6090" s="8"/>
      <c r="AA6090" s="8"/>
      <c r="AB6090" s="8"/>
    </row>
    <row r="6091" spans="1:28" s="26" customFormat="1" ht="16" x14ac:dyDescent="0.2">
      <c r="A6091" s="25" t="s">
        <v>5890</v>
      </c>
      <c r="B6091" s="29">
        <v>39681.791666666664</v>
      </c>
      <c r="C6091" s="29">
        <v>39681.829861111109</v>
      </c>
      <c r="F6091" s="27">
        <v>0</v>
      </c>
      <c r="H6091" s="27" t="s">
        <v>7388</v>
      </c>
      <c r="I6091" s="126"/>
    </row>
    <row r="6092" spans="1:28" s="26" customFormat="1" ht="16" x14ac:dyDescent="0.2">
      <c r="A6092" s="25" t="s">
        <v>5891</v>
      </c>
      <c r="B6092" s="29">
        <v>39685.684027777781</v>
      </c>
      <c r="C6092" s="29">
        <v>39685.822916666664</v>
      </c>
      <c r="F6092" s="27">
        <v>1</v>
      </c>
      <c r="H6092" s="27" t="s">
        <v>7388</v>
      </c>
      <c r="I6092" s="126"/>
      <c r="J6092" s="26" t="s">
        <v>14988</v>
      </c>
    </row>
    <row r="6093" spans="1:28" s="26" customFormat="1" ht="16" x14ac:dyDescent="0.2">
      <c r="A6093" s="25" t="s">
        <v>5892</v>
      </c>
      <c r="B6093" s="29">
        <v>39686.684027777781</v>
      </c>
      <c r="C6093" s="29">
        <v>39686.805555555555</v>
      </c>
      <c r="F6093" s="27">
        <v>1</v>
      </c>
      <c r="H6093" s="27" t="s">
        <v>7388</v>
      </c>
      <c r="I6093" s="126"/>
      <c r="J6093" s="26" t="s">
        <v>14989</v>
      </c>
    </row>
    <row r="6094" spans="1:28" s="26" customFormat="1" ht="16" x14ac:dyDescent="0.2">
      <c r="A6094" s="25" t="s">
        <v>5893</v>
      </c>
      <c r="B6094" s="29">
        <v>39686.815972222219</v>
      </c>
      <c r="C6094" s="29">
        <v>39686.878472222219</v>
      </c>
      <c r="F6094" s="27">
        <v>0</v>
      </c>
      <c r="H6094" s="27" t="s">
        <v>7388</v>
      </c>
      <c r="I6094" s="126"/>
    </row>
    <row r="6095" spans="1:28" s="26" customFormat="1" ht="16" x14ac:dyDescent="0.2">
      <c r="A6095" s="25" t="s">
        <v>5894</v>
      </c>
      <c r="B6095" s="29">
        <v>39687.659722222219</v>
      </c>
      <c r="C6095" s="29">
        <v>39687.680555555555</v>
      </c>
      <c r="F6095" s="27">
        <v>0</v>
      </c>
      <c r="H6095" s="27" t="s">
        <v>7388</v>
      </c>
      <c r="I6095" s="126"/>
    </row>
    <row r="6096" spans="1:28" s="8" customFormat="1" ht="16" x14ac:dyDescent="0.2">
      <c r="A6096" s="25" t="s">
        <v>5895</v>
      </c>
      <c r="B6096" s="29">
        <v>39687.690972222219</v>
      </c>
      <c r="C6096" s="29">
        <v>39687.920138888891</v>
      </c>
      <c r="D6096" s="26"/>
      <c r="E6096" s="26"/>
      <c r="F6096" s="27">
        <v>1</v>
      </c>
      <c r="G6096" s="26"/>
      <c r="H6096" s="27" t="s">
        <v>7388</v>
      </c>
      <c r="I6096" s="126"/>
      <c r="J6096" s="26" t="s">
        <v>14990</v>
      </c>
      <c r="K6096" s="26"/>
      <c r="L6096" s="26"/>
      <c r="M6096" s="26"/>
      <c r="N6096" s="26"/>
      <c r="O6096" s="26"/>
      <c r="P6096" s="26"/>
      <c r="Q6096" s="26"/>
      <c r="R6096" s="26"/>
      <c r="S6096" s="26"/>
      <c r="T6096" s="26"/>
      <c r="U6096" s="26"/>
      <c r="V6096" s="26"/>
      <c r="W6096" s="26"/>
      <c r="X6096" s="26"/>
      <c r="Y6096" s="26"/>
      <c r="Z6096" s="26"/>
      <c r="AA6096" s="26"/>
      <c r="AB6096" s="26"/>
    </row>
    <row r="6097" spans="1:28" s="26" customFormat="1" ht="16" x14ac:dyDescent="0.2">
      <c r="A6097" s="6" t="s">
        <v>5896</v>
      </c>
      <c r="B6097" s="7">
        <v>39688.652777777781</v>
      </c>
      <c r="C6097" s="7">
        <v>39688.916666666664</v>
      </c>
      <c r="D6097" s="8"/>
      <c r="E6097" s="8"/>
      <c r="F6097" s="9">
        <v>1</v>
      </c>
      <c r="G6097" s="8"/>
      <c r="H6097" s="9" t="s">
        <v>7388</v>
      </c>
      <c r="I6097" s="127"/>
      <c r="J6097" s="8" t="s">
        <v>15896</v>
      </c>
      <c r="K6097" s="8"/>
      <c r="L6097" s="8"/>
      <c r="M6097" s="8"/>
      <c r="N6097" s="8"/>
      <c r="O6097" s="8"/>
      <c r="P6097" s="8"/>
      <c r="Q6097" s="8"/>
      <c r="R6097" s="8"/>
      <c r="S6097" s="8"/>
      <c r="T6097" s="8"/>
      <c r="U6097" s="8"/>
      <c r="V6097" s="8"/>
      <c r="W6097" s="8"/>
      <c r="X6097" s="8"/>
      <c r="Y6097" s="8"/>
      <c r="Z6097" s="8"/>
      <c r="AA6097" s="8"/>
      <c r="AB6097" s="8"/>
    </row>
    <row r="6098" spans="1:28" s="8" customFormat="1" ht="16" x14ac:dyDescent="0.2">
      <c r="A6098" s="25" t="s">
        <v>5897</v>
      </c>
      <c r="B6098" s="29">
        <v>39689.666666666664</v>
      </c>
      <c r="C6098" s="29">
        <v>39689.78125</v>
      </c>
      <c r="D6098" s="26"/>
      <c r="E6098" s="26"/>
      <c r="F6098" s="27">
        <v>1</v>
      </c>
      <c r="G6098" s="26"/>
      <c r="H6098" s="27" t="s">
        <v>7388</v>
      </c>
      <c r="I6098" s="126"/>
      <c r="J6098" s="26" t="s">
        <v>14991</v>
      </c>
      <c r="K6098" s="26"/>
      <c r="L6098" s="26"/>
      <c r="M6098" s="26"/>
      <c r="N6098" s="26"/>
      <c r="O6098" s="26"/>
      <c r="P6098" s="26"/>
      <c r="Q6098" s="26"/>
      <c r="R6098" s="26"/>
      <c r="S6098" s="26"/>
      <c r="T6098" s="26"/>
      <c r="U6098" s="26"/>
      <c r="V6098" s="26"/>
      <c r="W6098" s="26"/>
      <c r="X6098" s="26"/>
      <c r="Y6098" s="26"/>
      <c r="Z6098" s="26"/>
      <c r="AA6098" s="26"/>
      <c r="AB6098" s="26"/>
    </row>
    <row r="6099" spans="1:28" s="8" customFormat="1" ht="16" x14ac:dyDescent="0.2">
      <c r="A6099" s="25" t="s">
        <v>5898</v>
      </c>
      <c r="B6099" s="29">
        <v>39695.690972222219</v>
      </c>
      <c r="C6099" s="29">
        <v>39695.770833333336</v>
      </c>
      <c r="D6099" s="26"/>
      <c r="E6099" s="26"/>
      <c r="F6099" s="27">
        <v>2</v>
      </c>
      <c r="G6099" s="26"/>
      <c r="H6099" s="27" t="s">
        <v>7388</v>
      </c>
      <c r="I6099" s="126"/>
      <c r="J6099" s="103" t="s">
        <v>14992</v>
      </c>
      <c r="K6099" s="26"/>
      <c r="L6099" s="26"/>
      <c r="M6099" s="26"/>
      <c r="N6099" s="26"/>
      <c r="O6099" s="26"/>
      <c r="P6099" s="26"/>
      <c r="Q6099" s="26"/>
      <c r="R6099" s="26"/>
      <c r="S6099" s="26"/>
      <c r="T6099" s="26"/>
      <c r="U6099" s="26"/>
      <c r="V6099" s="26"/>
      <c r="W6099" s="26"/>
      <c r="X6099" s="26"/>
      <c r="Y6099" s="26"/>
      <c r="Z6099" s="26"/>
      <c r="AA6099" s="26"/>
      <c r="AB6099" s="26"/>
    </row>
    <row r="6100" spans="1:28" s="26" customFormat="1" ht="16" x14ac:dyDescent="0.2">
      <c r="A6100" s="6" t="s">
        <v>5899</v>
      </c>
      <c r="B6100" s="7">
        <v>39696.663194444445</v>
      </c>
      <c r="C6100" s="7">
        <v>39696.784722222219</v>
      </c>
      <c r="D6100" s="8"/>
      <c r="E6100" s="8"/>
      <c r="F6100" s="9">
        <v>0</v>
      </c>
      <c r="G6100" s="8"/>
      <c r="H6100" s="9" t="s">
        <v>7388</v>
      </c>
      <c r="I6100" s="127"/>
      <c r="J6100" s="58" t="s">
        <v>14993</v>
      </c>
      <c r="K6100" s="8"/>
      <c r="L6100" s="8"/>
      <c r="M6100" s="8"/>
      <c r="N6100" s="8"/>
      <c r="O6100" s="8"/>
      <c r="P6100" s="8"/>
      <c r="Q6100" s="8"/>
      <c r="R6100" s="8"/>
      <c r="S6100" s="8"/>
      <c r="T6100" s="8"/>
      <c r="U6100" s="8"/>
      <c r="V6100" s="8"/>
      <c r="W6100" s="8"/>
      <c r="X6100" s="8"/>
      <c r="Y6100" s="8"/>
      <c r="Z6100" s="8"/>
      <c r="AA6100" s="8"/>
      <c r="AB6100" s="8"/>
    </row>
    <row r="6101" spans="1:28" s="26" customFormat="1" ht="16" x14ac:dyDescent="0.2">
      <c r="A6101" s="6" t="s">
        <v>5900</v>
      </c>
      <c r="B6101" s="7">
        <v>39696.826388888891</v>
      </c>
      <c r="C6101" s="7">
        <v>39696.927083333336</v>
      </c>
      <c r="D6101" s="8"/>
      <c r="E6101" s="8"/>
      <c r="F6101" s="9">
        <v>1</v>
      </c>
      <c r="G6101" s="8"/>
      <c r="H6101" s="9" t="s">
        <v>7388</v>
      </c>
      <c r="I6101" s="127"/>
      <c r="J6101" s="8" t="s">
        <v>14994</v>
      </c>
      <c r="K6101" s="8"/>
      <c r="L6101" s="8"/>
      <c r="M6101" s="8"/>
      <c r="N6101" s="8"/>
      <c r="O6101" s="8"/>
      <c r="P6101" s="8"/>
      <c r="Q6101" s="8"/>
      <c r="R6101" s="8"/>
      <c r="S6101" s="8"/>
      <c r="T6101" s="8"/>
      <c r="U6101" s="8"/>
      <c r="V6101" s="8"/>
      <c r="W6101" s="8"/>
      <c r="X6101" s="8"/>
      <c r="Y6101" s="8"/>
      <c r="Z6101" s="8"/>
      <c r="AA6101" s="8"/>
      <c r="AB6101" s="8"/>
    </row>
    <row r="6102" spans="1:28" s="8" customFormat="1" ht="16" x14ac:dyDescent="0.2">
      <c r="A6102" s="25" t="s">
        <v>5901</v>
      </c>
      <c r="B6102" s="29">
        <v>39707.680555555555</v>
      </c>
      <c r="C6102" s="29">
        <v>39707.909722222219</v>
      </c>
      <c r="D6102" s="26"/>
      <c r="E6102" s="26"/>
      <c r="F6102" s="27">
        <v>0</v>
      </c>
      <c r="G6102" s="26"/>
      <c r="H6102" s="27" t="s">
        <v>7388</v>
      </c>
      <c r="I6102" s="126"/>
      <c r="J6102" s="26"/>
      <c r="K6102" s="26"/>
      <c r="L6102" s="26"/>
      <c r="M6102" s="26"/>
      <c r="N6102" s="26"/>
      <c r="O6102" s="26"/>
      <c r="P6102" s="26"/>
      <c r="Q6102" s="26"/>
      <c r="R6102" s="26"/>
      <c r="S6102" s="26"/>
      <c r="T6102" s="26"/>
      <c r="U6102" s="26"/>
      <c r="V6102" s="26"/>
      <c r="W6102" s="26"/>
      <c r="X6102" s="26"/>
      <c r="Y6102" s="26"/>
      <c r="Z6102" s="26"/>
      <c r="AA6102" s="26"/>
      <c r="AB6102" s="26"/>
    </row>
    <row r="6103" spans="1:28" s="26" customFormat="1" ht="16" x14ac:dyDescent="0.2">
      <c r="A6103" s="25" t="s">
        <v>5902</v>
      </c>
      <c r="B6103" s="29">
        <v>39708.659722222219</v>
      </c>
      <c r="C6103" s="29">
        <v>39708.909722222219</v>
      </c>
      <c r="F6103" s="27">
        <v>0</v>
      </c>
      <c r="H6103" s="27" t="s">
        <v>7388</v>
      </c>
      <c r="I6103" s="126"/>
    </row>
    <row r="6104" spans="1:28" s="26" customFormat="1" ht="16" x14ac:dyDescent="0.2">
      <c r="A6104" s="6" t="s">
        <v>5903</v>
      </c>
      <c r="B6104" s="7">
        <v>39710.684027777781</v>
      </c>
      <c r="C6104" s="7">
        <v>39710.90625</v>
      </c>
      <c r="D6104" s="8"/>
      <c r="E6104" s="8"/>
      <c r="F6104" s="9">
        <v>2</v>
      </c>
      <c r="G6104" s="8"/>
      <c r="H6104" s="9" t="s">
        <v>7388</v>
      </c>
      <c r="I6104" s="127"/>
      <c r="J6104" s="58" t="s">
        <v>15009</v>
      </c>
      <c r="K6104" s="8"/>
      <c r="L6104" s="8"/>
      <c r="M6104" s="8"/>
      <c r="N6104" s="8"/>
      <c r="O6104" s="8"/>
      <c r="P6104" s="8"/>
      <c r="Q6104" s="8"/>
      <c r="R6104" s="8"/>
      <c r="S6104" s="8"/>
      <c r="T6104" s="8"/>
      <c r="U6104" s="8"/>
      <c r="V6104" s="8"/>
      <c r="W6104" s="8"/>
      <c r="X6104" s="8"/>
      <c r="Y6104" s="8"/>
      <c r="Z6104" s="8"/>
      <c r="AA6104" s="8"/>
      <c r="AB6104" s="8"/>
    </row>
    <row r="6105" spans="1:28" s="8" customFormat="1" ht="16" x14ac:dyDescent="0.2">
      <c r="A6105" s="25" t="s">
        <v>5904</v>
      </c>
      <c r="B6105" s="29">
        <v>39713.680555555555</v>
      </c>
      <c r="C6105" s="29">
        <v>39713.732638888891</v>
      </c>
      <c r="D6105" s="26"/>
      <c r="E6105" s="26"/>
      <c r="F6105" s="27">
        <v>0</v>
      </c>
      <c r="G6105" s="26"/>
      <c r="H6105" s="27" t="s">
        <v>7388</v>
      </c>
      <c r="I6105" s="126"/>
      <c r="J6105" s="26"/>
      <c r="K6105" s="26"/>
      <c r="L6105" s="26"/>
      <c r="M6105" s="26"/>
      <c r="N6105" s="26"/>
      <c r="O6105" s="26"/>
      <c r="P6105" s="26"/>
      <c r="Q6105" s="26"/>
      <c r="R6105" s="26"/>
      <c r="S6105" s="26"/>
      <c r="T6105" s="26"/>
      <c r="U6105" s="26"/>
      <c r="V6105" s="26"/>
      <c r="W6105" s="26"/>
      <c r="X6105" s="26"/>
      <c r="Y6105" s="26"/>
      <c r="Z6105" s="26"/>
      <c r="AA6105" s="26"/>
      <c r="AB6105" s="26"/>
    </row>
    <row r="6106" spans="1:28" s="26" customFormat="1" ht="16" x14ac:dyDescent="0.2">
      <c r="A6106" s="25" t="s">
        <v>5905</v>
      </c>
      <c r="B6106" s="29">
        <v>39713.75</v>
      </c>
      <c r="C6106" s="29">
        <v>39713.90625</v>
      </c>
      <c r="F6106" s="27">
        <v>1</v>
      </c>
      <c r="H6106" s="27" t="s">
        <v>7388</v>
      </c>
      <c r="I6106" s="126"/>
      <c r="J6106" s="26" t="s">
        <v>14995</v>
      </c>
    </row>
    <row r="6107" spans="1:28" s="8" customFormat="1" ht="16" x14ac:dyDescent="0.2">
      <c r="A6107" s="6" t="s">
        <v>5906</v>
      </c>
      <c r="B6107" s="7">
        <v>39715.618055555555</v>
      </c>
      <c r="C6107" s="7">
        <v>39715.913194444445</v>
      </c>
      <c r="F6107" s="9">
        <v>0</v>
      </c>
      <c r="H6107" s="9" t="s">
        <v>7388</v>
      </c>
      <c r="I6107" s="127"/>
      <c r="J6107" s="58" t="s">
        <v>14996</v>
      </c>
    </row>
    <row r="6108" spans="1:28" s="26" customFormat="1" ht="16" x14ac:dyDescent="0.2">
      <c r="A6108" s="25" t="s">
        <v>5907</v>
      </c>
      <c r="B6108" s="29">
        <v>39716.645833333336</v>
      </c>
      <c r="C6108" s="29">
        <v>39716.770833333336</v>
      </c>
      <c r="F6108" s="27">
        <v>0</v>
      </c>
      <c r="H6108" s="27" t="s">
        <v>7388</v>
      </c>
      <c r="I6108" s="126"/>
    </row>
    <row r="6109" spans="1:28" s="26" customFormat="1" ht="16" x14ac:dyDescent="0.2">
      <c r="A6109" s="6" t="s">
        <v>5908</v>
      </c>
      <c r="B6109" s="7">
        <v>39716.798611111109</v>
      </c>
      <c r="C6109" s="7">
        <v>39716.885416666664</v>
      </c>
      <c r="D6109" s="8"/>
      <c r="E6109" s="8"/>
      <c r="F6109" s="9">
        <v>1</v>
      </c>
      <c r="G6109" s="8"/>
      <c r="H6109" s="9" t="s">
        <v>7388</v>
      </c>
      <c r="I6109" s="127" t="s">
        <v>7388</v>
      </c>
      <c r="J6109" s="8" t="s">
        <v>15697</v>
      </c>
      <c r="K6109" s="8"/>
      <c r="L6109" s="8"/>
      <c r="M6109" s="8"/>
      <c r="N6109" s="8"/>
      <c r="O6109" s="8"/>
      <c r="P6109" s="8"/>
      <c r="Q6109" s="8"/>
      <c r="R6109" s="8"/>
      <c r="S6109" s="8"/>
      <c r="T6109" s="8"/>
      <c r="U6109" s="8"/>
      <c r="V6109" s="8"/>
      <c r="W6109" s="8"/>
      <c r="X6109" s="8"/>
      <c r="Y6109" s="8"/>
      <c r="Z6109" s="8"/>
      <c r="AA6109" s="8"/>
      <c r="AB6109" s="8"/>
    </row>
    <row r="6110" spans="1:28" ht="16" x14ac:dyDescent="0.2">
      <c r="A6110" s="25" t="s">
        <v>5909</v>
      </c>
      <c r="B6110" s="29">
        <v>39717.663194444445</v>
      </c>
      <c r="C6110" s="29">
        <v>39717.913194444445</v>
      </c>
      <c r="D6110" s="26"/>
      <c r="E6110" s="26"/>
      <c r="F6110" s="27">
        <v>1</v>
      </c>
      <c r="G6110" s="26"/>
      <c r="H6110" s="27" t="s">
        <v>7388</v>
      </c>
      <c r="I6110" s="126"/>
      <c r="J6110" s="26" t="s">
        <v>14997</v>
      </c>
      <c r="K6110" s="26"/>
      <c r="L6110" s="26"/>
      <c r="M6110" s="26"/>
      <c r="N6110" s="26"/>
      <c r="O6110" s="26"/>
      <c r="P6110" s="26"/>
      <c r="Q6110" s="26"/>
      <c r="R6110" s="26"/>
      <c r="S6110" s="26"/>
      <c r="T6110" s="26"/>
      <c r="U6110" s="26"/>
      <c r="V6110" s="26"/>
      <c r="W6110" s="26"/>
      <c r="X6110" s="26"/>
      <c r="Y6110" s="26"/>
      <c r="Z6110" s="26"/>
      <c r="AA6110" s="26"/>
      <c r="AB6110" s="26"/>
    </row>
    <row r="6111" spans="1:28" s="26" customFormat="1" ht="16" x14ac:dyDescent="0.2">
      <c r="A6111" s="25" t="s">
        <v>5910</v>
      </c>
      <c r="B6111" s="29">
        <v>39720.71875</v>
      </c>
      <c r="C6111" s="29">
        <v>39720.881944444445</v>
      </c>
      <c r="F6111" s="27">
        <v>0</v>
      </c>
      <c r="H6111" s="27" t="s">
        <v>7388</v>
      </c>
      <c r="I6111" s="126"/>
    </row>
    <row r="6112" spans="1:28" s="26" customFormat="1" ht="16" x14ac:dyDescent="0.2">
      <c r="A6112" s="19" t="s">
        <v>5911</v>
      </c>
      <c r="B6112" s="20">
        <v>39722.6875</v>
      </c>
      <c r="C6112" s="20">
        <v>39722.8125</v>
      </c>
      <c r="D6112" s="21" t="s">
        <v>5912</v>
      </c>
      <c r="E6112" s="21" t="s">
        <v>7426</v>
      </c>
      <c r="F6112" s="22">
        <v>5</v>
      </c>
      <c r="G6112" s="21"/>
      <c r="H6112" s="22" t="s">
        <v>13</v>
      </c>
      <c r="I6112" s="129"/>
      <c r="J6112" s="21" t="s">
        <v>7426</v>
      </c>
      <c r="K6112" s="21"/>
      <c r="L6112" s="21"/>
      <c r="M6112" s="21"/>
      <c r="N6112" s="21"/>
      <c r="O6112" s="21"/>
      <c r="P6112" s="21"/>
      <c r="Q6112" s="21"/>
      <c r="R6112" s="21"/>
      <c r="S6112" s="21"/>
      <c r="T6112" s="21"/>
      <c r="U6112" s="21"/>
      <c r="V6112" s="21"/>
      <c r="W6112" s="21"/>
      <c r="X6112" s="21"/>
      <c r="Y6112" s="21"/>
      <c r="Z6112" s="21"/>
      <c r="AA6112" s="21"/>
      <c r="AB6112" s="21"/>
    </row>
    <row r="6113" spans="1:28" s="26" customFormat="1" ht="16" x14ac:dyDescent="0.2">
      <c r="A6113" s="25" t="s">
        <v>5913</v>
      </c>
      <c r="B6113" s="29">
        <v>39728.666666666664</v>
      </c>
      <c r="C6113" s="29">
        <v>39728.850694444445</v>
      </c>
      <c r="F6113" s="27">
        <v>1</v>
      </c>
      <c r="H6113" s="27" t="s">
        <v>7388</v>
      </c>
      <c r="I6113" s="126" t="s">
        <v>7388</v>
      </c>
      <c r="J6113" s="26" t="s">
        <v>15731</v>
      </c>
    </row>
    <row r="6114" spans="1:28" s="26" customFormat="1" ht="16" x14ac:dyDescent="0.2">
      <c r="A6114" s="25" t="s">
        <v>5914</v>
      </c>
      <c r="B6114" s="29">
        <v>39730.652777777781</v>
      </c>
      <c r="C6114" s="29">
        <v>39730.836805555555</v>
      </c>
      <c r="F6114" s="27">
        <v>1</v>
      </c>
      <c r="H6114" s="27" t="s">
        <v>7388</v>
      </c>
      <c r="I6114" s="126"/>
      <c r="J6114" s="26" t="s">
        <v>14998</v>
      </c>
    </row>
    <row r="6115" spans="1:28" s="26" customFormat="1" ht="16" x14ac:dyDescent="0.2">
      <c r="A6115" s="25" t="s">
        <v>5915</v>
      </c>
      <c r="B6115" s="29">
        <v>39735.652777777781</v>
      </c>
      <c r="C6115" s="29">
        <v>39735.857638888891</v>
      </c>
      <c r="F6115" s="27">
        <v>1</v>
      </c>
      <c r="H6115" s="27" t="s">
        <v>7388</v>
      </c>
      <c r="I6115" s="126"/>
      <c r="J6115" s="26" t="s">
        <v>14999</v>
      </c>
    </row>
    <row r="6116" spans="1:28" s="26" customFormat="1" ht="16" x14ac:dyDescent="0.2">
      <c r="A6116" s="25" t="s">
        <v>5916</v>
      </c>
      <c r="B6116" s="29">
        <v>39736.854166666664</v>
      </c>
      <c r="C6116" s="29">
        <v>39736.913194444445</v>
      </c>
      <c r="F6116" s="27">
        <v>0</v>
      </c>
      <c r="H6116" s="27" t="s">
        <v>7388</v>
      </c>
      <c r="I6116" s="126"/>
    </row>
    <row r="6117" spans="1:28" s="26" customFormat="1" ht="16" x14ac:dyDescent="0.2">
      <c r="A6117" s="25" t="s">
        <v>5917</v>
      </c>
      <c r="B6117" s="29">
        <v>39737.65625</v>
      </c>
      <c r="C6117" s="29">
        <v>39737.902777777781</v>
      </c>
      <c r="F6117" s="27">
        <v>1</v>
      </c>
      <c r="H6117" s="27" t="s">
        <v>7388</v>
      </c>
      <c r="I6117" s="126"/>
      <c r="J6117" s="26" t="s">
        <v>15000</v>
      </c>
    </row>
    <row r="6118" spans="1:28" s="26" customFormat="1" ht="16" x14ac:dyDescent="0.2">
      <c r="A6118" s="25" t="s">
        <v>5918</v>
      </c>
      <c r="B6118" s="29">
        <v>39741.677083333336</v>
      </c>
      <c r="C6118" s="29">
        <v>39741.899305555555</v>
      </c>
      <c r="F6118" s="27">
        <v>0</v>
      </c>
      <c r="H6118" s="27" t="s">
        <v>7388</v>
      </c>
      <c r="I6118" s="126"/>
    </row>
    <row r="6119" spans="1:28" s="26" customFormat="1" ht="16" x14ac:dyDescent="0.2">
      <c r="A6119" s="25" t="s">
        <v>5919</v>
      </c>
      <c r="B6119" s="29">
        <v>39742.677083333336</v>
      </c>
      <c r="C6119" s="29">
        <v>39742.899305555555</v>
      </c>
      <c r="F6119" s="27">
        <v>0</v>
      </c>
      <c r="H6119" s="27" t="s">
        <v>7388</v>
      </c>
      <c r="I6119" s="126"/>
    </row>
    <row r="6120" spans="1:28" s="26" customFormat="1" ht="16" x14ac:dyDescent="0.2">
      <c r="A6120" s="25" t="s">
        <v>5920</v>
      </c>
      <c r="B6120" s="29">
        <v>39743.659722222219</v>
      </c>
      <c r="C6120" s="29">
        <v>39743.916666666664</v>
      </c>
      <c r="F6120" s="27">
        <v>2</v>
      </c>
      <c r="H6120" s="27" t="s">
        <v>7388</v>
      </c>
      <c r="I6120" s="126"/>
      <c r="J6120" s="26" t="s">
        <v>15001</v>
      </c>
    </row>
    <row r="6121" spans="1:28" s="26" customFormat="1" ht="16" x14ac:dyDescent="0.2">
      <c r="A6121" s="25" t="s">
        <v>5921</v>
      </c>
      <c r="B6121" s="29">
        <v>39744.708333333336</v>
      </c>
      <c r="C6121" s="29">
        <v>39744.902777777781</v>
      </c>
      <c r="F6121" s="27">
        <v>0</v>
      </c>
      <c r="H6121" s="27" t="s">
        <v>7388</v>
      </c>
      <c r="I6121" s="126"/>
    </row>
    <row r="6122" spans="1:28" s="8" customFormat="1" ht="16" x14ac:dyDescent="0.2">
      <c r="A6122" s="25" t="s">
        <v>5922</v>
      </c>
      <c r="B6122" s="29">
        <v>39748.697916666664</v>
      </c>
      <c r="C6122" s="29">
        <v>39748.861111111109</v>
      </c>
      <c r="D6122" s="26"/>
      <c r="E6122" s="26"/>
      <c r="F6122" s="27">
        <v>0</v>
      </c>
      <c r="G6122" s="26"/>
      <c r="H6122" s="27" t="s">
        <v>7388</v>
      </c>
      <c r="I6122" s="126"/>
      <c r="J6122" s="26"/>
      <c r="K6122" s="26"/>
      <c r="L6122" s="26"/>
      <c r="M6122" s="26"/>
      <c r="N6122" s="26"/>
      <c r="O6122" s="26"/>
      <c r="P6122" s="26"/>
      <c r="Q6122" s="26"/>
      <c r="R6122" s="26"/>
      <c r="S6122" s="26"/>
      <c r="T6122" s="26"/>
      <c r="U6122" s="26"/>
      <c r="V6122" s="26"/>
      <c r="W6122" s="26"/>
      <c r="X6122" s="26"/>
      <c r="Y6122" s="26"/>
      <c r="Z6122" s="26"/>
      <c r="AA6122" s="26"/>
      <c r="AB6122" s="26"/>
    </row>
    <row r="6123" spans="1:28" s="26" customFormat="1" ht="16" x14ac:dyDescent="0.2">
      <c r="A6123" s="6" t="s">
        <v>5923</v>
      </c>
      <c r="B6123" s="7">
        <v>39749.645833333336</v>
      </c>
      <c r="C6123" s="7">
        <v>39749.770833333336</v>
      </c>
      <c r="D6123" s="8"/>
      <c r="E6123" s="8"/>
      <c r="F6123" s="9">
        <v>0</v>
      </c>
      <c r="G6123" s="8"/>
      <c r="H6123" s="9" t="s">
        <v>7388</v>
      </c>
      <c r="I6123" s="127"/>
      <c r="J6123" s="8" t="s">
        <v>15895</v>
      </c>
      <c r="K6123" s="8"/>
      <c r="L6123" s="8"/>
      <c r="M6123" s="8"/>
      <c r="N6123" s="8"/>
      <c r="O6123" s="8"/>
      <c r="P6123" s="8"/>
      <c r="Q6123" s="8"/>
      <c r="R6123" s="8"/>
      <c r="S6123" s="8"/>
      <c r="T6123" s="8"/>
      <c r="U6123" s="8"/>
      <c r="V6123" s="8"/>
      <c r="W6123" s="8"/>
      <c r="X6123" s="8"/>
      <c r="Y6123" s="8"/>
      <c r="Z6123" s="8"/>
      <c r="AA6123" s="8"/>
      <c r="AB6123" s="8"/>
    </row>
    <row r="6124" spans="1:28" s="8" customFormat="1" ht="16" x14ac:dyDescent="0.2">
      <c r="A6124" s="25" t="s">
        <v>5924</v>
      </c>
      <c r="B6124" s="29">
        <v>39749.850694444445</v>
      </c>
      <c r="C6124" s="29">
        <v>39749.875</v>
      </c>
      <c r="D6124" s="26"/>
      <c r="E6124" s="26"/>
      <c r="F6124" s="27">
        <v>0</v>
      </c>
      <c r="G6124" s="26"/>
      <c r="H6124" s="27" t="s">
        <v>7388</v>
      </c>
      <c r="I6124" s="126"/>
      <c r="J6124" s="26"/>
      <c r="K6124" s="26"/>
      <c r="L6124" s="26"/>
      <c r="M6124" s="26"/>
      <c r="N6124" s="26"/>
      <c r="O6124" s="26"/>
      <c r="P6124" s="26"/>
      <c r="Q6124" s="26"/>
      <c r="R6124" s="26"/>
      <c r="S6124" s="26"/>
      <c r="T6124" s="26"/>
      <c r="U6124" s="26"/>
      <c r="V6124" s="26"/>
      <c r="W6124" s="26"/>
      <c r="X6124" s="26"/>
      <c r="Y6124" s="26"/>
      <c r="Z6124" s="26"/>
      <c r="AA6124" s="26"/>
      <c r="AB6124" s="26"/>
    </row>
    <row r="6125" spans="1:28" s="26" customFormat="1" ht="16" x14ac:dyDescent="0.2">
      <c r="A6125" s="25" t="s">
        <v>5925</v>
      </c>
      <c r="B6125" s="29">
        <v>39755.715277777781</v>
      </c>
      <c r="C6125" s="29">
        <v>39755.961805555555</v>
      </c>
      <c r="F6125" s="27">
        <v>1</v>
      </c>
      <c r="H6125" s="27" t="s">
        <v>7388</v>
      </c>
      <c r="I6125" s="126"/>
      <c r="J6125" s="26" t="s">
        <v>15002</v>
      </c>
    </row>
    <row r="6126" spans="1:28" s="26" customFormat="1" ht="16" x14ac:dyDescent="0.2">
      <c r="A6126" s="6" t="s">
        <v>5926</v>
      </c>
      <c r="B6126" s="7">
        <v>39756.708333333336</v>
      </c>
      <c r="C6126" s="7">
        <v>39756.954861111109</v>
      </c>
      <c r="D6126" s="8"/>
      <c r="E6126" s="8"/>
      <c r="F6126" s="9">
        <v>1</v>
      </c>
      <c r="G6126" s="8"/>
      <c r="H6126" s="9" t="s">
        <v>7388</v>
      </c>
      <c r="I6126" s="127"/>
      <c r="J6126" s="8" t="s">
        <v>15003</v>
      </c>
      <c r="K6126" s="8"/>
      <c r="L6126" s="8"/>
      <c r="M6126" s="8"/>
      <c r="N6126" s="8"/>
      <c r="O6126" s="8"/>
      <c r="P6126" s="8"/>
      <c r="Q6126" s="8"/>
      <c r="R6126" s="8"/>
      <c r="S6126" s="8"/>
      <c r="T6126" s="8"/>
      <c r="U6126" s="8"/>
      <c r="V6126" s="8"/>
      <c r="W6126" s="8"/>
      <c r="X6126" s="8"/>
      <c r="Y6126" s="8"/>
      <c r="Z6126" s="8"/>
      <c r="AA6126" s="8"/>
      <c r="AB6126" s="8"/>
    </row>
    <row r="6127" spans="1:28" s="26" customFormat="1" ht="16" x14ac:dyDescent="0.2">
      <c r="A6127" s="25" t="s">
        <v>5927</v>
      </c>
      <c r="B6127" s="29">
        <v>39757.743055555555</v>
      </c>
      <c r="C6127" s="29">
        <v>39757.944444444445</v>
      </c>
      <c r="F6127" s="27">
        <v>0</v>
      </c>
      <c r="H6127" s="27" t="s">
        <v>7388</v>
      </c>
      <c r="I6127" s="126"/>
    </row>
    <row r="6128" spans="1:28" s="26" customFormat="1" ht="16" x14ac:dyDescent="0.2">
      <c r="A6128" s="25" t="s">
        <v>5928</v>
      </c>
      <c r="B6128" s="29">
        <v>39758.701388888891</v>
      </c>
      <c r="C6128" s="29">
        <v>39758.954861111109</v>
      </c>
      <c r="F6128" s="27">
        <v>0</v>
      </c>
      <c r="H6128" s="27" t="s">
        <v>7388</v>
      </c>
      <c r="I6128" s="126"/>
    </row>
    <row r="6129" spans="1:28" s="8" customFormat="1" ht="16" x14ac:dyDescent="0.2">
      <c r="A6129" s="25" t="s">
        <v>5929</v>
      </c>
      <c r="B6129" s="29">
        <v>39762.732638888891</v>
      </c>
      <c r="C6129" s="29">
        <v>39762.934027777781</v>
      </c>
      <c r="D6129" s="26"/>
      <c r="E6129" s="26"/>
      <c r="F6129" s="27">
        <v>0</v>
      </c>
      <c r="G6129" s="26"/>
      <c r="H6129" s="27" t="s">
        <v>7388</v>
      </c>
      <c r="I6129" s="126"/>
      <c r="J6129" s="26"/>
      <c r="K6129" s="26"/>
      <c r="L6129" s="26"/>
      <c r="M6129" s="26"/>
      <c r="N6129" s="26"/>
      <c r="O6129" s="26"/>
      <c r="P6129" s="26"/>
      <c r="Q6129" s="26"/>
      <c r="R6129" s="26"/>
      <c r="S6129" s="26"/>
      <c r="T6129" s="26"/>
      <c r="U6129" s="26"/>
      <c r="V6129" s="26"/>
      <c r="W6129" s="26"/>
      <c r="X6129" s="26"/>
      <c r="Y6129" s="26"/>
      <c r="Z6129" s="26"/>
      <c r="AA6129" s="26"/>
      <c r="AB6129" s="26"/>
    </row>
    <row r="6130" spans="1:28" s="8" customFormat="1" ht="16" x14ac:dyDescent="0.2">
      <c r="A6130" s="25" t="s">
        <v>5930</v>
      </c>
      <c r="B6130" s="29">
        <v>39763.75</v>
      </c>
      <c r="C6130" s="29">
        <v>39763.815972222219</v>
      </c>
      <c r="D6130" s="26"/>
      <c r="E6130" s="26"/>
      <c r="F6130" s="27">
        <v>0</v>
      </c>
      <c r="G6130" s="26"/>
      <c r="H6130" s="27" t="s">
        <v>7388</v>
      </c>
      <c r="I6130" s="126"/>
      <c r="J6130" s="26"/>
      <c r="K6130" s="26"/>
      <c r="L6130" s="26"/>
      <c r="M6130" s="26"/>
      <c r="N6130" s="26"/>
      <c r="O6130" s="26"/>
      <c r="P6130" s="26"/>
      <c r="Q6130" s="26"/>
      <c r="R6130" s="26"/>
      <c r="S6130" s="26"/>
      <c r="T6130" s="26"/>
      <c r="U6130" s="26"/>
      <c r="V6130" s="26"/>
      <c r="W6130" s="26"/>
      <c r="X6130" s="26"/>
      <c r="Y6130" s="26"/>
      <c r="Z6130" s="26"/>
      <c r="AA6130" s="26"/>
      <c r="AB6130" s="26"/>
    </row>
    <row r="6131" spans="1:28" s="26" customFormat="1" ht="16" x14ac:dyDescent="0.2">
      <c r="A6131" s="6" t="s">
        <v>5931</v>
      </c>
      <c r="B6131" s="7">
        <v>39764.736111111109</v>
      </c>
      <c r="C6131" s="7">
        <v>39764.871527777781</v>
      </c>
      <c r="D6131" s="8"/>
      <c r="E6131" s="8"/>
      <c r="F6131" s="9">
        <v>0</v>
      </c>
      <c r="G6131" s="8"/>
      <c r="H6131" s="9" t="s">
        <v>7388</v>
      </c>
      <c r="I6131" s="127"/>
      <c r="J6131" s="8" t="s">
        <v>15004</v>
      </c>
      <c r="K6131" s="8"/>
      <c r="L6131" s="8"/>
      <c r="M6131" s="8"/>
      <c r="N6131" s="8"/>
      <c r="O6131" s="8"/>
      <c r="P6131" s="8"/>
      <c r="Q6131" s="8"/>
      <c r="R6131" s="8"/>
      <c r="S6131" s="8"/>
      <c r="T6131" s="8"/>
      <c r="U6131" s="8"/>
      <c r="V6131" s="8"/>
      <c r="W6131" s="8"/>
      <c r="X6131" s="8"/>
      <c r="Y6131" s="8"/>
      <c r="Z6131" s="8"/>
      <c r="AA6131" s="8"/>
      <c r="AB6131" s="8"/>
    </row>
    <row r="6132" spans="1:28" s="26" customFormat="1" ht="16" x14ac:dyDescent="0.2">
      <c r="A6132" s="6" t="s">
        <v>5932</v>
      </c>
      <c r="B6132" s="7">
        <v>39765.729166666664</v>
      </c>
      <c r="C6132" s="7">
        <v>39765.847222222219</v>
      </c>
      <c r="D6132" s="8"/>
      <c r="E6132" s="8"/>
      <c r="F6132" s="9">
        <v>1</v>
      </c>
      <c r="G6132" s="8"/>
      <c r="H6132" s="9" t="s">
        <v>7388</v>
      </c>
      <c r="I6132" s="127"/>
      <c r="J6132" s="8" t="s">
        <v>15006</v>
      </c>
      <c r="K6132" s="8"/>
      <c r="L6132" s="8"/>
      <c r="M6132" s="8"/>
      <c r="N6132" s="8"/>
      <c r="O6132" s="8"/>
      <c r="P6132" s="8"/>
      <c r="Q6132" s="8"/>
      <c r="R6132" s="8"/>
      <c r="S6132" s="8"/>
      <c r="T6132" s="8"/>
      <c r="U6132" s="8"/>
      <c r="V6132" s="8"/>
      <c r="W6132" s="8"/>
      <c r="X6132" s="8"/>
      <c r="Y6132" s="8"/>
      <c r="Z6132" s="8"/>
      <c r="AA6132" s="8"/>
      <c r="AB6132" s="8"/>
    </row>
    <row r="6133" spans="1:28" s="26" customFormat="1" ht="16" x14ac:dyDescent="0.2">
      <c r="A6133" s="25" t="s">
        <v>5933</v>
      </c>
      <c r="B6133" s="29">
        <v>39770.784722222219</v>
      </c>
      <c r="C6133" s="29">
        <v>39770.927083333336</v>
      </c>
      <c r="F6133" s="27">
        <v>0</v>
      </c>
      <c r="H6133" s="27" t="s">
        <v>7388</v>
      </c>
      <c r="I6133" s="126"/>
    </row>
    <row r="6134" spans="1:28" s="26" customFormat="1" ht="16" x14ac:dyDescent="0.2">
      <c r="A6134" s="25" t="s">
        <v>5934</v>
      </c>
      <c r="B6134" s="29">
        <v>39771.701388888891</v>
      </c>
      <c r="C6134" s="29">
        <v>39771.96875</v>
      </c>
      <c r="F6134" s="27">
        <v>0</v>
      </c>
      <c r="H6134" s="27" t="s">
        <v>7388</v>
      </c>
      <c r="I6134" s="126"/>
    </row>
    <row r="6135" spans="1:28" s="8" customFormat="1" ht="16" x14ac:dyDescent="0.2">
      <c r="A6135" s="25" t="s">
        <v>5935</v>
      </c>
      <c r="B6135" s="29">
        <v>39773.708333333336</v>
      </c>
      <c r="C6135" s="29">
        <v>39773.784722222219</v>
      </c>
      <c r="D6135" s="26" t="s">
        <v>5936</v>
      </c>
      <c r="E6135" s="26"/>
      <c r="F6135" s="27">
        <v>1</v>
      </c>
      <c r="G6135" s="26"/>
      <c r="H6135" s="27" t="s">
        <v>7388</v>
      </c>
      <c r="I6135" s="126"/>
      <c r="J6135" s="26" t="s">
        <v>15005</v>
      </c>
      <c r="K6135" s="26"/>
      <c r="L6135" s="26"/>
      <c r="M6135" s="26"/>
      <c r="N6135" s="26"/>
      <c r="O6135" s="26"/>
      <c r="P6135" s="26"/>
      <c r="Q6135" s="26"/>
      <c r="R6135" s="26"/>
      <c r="S6135" s="26"/>
      <c r="T6135" s="26"/>
      <c r="U6135" s="26"/>
      <c r="V6135" s="26"/>
      <c r="W6135" s="26"/>
      <c r="X6135" s="26"/>
      <c r="Y6135" s="26"/>
      <c r="Z6135" s="26"/>
      <c r="AA6135" s="26"/>
      <c r="AB6135" s="26"/>
    </row>
    <row r="6136" spans="1:28" s="26" customFormat="1" ht="16" x14ac:dyDescent="0.2">
      <c r="A6136" s="25" t="s">
        <v>5937</v>
      </c>
      <c r="B6136" s="29">
        <v>39773.850694444445</v>
      </c>
      <c r="C6136" s="29">
        <v>39773.947916666664</v>
      </c>
      <c r="D6136" s="26" t="s">
        <v>5936</v>
      </c>
      <c r="F6136" s="27">
        <v>1</v>
      </c>
      <c r="H6136" s="27" t="s">
        <v>7388</v>
      </c>
      <c r="I6136" s="126"/>
      <c r="J6136" s="26" t="s">
        <v>15007</v>
      </c>
    </row>
    <row r="6137" spans="1:28" s="24" customFormat="1" ht="16" x14ac:dyDescent="0.2">
      <c r="A6137" s="6" t="s">
        <v>5938</v>
      </c>
      <c r="B6137" s="7">
        <v>39777.694444444445</v>
      </c>
      <c r="C6137" s="7">
        <v>39777.861111111109</v>
      </c>
      <c r="D6137" s="8"/>
      <c r="E6137" s="8"/>
      <c r="F6137" s="9">
        <v>1</v>
      </c>
      <c r="G6137" s="8"/>
      <c r="H6137" s="9" t="s">
        <v>7388</v>
      </c>
      <c r="I6137" s="127"/>
      <c r="J6137" s="8" t="s">
        <v>15010</v>
      </c>
      <c r="K6137" s="8"/>
      <c r="L6137" s="8"/>
      <c r="M6137" s="8"/>
      <c r="N6137" s="8"/>
      <c r="O6137" s="8"/>
      <c r="P6137" s="8"/>
      <c r="Q6137" s="8"/>
      <c r="R6137" s="8"/>
      <c r="S6137" s="8"/>
      <c r="T6137" s="8"/>
      <c r="U6137" s="8"/>
      <c r="V6137" s="8"/>
      <c r="W6137" s="8"/>
      <c r="X6137" s="8"/>
      <c r="Y6137" s="8"/>
      <c r="Z6137" s="8"/>
      <c r="AA6137" s="8"/>
      <c r="AB6137" s="8"/>
    </row>
    <row r="6138" spans="1:28" s="8" customFormat="1" ht="16" x14ac:dyDescent="0.2">
      <c r="A6138" s="25" t="s">
        <v>5939</v>
      </c>
      <c r="B6138" s="29">
        <v>39778.65625</v>
      </c>
      <c r="C6138" s="29">
        <v>39778.868055555555</v>
      </c>
      <c r="D6138" s="26"/>
      <c r="E6138" s="26"/>
      <c r="F6138" s="27">
        <v>0</v>
      </c>
      <c r="G6138" s="26"/>
      <c r="H6138" s="27" t="s">
        <v>7388</v>
      </c>
      <c r="I6138" s="126"/>
      <c r="J6138" s="26"/>
      <c r="K6138" s="26"/>
      <c r="L6138" s="26"/>
      <c r="M6138" s="26"/>
      <c r="N6138" s="26"/>
      <c r="O6138" s="26"/>
      <c r="P6138" s="26"/>
      <c r="Q6138" s="26"/>
      <c r="R6138" s="26"/>
      <c r="S6138" s="26"/>
      <c r="T6138" s="26"/>
      <c r="U6138" s="26"/>
      <c r="V6138" s="26"/>
      <c r="W6138" s="26"/>
      <c r="X6138" s="26"/>
      <c r="Y6138" s="26"/>
      <c r="Z6138" s="26"/>
      <c r="AA6138" s="26"/>
      <c r="AB6138" s="26"/>
    </row>
    <row r="6139" spans="1:28" s="8" customFormat="1" ht="16" x14ac:dyDescent="0.2">
      <c r="A6139" s="6" t="s">
        <v>5940</v>
      </c>
      <c r="B6139" s="7">
        <v>39783.694444444445</v>
      </c>
      <c r="C6139" s="7">
        <v>39783.746527777781</v>
      </c>
      <c r="D6139" s="8" t="s">
        <v>5941</v>
      </c>
      <c r="F6139" s="9">
        <v>0</v>
      </c>
      <c r="H6139" s="9" t="s">
        <v>7388</v>
      </c>
      <c r="I6139" s="127" t="s">
        <v>13</v>
      </c>
      <c r="J6139" s="8" t="s">
        <v>15983</v>
      </c>
    </row>
    <row r="6140" spans="1:28" s="24" customFormat="1" ht="16" x14ac:dyDescent="0.2">
      <c r="A6140" s="6" t="s">
        <v>5942</v>
      </c>
      <c r="B6140" s="7">
        <v>39783.791666666664</v>
      </c>
      <c r="C6140" s="7">
        <v>39783.913194444445</v>
      </c>
      <c r="D6140" s="8" t="s">
        <v>5941</v>
      </c>
      <c r="E6140" s="8"/>
      <c r="F6140" s="9">
        <v>0</v>
      </c>
      <c r="G6140" s="8"/>
      <c r="H6140" s="9" t="s">
        <v>7388</v>
      </c>
      <c r="I6140" s="127"/>
      <c r="J6140" s="8" t="s">
        <v>15011</v>
      </c>
      <c r="K6140" s="8"/>
      <c r="L6140" s="8"/>
      <c r="M6140" s="8"/>
      <c r="N6140" s="8"/>
      <c r="O6140" s="8"/>
      <c r="P6140" s="8"/>
      <c r="Q6140" s="8"/>
      <c r="R6140" s="8"/>
      <c r="S6140" s="8"/>
      <c r="T6140" s="8"/>
      <c r="U6140" s="8"/>
      <c r="V6140" s="8"/>
      <c r="W6140" s="8"/>
      <c r="X6140" s="8"/>
      <c r="Y6140" s="8"/>
      <c r="Z6140" s="8"/>
      <c r="AA6140" s="8"/>
      <c r="AB6140" s="8"/>
    </row>
    <row r="6141" spans="1:28" s="8" customFormat="1" ht="16" x14ac:dyDescent="0.2">
      <c r="A6141" s="6" t="s">
        <v>5943</v>
      </c>
      <c r="B6141" s="7">
        <v>39784.684027777781</v>
      </c>
      <c r="C6141" s="7">
        <v>39784.982638888891</v>
      </c>
      <c r="F6141" s="9">
        <v>1</v>
      </c>
      <c r="H6141" s="9" t="s">
        <v>7388</v>
      </c>
      <c r="I6141" s="127"/>
      <c r="J6141" s="8" t="s">
        <v>15894</v>
      </c>
    </row>
    <row r="6142" spans="1:28" s="26" customFormat="1" ht="16" x14ac:dyDescent="0.2">
      <c r="A6142" s="6" t="s">
        <v>5944</v>
      </c>
      <c r="B6142" s="7">
        <v>39787.697916666664</v>
      </c>
      <c r="C6142" s="7">
        <v>39787.770833333336</v>
      </c>
      <c r="D6142" s="8"/>
      <c r="E6142" s="8"/>
      <c r="F6142" s="9">
        <v>0</v>
      </c>
      <c r="G6142" s="8"/>
      <c r="H6142" s="9" t="s">
        <v>7388</v>
      </c>
      <c r="I6142" s="127"/>
      <c r="J6142" s="8" t="s">
        <v>15012</v>
      </c>
      <c r="K6142" s="8"/>
      <c r="L6142" s="8"/>
      <c r="M6142" s="8"/>
      <c r="N6142" s="8"/>
      <c r="O6142" s="8"/>
      <c r="P6142" s="8"/>
      <c r="Q6142" s="8"/>
      <c r="R6142" s="8"/>
      <c r="S6142" s="8"/>
      <c r="T6142" s="8"/>
      <c r="U6142" s="8"/>
      <c r="V6142" s="8"/>
      <c r="W6142" s="8"/>
      <c r="X6142" s="8"/>
      <c r="Y6142" s="8"/>
      <c r="Z6142" s="8"/>
      <c r="AA6142" s="8"/>
      <c r="AB6142" s="8"/>
    </row>
    <row r="6143" spans="1:28" s="8" customFormat="1" ht="16" x14ac:dyDescent="0.2">
      <c r="A6143" s="6" t="s">
        <v>5945</v>
      </c>
      <c r="B6143" s="7">
        <v>39787.881944444445</v>
      </c>
      <c r="C6143" s="7">
        <v>39787.979166666664</v>
      </c>
      <c r="F6143" s="9">
        <v>0</v>
      </c>
      <c r="H6143" s="9" t="s">
        <v>7388</v>
      </c>
      <c r="I6143" s="127"/>
      <c r="J6143" s="8" t="s">
        <v>15013</v>
      </c>
    </row>
    <row r="6144" spans="1:28" s="8" customFormat="1" ht="16" x14ac:dyDescent="0.2">
      <c r="A6144" s="25" t="s">
        <v>5946</v>
      </c>
      <c r="B6144" s="29">
        <v>39791.836805555555</v>
      </c>
      <c r="C6144" s="29">
        <v>39791.954861111109</v>
      </c>
      <c r="D6144" s="26"/>
      <c r="E6144" s="26"/>
      <c r="F6144" s="27">
        <v>1</v>
      </c>
      <c r="G6144" s="26"/>
      <c r="H6144" s="27" t="s">
        <v>7388</v>
      </c>
      <c r="I6144" s="126"/>
      <c r="J6144" s="26" t="s">
        <v>15014</v>
      </c>
      <c r="K6144" s="26"/>
      <c r="L6144" s="26"/>
      <c r="M6144" s="26"/>
      <c r="N6144" s="26"/>
      <c r="O6144" s="26"/>
      <c r="P6144" s="26"/>
      <c r="Q6144" s="26"/>
      <c r="R6144" s="26"/>
      <c r="S6144" s="26"/>
      <c r="T6144" s="26"/>
      <c r="U6144" s="26"/>
      <c r="V6144" s="26"/>
      <c r="W6144" s="26"/>
      <c r="X6144" s="26"/>
      <c r="Y6144" s="26"/>
      <c r="Z6144" s="26"/>
      <c r="AA6144" s="26"/>
      <c r="AB6144" s="26"/>
    </row>
    <row r="6145" spans="1:28" s="26" customFormat="1" ht="16" x14ac:dyDescent="0.2">
      <c r="A6145" s="6" t="s">
        <v>5947</v>
      </c>
      <c r="B6145" s="7">
        <v>39792.732638888891</v>
      </c>
      <c r="C6145" s="7">
        <v>39792.923611111109</v>
      </c>
      <c r="D6145" s="8" t="s">
        <v>5948</v>
      </c>
      <c r="E6145" s="8"/>
      <c r="F6145" s="9">
        <v>0</v>
      </c>
      <c r="G6145" s="8"/>
      <c r="H6145" s="9" t="s">
        <v>7388</v>
      </c>
      <c r="I6145" s="127"/>
      <c r="J6145" s="8" t="s">
        <v>15015</v>
      </c>
      <c r="K6145" s="8"/>
      <c r="L6145" s="8"/>
      <c r="M6145" s="8"/>
      <c r="N6145" s="8"/>
      <c r="O6145" s="8"/>
      <c r="P6145" s="8"/>
      <c r="Q6145" s="8"/>
      <c r="R6145" s="8"/>
      <c r="S6145" s="8"/>
      <c r="T6145" s="8"/>
      <c r="U6145" s="8"/>
      <c r="V6145" s="8"/>
      <c r="W6145" s="8"/>
      <c r="X6145" s="8"/>
      <c r="Y6145" s="8"/>
      <c r="Z6145" s="8"/>
      <c r="AA6145" s="8"/>
      <c r="AB6145" s="8"/>
    </row>
    <row r="6146" spans="1:28" s="26" customFormat="1" ht="16" x14ac:dyDescent="0.2">
      <c r="A6146" s="6" t="s">
        <v>5949</v>
      </c>
      <c r="B6146" s="7">
        <v>39793.725694444445</v>
      </c>
      <c r="C6146" s="7">
        <v>39793.923611111109</v>
      </c>
      <c r="D6146" s="8" t="s">
        <v>5948</v>
      </c>
      <c r="E6146" s="8"/>
      <c r="F6146" s="9">
        <v>1</v>
      </c>
      <c r="G6146" s="8"/>
      <c r="H6146" s="9" t="s">
        <v>7388</v>
      </c>
      <c r="I6146" s="127"/>
      <c r="J6146" s="8" t="s">
        <v>15262</v>
      </c>
      <c r="K6146" s="8"/>
      <c r="L6146" s="8"/>
      <c r="M6146" s="8"/>
      <c r="N6146" s="8"/>
      <c r="O6146" s="8"/>
      <c r="P6146" s="8"/>
      <c r="Q6146" s="8"/>
      <c r="R6146" s="8"/>
      <c r="S6146" s="8"/>
      <c r="T6146" s="8"/>
      <c r="U6146" s="8"/>
      <c r="V6146" s="8"/>
      <c r="W6146" s="8"/>
      <c r="X6146" s="8"/>
      <c r="Y6146" s="8"/>
      <c r="Z6146" s="8"/>
      <c r="AA6146" s="8"/>
      <c r="AB6146" s="8"/>
    </row>
    <row r="6147" spans="1:28" s="26" customFormat="1" ht="16" x14ac:dyDescent="0.2">
      <c r="A6147" s="25" t="s">
        <v>5950</v>
      </c>
      <c r="B6147" s="29">
        <v>39797.722222222219</v>
      </c>
      <c r="C6147" s="29">
        <v>39797.934027777781</v>
      </c>
      <c r="F6147" s="27">
        <v>0</v>
      </c>
      <c r="H6147" s="27" t="s">
        <v>7388</v>
      </c>
      <c r="I6147" s="126"/>
    </row>
    <row r="6148" spans="1:28" s="26" customFormat="1" ht="16" x14ac:dyDescent="0.2">
      <c r="A6148" s="25" t="s">
        <v>5951</v>
      </c>
      <c r="B6148" s="29">
        <v>39798.708333333336</v>
      </c>
      <c r="C6148" s="29">
        <v>39798.954861111109</v>
      </c>
      <c r="F6148" s="27">
        <v>0</v>
      </c>
      <c r="H6148" s="27" t="s">
        <v>7388</v>
      </c>
      <c r="I6148" s="126"/>
    </row>
    <row r="6149" spans="1:28" s="8" customFormat="1" ht="16" x14ac:dyDescent="0.2">
      <c r="A6149" s="25" t="s">
        <v>5952</v>
      </c>
      <c r="B6149" s="29">
        <v>39799.715277777781</v>
      </c>
      <c r="C6149" s="29">
        <v>39799.756944444445</v>
      </c>
      <c r="D6149" s="26"/>
      <c r="E6149" s="26"/>
      <c r="F6149" s="27">
        <v>0</v>
      </c>
      <c r="G6149" s="26"/>
      <c r="H6149" s="27" t="s">
        <v>7388</v>
      </c>
      <c r="I6149" s="126"/>
      <c r="J6149" s="26"/>
      <c r="K6149" s="26"/>
      <c r="L6149" s="26"/>
      <c r="M6149" s="26"/>
      <c r="N6149" s="26"/>
      <c r="O6149" s="26"/>
      <c r="P6149" s="26"/>
      <c r="Q6149" s="26"/>
      <c r="R6149" s="26"/>
      <c r="S6149" s="26"/>
      <c r="T6149" s="26"/>
      <c r="U6149" s="26"/>
      <c r="V6149" s="26"/>
      <c r="W6149" s="26"/>
      <c r="X6149" s="26"/>
      <c r="Y6149" s="26"/>
      <c r="Z6149" s="26"/>
      <c r="AA6149" s="26"/>
      <c r="AB6149" s="26"/>
    </row>
    <row r="6150" spans="1:28" s="8" customFormat="1" ht="16" x14ac:dyDescent="0.2">
      <c r="A6150" s="25" t="s">
        <v>5953</v>
      </c>
      <c r="B6150" s="29">
        <v>39799.770833333336</v>
      </c>
      <c r="C6150" s="29">
        <v>39799.895833333336</v>
      </c>
      <c r="D6150" s="26"/>
      <c r="E6150" s="26"/>
      <c r="F6150" s="27">
        <v>0</v>
      </c>
      <c r="G6150" s="26"/>
      <c r="H6150" s="27" t="s">
        <v>7388</v>
      </c>
      <c r="I6150" s="126"/>
      <c r="J6150" s="26"/>
      <c r="K6150" s="26"/>
      <c r="L6150" s="26"/>
      <c r="M6150" s="26"/>
      <c r="N6150" s="26"/>
      <c r="O6150" s="26"/>
      <c r="P6150" s="26"/>
      <c r="Q6150" s="26"/>
      <c r="R6150" s="26"/>
      <c r="S6150" s="26"/>
      <c r="T6150" s="26"/>
      <c r="U6150" s="26"/>
      <c r="V6150" s="26"/>
      <c r="W6150" s="26"/>
      <c r="X6150" s="26"/>
      <c r="Y6150" s="26"/>
      <c r="Z6150" s="26"/>
      <c r="AA6150" s="26"/>
      <c r="AB6150" s="26"/>
    </row>
    <row r="6151" spans="1:28" s="26" customFormat="1" ht="16" x14ac:dyDescent="0.2">
      <c r="A6151" s="6" t="s">
        <v>5954</v>
      </c>
      <c r="B6151" s="7">
        <v>39800.836805555555</v>
      </c>
      <c r="C6151" s="7">
        <v>39800.881944444445</v>
      </c>
      <c r="D6151" s="8"/>
      <c r="E6151" s="8"/>
      <c r="F6151" s="9">
        <v>0</v>
      </c>
      <c r="G6151" s="8"/>
      <c r="H6151" s="9" t="s">
        <v>7388</v>
      </c>
      <c r="I6151" s="127"/>
      <c r="J6151" s="8" t="s">
        <v>15016</v>
      </c>
      <c r="K6151" s="8"/>
      <c r="L6151" s="8"/>
      <c r="M6151" s="8"/>
      <c r="N6151" s="8"/>
      <c r="O6151" s="8"/>
      <c r="P6151" s="8"/>
      <c r="Q6151" s="8"/>
      <c r="R6151" s="8"/>
      <c r="S6151" s="8"/>
      <c r="T6151" s="8"/>
      <c r="U6151" s="8"/>
      <c r="V6151" s="8"/>
      <c r="W6151" s="8"/>
      <c r="X6151" s="8"/>
      <c r="Y6151" s="8"/>
      <c r="Z6151" s="8"/>
      <c r="AA6151" s="8"/>
      <c r="AB6151" s="8"/>
    </row>
    <row r="6152" spans="1:28" s="26" customFormat="1" ht="16" x14ac:dyDescent="0.2">
      <c r="A6152" s="6" t="s">
        <v>5955</v>
      </c>
      <c r="B6152" s="7">
        <v>39801.777777777781</v>
      </c>
      <c r="C6152" s="7">
        <v>39801.965277777781</v>
      </c>
      <c r="D6152" s="8"/>
      <c r="E6152" s="8"/>
      <c r="F6152" s="9">
        <v>1</v>
      </c>
      <c r="G6152" s="8"/>
      <c r="H6152" s="9" t="s">
        <v>7388</v>
      </c>
      <c r="I6152" s="127" t="s">
        <v>7388</v>
      </c>
      <c r="J6152" s="8" t="s">
        <v>15982</v>
      </c>
      <c r="K6152" s="8"/>
      <c r="L6152" s="8"/>
      <c r="M6152" s="8"/>
      <c r="N6152" s="8"/>
      <c r="O6152" s="8"/>
      <c r="P6152" s="8"/>
      <c r="Q6152" s="8"/>
      <c r="R6152" s="8"/>
      <c r="S6152" s="8"/>
      <c r="T6152" s="8"/>
      <c r="U6152" s="8"/>
      <c r="V6152" s="8"/>
      <c r="W6152" s="8"/>
      <c r="X6152" s="8"/>
      <c r="Y6152" s="8"/>
      <c r="Z6152" s="8"/>
      <c r="AA6152" s="8"/>
      <c r="AB6152" s="8"/>
    </row>
    <row r="6153" spans="1:28" s="26" customFormat="1" ht="16" x14ac:dyDescent="0.2">
      <c r="A6153" s="25" t="s">
        <v>5956</v>
      </c>
      <c r="B6153" s="29">
        <v>39819.729166666664</v>
      </c>
      <c r="C6153" s="29">
        <v>39819.8125</v>
      </c>
      <c r="F6153" s="27">
        <v>0</v>
      </c>
      <c r="H6153" s="27" t="s">
        <v>7388</v>
      </c>
      <c r="I6153" s="126"/>
    </row>
    <row r="6154" spans="1:28" s="26" customFormat="1" ht="16" x14ac:dyDescent="0.2">
      <c r="A6154" s="25" t="s">
        <v>5957</v>
      </c>
      <c r="B6154" s="29">
        <v>39825.722222222219</v>
      </c>
      <c r="C6154" s="29">
        <v>39825.947916666664</v>
      </c>
      <c r="F6154" s="27">
        <v>0</v>
      </c>
      <c r="H6154" s="27" t="s">
        <v>7388</v>
      </c>
      <c r="I6154" s="126"/>
    </row>
    <row r="6155" spans="1:28" s="26" customFormat="1" ht="16" x14ac:dyDescent="0.2">
      <c r="A6155" s="25" t="s">
        <v>5958</v>
      </c>
      <c r="B6155" s="29">
        <v>39826.722222222219</v>
      </c>
      <c r="C6155" s="29">
        <v>39826.947916666664</v>
      </c>
      <c r="F6155" s="27">
        <v>0</v>
      </c>
      <c r="H6155" s="27" t="s">
        <v>7388</v>
      </c>
      <c r="I6155" s="126"/>
    </row>
    <row r="6156" spans="1:28" s="26" customFormat="1" ht="16" x14ac:dyDescent="0.2">
      <c r="A6156" s="25" t="s">
        <v>5959</v>
      </c>
      <c r="B6156" s="29">
        <v>39827.715277777781</v>
      </c>
      <c r="C6156" s="29">
        <v>39827.944444444445</v>
      </c>
      <c r="F6156" s="27">
        <v>0</v>
      </c>
      <c r="H6156" s="27" t="s">
        <v>7388</v>
      </c>
      <c r="I6156" s="126"/>
    </row>
    <row r="6157" spans="1:28" s="26" customFormat="1" ht="16" x14ac:dyDescent="0.2">
      <c r="A6157" s="25" t="s">
        <v>5960</v>
      </c>
      <c r="B6157" s="29">
        <v>39829.659722222219</v>
      </c>
      <c r="C6157" s="29">
        <v>39829.708333333336</v>
      </c>
      <c r="F6157" s="27">
        <v>0</v>
      </c>
      <c r="H6157" s="27" t="s">
        <v>7388</v>
      </c>
      <c r="I6157" s="126"/>
    </row>
    <row r="6158" spans="1:28" s="8" customFormat="1" ht="16" x14ac:dyDescent="0.2">
      <c r="A6158" s="25" t="s">
        <v>5961</v>
      </c>
      <c r="B6158" s="29">
        <v>39829.756944444445</v>
      </c>
      <c r="C6158" s="29">
        <v>39829.84375</v>
      </c>
      <c r="D6158" s="26"/>
      <c r="E6158" s="26"/>
      <c r="F6158" s="27">
        <v>0</v>
      </c>
      <c r="G6158" s="26"/>
      <c r="H6158" s="27" t="s">
        <v>7388</v>
      </c>
      <c r="I6158" s="126"/>
      <c r="J6158" s="26"/>
      <c r="K6158" s="26"/>
      <c r="L6158" s="26"/>
      <c r="M6158" s="26"/>
      <c r="N6158" s="26"/>
      <c r="O6158" s="26"/>
      <c r="P6158" s="26"/>
      <c r="Q6158" s="26"/>
      <c r="R6158" s="26"/>
      <c r="S6158" s="26"/>
      <c r="T6158" s="26"/>
      <c r="U6158" s="26"/>
      <c r="V6158" s="26"/>
      <c r="W6158" s="26"/>
      <c r="X6158" s="26"/>
      <c r="Y6158" s="26"/>
      <c r="Z6158" s="26"/>
      <c r="AA6158" s="26"/>
      <c r="AB6158" s="26"/>
    </row>
    <row r="6159" spans="1:28" s="26" customFormat="1" ht="16" x14ac:dyDescent="0.2">
      <c r="A6159" s="25" t="s">
        <v>5962</v>
      </c>
      <c r="B6159" s="29">
        <v>39829.868055555555</v>
      </c>
      <c r="C6159" s="29">
        <v>39829.944444444445</v>
      </c>
      <c r="F6159" s="27">
        <v>0</v>
      </c>
      <c r="H6159" s="27" t="s">
        <v>7388</v>
      </c>
      <c r="I6159" s="126"/>
    </row>
    <row r="6160" spans="1:28" s="26" customFormat="1" ht="16" x14ac:dyDescent="0.2">
      <c r="A6160" s="6" t="s">
        <v>5963</v>
      </c>
      <c r="B6160" s="7">
        <v>39834.746527777781</v>
      </c>
      <c r="C6160" s="7">
        <v>39834.923611111109</v>
      </c>
      <c r="D6160" s="8"/>
      <c r="E6160" s="8"/>
      <c r="F6160" s="9">
        <v>0</v>
      </c>
      <c r="G6160" s="8"/>
      <c r="H6160" s="9" t="s">
        <v>7388</v>
      </c>
      <c r="I6160" s="127"/>
      <c r="J6160" s="8" t="s">
        <v>15017</v>
      </c>
      <c r="K6160" s="8"/>
      <c r="L6160" s="8"/>
      <c r="M6160" s="8"/>
      <c r="N6160" s="8"/>
      <c r="O6160" s="8"/>
      <c r="P6160" s="8"/>
      <c r="Q6160" s="8"/>
      <c r="R6160" s="8"/>
      <c r="S6160" s="8"/>
      <c r="T6160" s="8"/>
      <c r="U6160" s="8"/>
      <c r="V6160" s="8"/>
      <c r="W6160" s="8"/>
      <c r="X6160" s="8"/>
      <c r="Y6160" s="8"/>
      <c r="Z6160" s="8"/>
      <c r="AA6160" s="8"/>
      <c r="AB6160" s="8"/>
    </row>
    <row r="6161" spans="1:28" s="26" customFormat="1" ht="16" x14ac:dyDescent="0.2">
      <c r="A6161" s="25" t="s">
        <v>5964</v>
      </c>
      <c r="B6161" s="29">
        <v>39839.711805555555</v>
      </c>
      <c r="C6161" s="29">
        <v>39839.795138888891</v>
      </c>
      <c r="F6161" s="27">
        <v>0</v>
      </c>
      <c r="H6161" s="27" t="s">
        <v>7388</v>
      </c>
      <c r="I6161" s="126"/>
    </row>
    <row r="6162" spans="1:28" s="26" customFormat="1" ht="16" x14ac:dyDescent="0.2">
      <c r="A6162" s="25" t="s">
        <v>5965</v>
      </c>
      <c r="B6162" s="29">
        <v>39839.819444444445</v>
      </c>
      <c r="C6162" s="29">
        <v>39839.934027777781</v>
      </c>
      <c r="F6162" s="27">
        <v>0</v>
      </c>
      <c r="H6162" s="27" t="s">
        <v>7388</v>
      </c>
      <c r="I6162" s="126"/>
    </row>
    <row r="6163" spans="1:28" s="26" customFormat="1" ht="16" x14ac:dyDescent="0.2">
      <c r="A6163" s="25" t="s">
        <v>5966</v>
      </c>
      <c r="B6163" s="29">
        <v>39843.736111111109</v>
      </c>
      <c r="C6163" s="29">
        <v>39843.892361111109</v>
      </c>
      <c r="F6163" s="27">
        <v>1</v>
      </c>
      <c r="H6163" s="27" t="s">
        <v>7388</v>
      </c>
      <c r="I6163" s="126"/>
      <c r="J6163" s="26" t="s">
        <v>15018</v>
      </c>
    </row>
    <row r="6164" spans="1:28" s="8" customFormat="1" ht="16" x14ac:dyDescent="0.2">
      <c r="A6164" s="25" t="s">
        <v>5967</v>
      </c>
      <c r="B6164" s="29">
        <v>39846.708333333336</v>
      </c>
      <c r="C6164" s="29">
        <v>39846.965277777781</v>
      </c>
      <c r="D6164" s="26"/>
      <c r="E6164" s="26"/>
      <c r="F6164" s="27">
        <v>0</v>
      </c>
      <c r="G6164" s="26"/>
      <c r="H6164" s="27" t="s">
        <v>7388</v>
      </c>
      <c r="I6164" s="126"/>
      <c r="J6164" s="26" t="s">
        <v>13</v>
      </c>
      <c r="K6164" s="26"/>
      <c r="L6164" s="26"/>
      <c r="M6164" s="26"/>
      <c r="N6164" s="26"/>
      <c r="O6164" s="26"/>
      <c r="P6164" s="26"/>
      <c r="Q6164" s="26"/>
      <c r="R6164" s="26"/>
      <c r="S6164" s="26"/>
      <c r="T6164" s="26"/>
      <c r="U6164" s="26"/>
      <c r="V6164" s="26"/>
      <c r="W6164" s="26"/>
      <c r="X6164" s="26"/>
      <c r="Y6164" s="26"/>
      <c r="Z6164" s="26"/>
      <c r="AA6164" s="26"/>
      <c r="AB6164" s="26"/>
    </row>
    <row r="6165" spans="1:28" s="8" customFormat="1" ht="16" x14ac:dyDescent="0.2">
      <c r="A6165" s="25" t="s">
        <v>5968</v>
      </c>
      <c r="B6165" s="29">
        <v>39848.701388888891</v>
      </c>
      <c r="C6165" s="29">
        <v>39848.784722222219</v>
      </c>
      <c r="D6165" s="26"/>
      <c r="E6165" s="26"/>
      <c r="F6165" s="27">
        <v>1</v>
      </c>
      <c r="G6165" s="26"/>
      <c r="H6165" s="27"/>
      <c r="I6165" s="126"/>
      <c r="J6165" s="26" t="s">
        <v>15019</v>
      </c>
      <c r="K6165" s="26"/>
      <c r="L6165" s="26"/>
      <c r="M6165" s="26"/>
      <c r="N6165" s="26"/>
      <c r="O6165" s="26"/>
      <c r="P6165" s="26"/>
      <c r="Q6165" s="26"/>
      <c r="R6165" s="26"/>
      <c r="S6165" s="26"/>
      <c r="T6165" s="26"/>
      <c r="U6165" s="26"/>
      <c r="V6165" s="26"/>
      <c r="W6165" s="26"/>
      <c r="X6165" s="26"/>
      <c r="Y6165" s="26"/>
      <c r="Z6165" s="26"/>
      <c r="AA6165" s="26"/>
      <c r="AB6165" s="26"/>
    </row>
    <row r="6166" spans="1:28" s="26" customFormat="1" ht="16" x14ac:dyDescent="0.2">
      <c r="A6166" s="6" t="s">
        <v>5969</v>
      </c>
      <c r="B6166" s="7">
        <v>39848.798611111109</v>
      </c>
      <c r="C6166" s="7">
        <v>39848.875</v>
      </c>
      <c r="D6166" s="8"/>
      <c r="E6166" s="8"/>
      <c r="F6166" s="9">
        <v>0</v>
      </c>
      <c r="G6166" s="8"/>
      <c r="H6166" s="9"/>
      <c r="I6166" s="127"/>
      <c r="J6166" s="8" t="s">
        <v>15020</v>
      </c>
      <c r="K6166" s="8"/>
      <c r="L6166" s="8"/>
      <c r="M6166" s="8"/>
      <c r="N6166" s="8"/>
      <c r="O6166" s="8"/>
      <c r="P6166" s="8"/>
      <c r="Q6166" s="8"/>
      <c r="R6166" s="8"/>
      <c r="S6166" s="8"/>
      <c r="T6166" s="8"/>
      <c r="U6166" s="8"/>
      <c r="V6166" s="8"/>
      <c r="W6166" s="8"/>
      <c r="X6166" s="8"/>
      <c r="Y6166" s="8"/>
      <c r="Z6166" s="8"/>
      <c r="AA6166" s="8"/>
      <c r="AB6166" s="8"/>
    </row>
    <row r="6167" spans="1:28" s="26" customFormat="1" ht="16" x14ac:dyDescent="0.2">
      <c r="A6167" s="6" t="s">
        <v>5970</v>
      </c>
      <c r="B6167" s="7">
        <v>39849.704861111109</v>
      </c>
      <c r="C6167" s="7">
        <v>39849.875</v>
      </c>
      <c r="D6167" s="8"/>
      <c r="E6167" s="8"/>
      <c r="F6167" s="9">
        <v>2</v>
      </c>
      <c r="G6167" s="8"/>
      <c r="H6167" s="9"/>
      <c r="I6167" s="127"/>
      <c r="J6167" s="8" t="s">
        <v>15263</v>
      </c>
      <c r="K6167" s="8"/>
      <c r="L6167" s="8"/>
      <c r="M6167" s="8"/>
      <c r="N6167" s="8"/>
      <c r="O6167" s="8"/>
      <c r="P6167" s="8"/>
      <c r="Q6167" s="8"/>
      <c r="R6167" s="8"/>
      <c r="S6167" s="8"/>
      <c r="T6167" s="8"/>
      <c r="U6167" s="8"/>
      <c r="V6167" s="8"/>
      <c r="W6167" s="8"/>
      <c r="X6167" s="8"/>
      <c r="Y6167" s="8"/>
      <c r="Z6167" s="8"/>
      <c r="AA6167" s="8"/>
      <c r="AB6167" s="8"/>
    </row>
    <row r="6168" spans="1:28" s="8" customFormat="1" ht="16" x14ac:dyDescent="0.2">
      <c r="A6168" s="25" t="s">
        <v>5971</v>
      </c>
      <c r="B6168" s="29">
        <v>39853.725694444445</v>
      </c>
      <c r="C6168" s="29">
        <v>39853.795138888891</v>
      </c>
      <c r="D6168" s="26"/>
      <c r="E6168" s="26"/>
      <c r="F6168" s="27">
        <v>1</v>
      </c>
      <c r="G6168" s="26"/>
      <c r="H6168" s="27"/>
      <c r="I6168" s="126"/>
      <c r="J6168" s="26" t="s">
        <v>15021</v>
      </c>
      <c r="K6168" s="26"/>
      <c r="L6168" s="26"/>
      <c r="M6168" s="26"/>
      <c r="N6168" s="26"/>
      <c r="O6168" s="26"/>
      <c r="P6168" s="26"/>
      <c r="Q6168" s="26"/>
      <c r="R6168" s="26"/>
      <c r="S6168" s="26"/>
      <c r="T6168" s="26"/>
      <c r="U6168" s="26"/>
      <c r="V6168" s="26"/>
      <c r="W6168" s="26"/>
      <c r="X6168" s="26"/>
      <c r="Y6168" s="26"/>
      <c r="Z6168" s="26"/>
      <c r="AA6168" s="26"/>
      <c r="AB6168" s="26"/>
    </row>
    <row r="6169" spans="1:28" s="8" customFormat="1" ht="16" x14ac:dyDescent="0.2">
      <c r="A6169" s="25" t="s">
        <v>5972</v>
      </c>
      <c r="B6169" s="29">
        <v>39854.715277777781</v>
      </c>
      <c r="C6169" s="29">
        <v>39854.944444444445</v>
      </c>
      <c r="D6169" s="26" t="s">
        <v>5973</v>
      </c>
      <c r="E6169" s="26"/>
      <c r="F6169" s="27">
        <v>1</v>
      </c>
      <c r="G6169" s="26"/>
      <c r="H6169" s="27"/>
      <c r="I6169" s="126"/>
      <c r="J6169" s="26" t="s">
        <v>15304</v>
      </c>
      <c r="K6169" s="26"/>
      <c r="L6169" s="26"/>
      <c r="M6169" s="26"/>
      <c r="N6169" s="26"/>
      <c r="O6169" s="26"/>
      <c r="P6169" s="26"/>
      <c r="Q6169" s="26"/>
      <c r="R6169" s="26"/>
      <c r="S6169" s="26"/>
      <c r="T6169" s="26"/>
      <c r="U6169" s="26"/>
      <c r="V6169" s="26"/>
      <c r="W6169" s="26"/>
      <c r="X6169" s="26"/>
      <c r="Y6169" s="26"/>
      <c r="Z6169" s="26"/>
      <c r="AA6169" s="26"/>
      <c r="AB6169" s="26"/>
    </row>
    <row r="6170" spans="1:28" ht="16" x14ac:dyDescent="0.2">
      <c r="A6170" s="6" t="s">
        <v>5974</v>
      </c>
      <c r="B6170" s="7">
        <v>39855.715277777781</v>
      </c>
      <c r="C6170" s="7">
        <v>39855.9375</v>
      </c>
      <c r="D6170" s="8" t="s">
        <v>5975</v>
      </c>
      <c r="E6170" s="8"/>
      <c r="F6170" s="9">
        <v>0</v>
      </c>
      <c r="G6170" s="8"/>
      <c r="H6170" s="9"/>
      <c r="I6170" s="127"/>
      <c r="J6170" s="8" t="s">
        <v>15022</v>
      </c>
      <c r="K6170" s="8"/>
      <c r="L6170" s="8"/>
      <c r="M6170" s="8"/>
      <c r="N6170" s="8"/>
      <c r="O6170" s="8"/>
      <c r="P6170" s="8"/>
      <c r="Q6170" s="8"/>
      <c r="R6170" s="8"/>
      <c r="S6170" s="8"/>
      <c r="T6170" s="8"/>
      <c r="U6170" s="8"/>
      <c r="V6170" s="8"/>
      <c r="W6170" s="8"/>
      <c r="X6170" s="8"/>
      <c r="Y6170" s="8"/>
      <c r="Z6170" s="8"/>
      <c r="AA6170" s="8"/>
      <c r="AB6170" s="8"/>
    </row>
    <row r="6171" spans="1:28" ht="16" x14ac:dyDescent="0.2">
      <c r="A6171" s="6" t="s">
        <v>5976</v>
      </c>
      <c r="B6171" s="7">
        <v>39856.708333333336</v>
      </c>
      <c r="C6171" s="7">
        <v>39856.947916666664</v>
      </c>
      <c r="D6171" s="8"/>
      <c r="E6171" s="8"/>
      <c r="F6171" s="9">
        <v>2</v>
      </c>
      <c r="G6171" s="8"/>
      <c r="H6171" s="9"/>
      <c r="I6171" s="127"/>
      <c r="J6171" s="8" t="s">
        <v>15049</v>
      </c>
      <c r="K6171" s="8"/>
      <c r="L6171" s="8"/>
      <c r="M6171" s="8"/>
      <c r="N6171" s="8"/>
      <c r="O6171" s="8"/>
      <c r="P6171" s="8"/>
      <c r="Q6171" s="8"/>
      <c r="R6171" s="8"/>
      <c r="S6171" s="8"/>
      <c r="T6171" s="8"/>
      <c r="U6171" s="8"/>
      <c r="V6171" s="8"/>
      <c r="W6171" s="8"/>
      <c r="X6171" s="8"/>
      <c r="Y6171" s="8"/>
      <c r="Z6171" s="8"/>
      <c r="AA6171" s="8"/>
      <c r="AB6171" s="8"/>
    </row>
    <row r="6172" spans="1:28" ht="16" x14ac:dyDescent="0.2">
      <c r="A6172" s="25" t="s">
        <v>5977</v>
      </c>
      <c r="B6172" s="29">
        <v>39862.677083333336</v>
      </c>
      <c r="C6172" s="29">
        <v>39862.965277777781</v>
      </c>
      <c r="D6172" s="26"/>
      <c r="E6172" s="26"/>
      <c r="F6172" s="27">
        <v>0</v>
      </c>
      <c r="G6172" s="26"/>
      <c r="H6172" s="27"/>
      <c r="I6172" s="126"/>
      <c r="J6172" s="26"/>
      <c r="K6172" s="26"/>
      <c r="L6172" s="26"/>
      <c r="M6172" s="26"/>
      <c r="N6172" s="26"/>
      <c r="O6172" s="26"/>
      <c r="P6172" s="26"/>
      <c r="Q6172" s="26"/>
      <c r="R6172" s="26"/>
      <c r="S6172" s="26"/>
      <c r="T6172" s="26"/>
      <c r="U6172" s="26"/>
      <c r="V6172" s="26"/>
      <c r="W6172" s="26"/>
      <c r="X6172" s="26"/>
      <c r="Y6172" s="26"/>
      <c r="Z6172" s="26"/>
      <c r="AA6172" s="26"/>
      <c r="AB6172" s="26"/>
    </row>
    <row r="6173" spans="1:28" ht="16" x14ac:dyDescent="0.2">
      <c r="A6173" s="25" t="s">
        <v>5978</v>
      </c>
      <c r="B6173" s="29">
        <v>39863.680555555555</v>
      </c>
      <c r="C6173" s="29">
        <v>39863.743055555555</v>
      </c>
      <c r="D6173" s="26"/>
      <c r="E6173" s="26"/>
      <c r="F6173" s="27">
        <v>1</v>
      </c>
      <c r="G6173" s="26"/>
      <c r="H6173" s="27"/>
      <c r="I6173" s="126"/>
      <c r="J6173" s="26" t="s">
        <v>15023</v>
      </c>
      <c r="K6173" s="26"/>
      <c r="L6173" s="26"/>
      <c r="M6173" s="26"/>
      <c r="N6173" s="26"/>
      <c r="O6173" s="26"/>
      <c r="P6173" s="26"/>
      <c r="Q6173" s="26"/>
      <c r="R6173" s="26"/>
      <c r="S6173" s="26"/>
      <c r="T6173" s="26"/>
      <c r="U6173" s="26"/>
      <c r="V6173" s="26"/>
      <c r="W6173" s="26"/>
      <c r="X6173" s="26"/>
      <c r="Y6173" s="26"/>
      <c r="Z6173" s="26"/>
      <c r="AA6173" s="26"/>
      <c r="AB6173" s="26"/>
    </row>
    <row r="6174" spans="1:28" ht="16" x14ac:dyDescent="0.2">
      <c r="A6174" s="6" t="s">
        <v>5979</v>
      </c>
      <c r="B6174" s="7">
        <v>39863.770833333336</v>
      </c>
      <c r="C6174" s="7">
        <v>39863.833333333336</v>
      </c>
      <c r="D6174" s="8"/>
      <c r="E6174" s="8"/>
      <c r="F6174" s="9">
        <v>0</v>
      </c>
      <c r="G6174" s="8"/>
      <c r="H6174" s="9"/>
      <c r="I6174" s="127"/>
      <c r="J6174" s="8" t="s">
        <v>15024</v>
      </c>
      <c r="K6174" s="8"/>
      <c r="L6174" s="8"/>
      <c r="M6174" s="8"/>
      <c r="N6174" s="8"/>
      <c r="O6174" s="8"/>
      <c r="P6174" s="8"/>
      <c r="Q6174" s="8"/>
      <c r="R6174" s="8"/>
      <c r="S6174" s="8"/>
      <c r="T6174" s="8"/>
      <c r="U6174" s="8"/>
      <c r="V6174" s="8"/>
      <c r="W6174" s="8"/>
      <c r="X6174" s="8"/>
      <c r="Y6174" s="8"/>
      <c r="Z6174" s="8"/>
      <c r="AA6174" s="8"/>
      <c r="AB6174" s="8"/>
    </row>
    <row r="6175" spans="1:28" ht="16" x14ac:dyDescent="0.2">
      <c r="A6175" s="25" t="s">
        <v>5980</v>
      </c>
      <c r="B6175" s="29">
        <v>39863.868055555555</v>
      </c>
      <c r="C6175" s="29">
        <v>39863.947916666664</v>
      </c>
      <c r="D6175" s="26"/>
      <c r="E6175" s="26"/>
      <c r="F6175" s="27">
        <v>0</v>
      </c>
      <c r="G6175" s="26"/>
      <c r="H6175" s="27"/>
      <c r="I6175" s="126"/>
      <c r="J6175" s="26"/>
      <c r="K6175" s="26"/>
      <c r="L6175" s="26"/>
      <c r="M6175" s="26"/>
      <c r="N6175" s="26"/>
      <c r="O6175" s="26"/>
      <c r="P6175" s="26"/>
      <c r="Q6175" s="26"/>
      <c r="R6175" s="26"/>
      <c r="S6175" s="26"/>
      <c r="T6175" s="26"/>
      <c r="U6175" s="26"/>
      <c r="V6175" s="26"/>
      <c r="W6175" s="26"/>
      <c r="X6175" s="26"/>
      <c r="Y6175" s="26"/>
      <c r="Z6175" s="26"/>
      <c r="AA6175" s="26"/>
      <c r="AB6175" s="26"/>
    </row>
    <row r="6176" spans="1:28" ht="16" x14ac:dyDescent="0.2">
      <c r="A6176" s="25" t="s">
        <v>5981</v>
      </c>
      <c r="B6176" s="29">
        <v>39869.729166666664</v>
      </c>
      <c r="C6176" s="29">
        <v>39870.083333333336</v>
      </c>
      <c r="D6176" s="26"/>
      <c r="E6176" s="26"/>
      <c r="F6176" s="27">
        <v>0</v>
      </c>
      <c r="G6176" s="26"/>
      <c r="H6176" s="27"/>
      <c r="I6176" s="126"/>
      <c r="J6176" s="26"/>
      <c r="K6176" s="26"/>
      <c r="L6176" s="26"/>
      <c r="M6176" s="26"/>
      <c r="N6176" s="26"/>
      <c r="O6176" s="26"/>
      <c r="P6176" s="26"/>
      <c r="Q6176" s="26"/>
      <c r="R6176" s="26"/>
      <c r="S6176" s="26"/>
      <c r="T6176" s="26"/>
      <c r="U6176" s="26"/>
      <c r="V6176" s="26"/>
      <c r="W6176" s="26"/>
      <c r="X6176" s="26"/>
      <c r="Y6176" s="26"/>
      <c r="Z6176" s="26"/>
      <c r="AA6176" s="26"/>
      <c r="AB6176" s="26"/>
    </row>
    <row r="6177" spans="1:28" s="8" customFormat="1" ht="16" x14ac:dyDescent="0.2">
      <c r="A6177" s="6" t="s">
        <v>5982</v>
      </c>
      <c r="B6177" s="7">
        <v>39870.739583333336</v>
      </c>
      <c r="C6177" s="7">
        <v>39870.871527777781</v>
      </c>
      <c r="F6177" s="9">
        <v>1</v>
      </c>
      <c r="H6177" s="9"/>
      <c r="I6177" s="127"/>
      <c r="J6177" s="8" t="s">
        <v>15238</v>
      </c>
    </row>
    <row r="6178" spans="1:28" s="26" customFormat="1" ht="16" x14ac:dyDescent="0.2">
      <c r="A6178" s="25" t="s">
        <v>5983</v>
      </c>
      <c r="B6178" s="29">
        <v>39871.732638888891</v>
      </c>
      <c r="C6178" s="29">
        <v>39871.850694444445</v>
      </c>
      <c r="F6178" s="27">
        <v>0</v>
      </c>
      <c r="H6178" s="27"/>
      <c r="I6178" s="126"/>
    </row>
    <row r="6179" spans="1:28" ht="16" x14ac:dyDescent="0.2">
      <c r="A6179" s="25" t="s">
        <v>5984</v>
      </c>
      <c r="B6179" s="29">
        <v>39902.71875</v>
      </c>
      <c r="C6179" s="29">
        <v>39902.864583333336</v>
      </c>
      <c r="D6179" s="26"/>
      <c r="E6179" s="26"/>
      <c r="F6179" s="27">
        <v>1</v>
      </c>
      <c r="G6179" s="26"/>
      <c r="H6179" s="27"/>
      <c r="I6179" s="126"/>
      <c r="J6179" s="26" t="s">
        <v>15025</v>
      </c>
      <c r="K6179" s="26"/>
      <c r="L6179" s="26"/>
      <c r="M6179" s="26"/>
      <c r="N6179" s="26"/>
      <c r="O6179" s="26"/>
      <c r="P6179" s="26"/>
      <c r="Q6179" s="26"/>
      <c r="R6179" s="26"/>
      <c r="S6179" s="26"/>
      <c r="T6179" s="26"/>
      <c r="U6179" s="26"/>
      <c r="V6179" s="26"/>
      <c r="W6179" s="26"/>
      <c r="X6179" s="26"/>
      <c r="Y6179" s="26"/>
      <c r="Z6179" s="26"/>
      <c r="AA6179" s="26"/>
      <c r="AB6179" s="26"/>
    </row>
    <row r="6180" spans="1:28" s="8" customFormat="1" ht="16" x14ac:dyDescent="0.2">
      <c r="A6180" s="6" t="s">
        <v>5985</v>
      </c>
      <c r="B6180" s="7">
        <v>39904.697916666664</v>
      </c>
      <c r="C6180" s="7">
        <v>39904.802083333336</v>
      </c>
      <c r="F6180" s="9">
        <v>1</v>
      </c>
      <c r="H6180" s="9"/>
      <c r="I6180" s="127"/>
      <c r="J6180" s="8" t="s">
        <v>15026</v>
      </c>
    </row>
    <row r="6181" spans="1:28" ht="16" x14ac:dyDescent="0.2">
      <c r="A6181" s="25" t="s">
        <v>5986</v>
      </c>
      <c r="B6181" s="29">
        <v>39905.673611111109</v>
      </c>
      <c r="C6181" s="29">
        <v>39905.871527777781</v>
      </c>
      <c r="D6181" s="26"/>
      <c r="E6181" s="26"/>
      <c r="F6181" s="27">
        <v>0</v>
      </c>
      <c r="G6181" s="26"/>
      <c r="H6181" s="27"/>
      <c r="I6181" s="126"/>
      <c r="J6181" s="26"/>
      <c r="K6181" s="26"/>
      <c r="L6181" s="26"/>
      <c r="M6181" s="26"/>
      <c r="N6181" s="26"/>
      <c r="O6181" s="26"/>
      <c r="P6181" s="26"/>
      <c r="Q6181" s="26"/>
      <c r="R6181" s="26"/>
      <c r="S6181" s="26"/>
      <c r="T6181" s="26"/>
      <c r="U6181" s="26"/>
      <c r="V6181" s="26"/>
      <c r="W6181" s="26"/>
      <c r="X6181" s="26"/>
      <c r="Y6181" s="26"/>
      <c r="Z6181" s="26"/>
      <c r="AA6181" s="26"/>
      <c r="AB6181" s="26"/>
    </row>
    <row r="6182" spans="1:28" ht="16" x14ac:dyDescent="0.2">
      <c r="A6182" s="6" t="s">
        <v>5987</v>
      </c>
      <c r="B6182" s="7">
        <v>39910.690972222219</v>
      </c>
      <c r="C6182" s="7">
        <v>39910.805555555555</v>
      </c>
      <c r="D6182" s="8"/>
      <c r="E6182" s="8"/>
      <c r="F6182" s="9">
        <v>1</v>
      </c>
      <c r="G6182" s="8"/>
      <c r="H6182" s="9"/>
      <c r="I6182" s="127"/>
      <c r="J6182" s="8" t="s">
        <v>15027</v>
      </c>
      <c r="K6182" s="8"/>
      <c r="L6182" s="8"/>
      <c r="M6182" s="8"/>
      <c r="N6182" s="8"/>
      <c r="O6182" s="8"/>
      <c r="P6182" s="8"/>
      <c r="Q6182" s="8"/>
      <c r="R6182" s="8"/>
      <c r="S6182" s="8"/>
      <c r="T6182" s="8"/>
      <c r="U6182" s="8"/>
      <c r="V6182" s="8"/>
      <c r="W6182" s="8"/>
      <c r="X6182" s="8"/>
      <c r="Y6182" s="8"/>
      <c r="Z6182" s="8"/>
      <c r="AA6182" s="8"/>
      <c r="AB6182" s="8"/>
    </row>
    <row r="6183" spans="1:28" s="8" customFormat="1" ht="16" x14ac:dyDescent="0.2">
      <c r="A6183" s="6" t="s">
        <v>5988</v>
      </c>
      <c r="B6183" s="7">
        <v>39910.847222222219</v>
      </c>
      <c r="C6183" s="7">
        <v>39910.913194444445</v>
      </c>
      <c r="F6183" s="9">
        <v>1</v>
      </c>
      <c r="H6183" s="9"/>
      <c r="I6183" s="127"/>
      <c r="J6183" s="8" t="s">
        <v>15028</v>
      </c>
    </row>
    <row r="6184" spans="1:28" s="24" customFormat="1" ht="16" x14ac:dyDescent="0.2">
      <c r="A6184" s="25" t="s">
        <v>5989</v>
      </c>
      <c r="B6184" s="29">
        <v>39911.652777777781</v>
      </c>
      <c r="C6184" s="29">
        <v>39911.909722222219</v>
      </c>
      <c r="D6184" s="26"/>
      <c r="E6184" s="26"/>
      <c r="F6184" s="27">
        <v>1</v>
      </c>
      <c r="G6184" s="26"/>
      <c r="H6184" s="27"/>
      <c r="I6184" s="126"/>
      <c r="J6184" s="26" t="s">
        <v>15029</v>
      </c>
      <c r="K6184" s="26"/>
      <c r="L6184" s="26"/>
      <c r="M6184" s="26"/>
      <c r="N6184" s="26"/>
      <c r="O6184" s="26"/>
      <c r="P6184" s="26"/>
      <c r="Q6184" s="26"/>
      <c r="R6184" s="26"/>
      <c r="S6184" s="26"/>
      <c r="T6184" s="26"/>
      <c r="U6184" s="26"/>
      <c r="V6184" s="26"/>
      <c r="W6184" s="26"/>
      <c r="X6184" s="26"/>
      <c r="Y6184" s="26"/>
      <c r="Z6184" s="26"/>
      <c r="AA6184" s="26"/>
      <c r="AB6184" s="26"/>
    </row>
    <row r="6185" spans="1:28" ht="16" x14ac:dyDescent="0.2">
      <c r="A6185" s="25" t="s">
        <v>5990</v>
      </c>
      <c r="B6185" s="29">
        <v>39916.673611111109</v>
      </c>
      <c r="C6185" s="29">
        <v>39916.805555555555</v>
      </c>
      <c r="D6185" s="26"/>
      <c r="E6185" s="26"/>
      <c r="F6185" s="27">
        <v>1</v>
      </c>
      <c r="G6185" s="26"/>
      <c r="H6185" s="27"/>
      <c r="I6185" s="126"/>
      <c r="J6185" s="26" t="s">
        <v>15030</v>
      </c>
      <c r="K6185" s="26"/>
      <c r="L6185" s="26"/>
      <c r="M6185" s="26"/>
      <c r="N6185" s="26"/>
      <c r="O6185" s="26"/>
      <c r="P6185" s="26"/>
      <c r="Q6185" s="26"/>
      <c r="R6185" s="26"/>
      <c r="S6185" s="26"/>
      <c r="T6185" s="26"/>
      <c r="U6185" s="26"/>
      <c r="V6185" s="26"/>
      <c r="W6185" s="26"/>
      <c r="X6185" s="26"/>
      <c r="Y6185" s="26"/>
      <c r="Z6185" s="26"/>
      <c r="AA6185" s="26"/>
      <c r="AB6185" s="26"/>
    </row>
    <row r="6186" spans="1:28" ht="16" x14ac:dyDescent="0.2">
      <c r="A6186" s="6" t="s">
        <v>5991</v>
      </c>
      <c r="B6186" s="7">
        <v>39919.642361111109</v>
      </c>
      <c r="C6186" s="7">
        <v>39919.8125</v>
      </c>
      <c r="D6186" s="8" t="s">
        <v>5992</v>
      </c>
      <c r="E6186" s="8"/>
      <c r="F6186" s="9">
        <v>2</v>
      </c>
      <c r="G6186" s="8"/>
      <c r="H6186" s="9"/>
      <c r="I6186" s="127" t="s">
        <v>13</v>
      </c>
      <c r="J6186" s="58" t="s">
        <v>15987</v>
      </c>
      <c r="K6186" s="8"/>
      <c r="L6186" s="8"/>
      <c r="M6186" s="8"/>
      <c r="N6186" s="8"/>
      <c r="O6186" s="8"/>
      <c r="P6186" s="8"/>
      <c r="Q6186" s="8"/>
      <c r="R6186" s="8"/>
      <c r="S6186" s="8"/>
      <c r="T6186" s="8"/>
      <c r="U6186" s="8"/>
      <c r="V6186" s="8"/>
      <c r="W6186" s="8"/>
      <c r="X6186" s="8"/>
      <c r="Y6186" s="8"/>
      <c r="Z6186" s="8"/>
      <c r="AA6186" s="8"/>
      <c r="AB6186" s="8"/>
    </row>
    <row r="6187" spans="1:28" ht="16" x14ac:dyDescent="0.2">
      <c r="A6187" s="6" t="s">
        <v>5993</v>
      </c>
      <c r="B6187" s="7">
        <v>39919.829861111109</v>
      </c>
      <c r="C6187" s="7">
        <v>39919.920138888891</v>
      </c>
      <c r="D6187" s="8" t="s">
        <v>5992</v>
      </c>
      <c r="E6187" s="8"/>
      <c r="F6187" s="9">
        <v>2</v>
      </c>
      <c r="G6187" s="8"/>
      <c r="H6187" s="9"/>
      <c r="I6187" s="127"/>
      <c r="J6187" s="58" t="s">
        <v>15031</v>
      </c>
      <c r="K6187" s="8"/>
      <c r="L6187" s="8"/>
      <c r="M6187" s="8"/>
      <c r="N6187" s="8"/>
      <c r="O6187" s="8"/>
      <c r="P6187" s="8"/>
      <c r="Q6187" s="8"/>
      <c r="R6187" s="8"/>
      <c r="S6187" s="8"/>
      <c r="T6187" s="8"/>
      <c r="U6187" s="8"/>
      <c r="V6187" s="8"/>
      <c r="W6187" s="8"/>
      <c r="X6187" s="8"/>
      <c r="Y6187" s="8"/>
      <c r="Z6187" s="8"/>
      <c r="AA6187" s="8"/>
      <c r="AB6187" s="8"/>
    </row>
    <row r="6188" spans="1:28" ht="16" x14ac:dyDescent="0.2">
      <c r="A6188" s="25" t="s">
        <v>5994</v>
      </c>
      <c r="B6188" s="29">
        <v>39923.663194444445</v>
      </c>
      <c r="C6188" s="29">
        <v>39923.913194444445</v>
      </c>
      <c r="D6188" s="26"/>
      <c r="E6188" s="26"/>
      <c r="F6188" s="27">
        <v>0</v>
      </c>
      <c r="G6188" s="26"/>
      <c r="H6188" s="27"/>
      <c r="I6188" s="126"/>
      <c r="J6188" s="26"/>
      <c r="K6188" s="26"/>
      <c r="L6188" s="26"/>
      <c r="M6188" s="26"/>
      <c r="N6188" s="26"/>
      <c r="O6188" s="26"/>
      <c r="P6188" s="26"/>
      <c r="Q6188" s="26"/>
      <c r="R6188" s="26"/>
      <c r="S6188" s="26"/>
      <c r="T6188" s="26"/>
      <c r="U6188" s="26"/>
      <c r="V6188" s="26"/>
      <c r="W6188" s="26"/>
      <c r="X6188" s="26"/>
      <c r="Y6188" s="26"/>
      <c r="Z6188" s="26"/>
      <c r="AA6188" s="26"/>
      <c r="AB6188" s="26"/>
    </row>
    <row r="6189" spans="1:28" ht="16" x14ac:dyDescent="0.2">
      <c r="A6189" s="25" t="s">
        <v>5995</v>
      </c>
      <c r="B6189" s="29">
        <v>39924.663194444445</v>
      </c>
      <c r="C6189" s="29">
        <v>39924.90625</v>
      </c>
      <c r="D6189" s="26"/>
      <c r="E6189" s="26"/>
      <c r="F6189" s="27">
        <v>0</v>
      </c>
      <c r="G6189" s="26"/>
      <c r="H6189" s="27"/>
      <c r="I6189" s="126"/>
      <c r="J6189" s="26"/>
      <c r="K6189" s="26"/>
      <c r="L6189" s="26"/>
      <c r="M6189" s="26"/>
      <c r="N6189" s="26"/>
      <c r="O6189" s="26"/>
      <c r="P6189" s="26"/>
      <c r="Q6189" s="26"/>
      <c r="R6189" s="26"/>
      <c r="S6189" s="26"/>
      <c r="T6189" s="26"/>
      <c r="U6189" s="26"/>
      <c r="V6189" s="26"/>
      <c r="W6189" s="26"/>
      <c r="X6189" s="26"/>
      <c r="Y6189" s="26"/>
      <c r="Z6189" s="26"/>
      <c r="AA6189" s="26"/>
      <c r="AB6189" s="26"/>
    </row>
    <row r="6190" spans="1:28" s="24" customFormat="1" ht="16" x14ac:dyDescent="0.2">
      <c r="A6190" s="25" t="s">
        <v>5996</v>
      </c>
      <c r="B6190" s="29">
        <v>39926.666666666664</v>
      </c>
      <c r="C6190" s="29">
        <v>39926.819444444445</v>
      </c>
      <c r="D6190" s="26"/>
      <c r="E6190" s="26"/>
      <c r="F6190" s="27">
        <v>1</v>
      </c>
      <c r="G6190" s="26"/>
      <c r="H6190" s="27"/>
      <c r="I6190" s="126"/>
      <c r="J6190" s="26" t="s">
        <v>15032</v>
      </c>
      <c r="K6190" s="26"/>
      <c r="L6190" s="26"/>
      <c r="M6190" s="26"/>
      <c r="N6190" s="26"/>
      <c r="O6190" s="26"/>
      <c r="P6190" s="26"/>
      <c r="Q6190" s="26"/>
      <c r="R6190" s="26"/>
      <c r="S6190" s="26"/>
      <c r="T6190" s="26"/>
      <c r="U6190" s="26"/>
      <c r="V6190" s="26"/>
      <c r="W6190" s="26"/>
      <c r="X6190" s="26"/>
      <c r="Y6190" s="26"/>
      <c r="Z6190" s="26"/>
      <c r="AA6190" s="26"/>
      <c r="AB6190" s="26"/>
    </row>
    <row r="6191" spans="1:28" ht="16" x14ac:dyDescent="0.2">
      <c r="A6191" s="25" t="s">
        <v>5997</v>
      </c>
      <c r="B6191" s="29">
        <v>39932.645833333336</v>
      </c>
      <c r="C6191" s="29">
        <v>39932.930555555555</v>
      </c>
      <c r="D6191" s="26"/>
      <c r="E6191" s="26"/>
      <c r="F6191" s="27">
        <v>1</v>
      </c>
      <c r="G6191" s="26"/>
      <c r="H6191" s="27"/>
      <c r="I6191" s="126"/>
      <c r="J6191" s="26" t="s">
        <v>15033</v>
      </c>
      <c r="K6191" s="26"/>
      <c r="L6191" s="26"/>
      <c r="M6191" s="26"/>
      <c r="N6191" s="26"/>
      <c r="O6191" s="26"/>
      <c r="P6191" s="26"/>
      <c r="Q6191" s="26"/>
      <c r="R6191" s="26"/>
      <c r="S6191" s="26"/>
      <c r="T6191" s="26"/>
      <c r="U6191" s="26"/>
      <c r="V6191" s="26"/>
      <c r="W6191" s="26"/>
      <c r="X6191" s="26"/>
      <c r="Y6191" s="26"/>
      <c r="Z6191" s="26"/>
      <c r="AA6191" s="26"/>
      <c r="AB6191" s="26"/>
    </row>
    <row r="6192" spans="1:28" ht="16" x14ac:dyDescent="0.2">
      <c r="A6192" s="6" t="s">
        <v>5998</v>
      </c>
      <c r="B6192" s="7">
        <v>39934.645833333336</v>
      </c>
      <c r="C6192" s="7">
        <v>39934.947916666664</v>
      </c>
      <c r="D6192" s="8"/>
      <c r="E6192" s="8"/>
      <c r="F6192" s="9">
        <v>1</v>
      </c>
      <c r="G6192" s="8"/>
      <c r="H6192" s="9"/>
      <c r="I6192" s="127"/>
      <c r="J6192" s="58" t="s">
        <v>15463</v>
      </c>
      <c r="K6192" s="8"/>
      <c r="L6192" s="8"/>
      <c r="M6192" s="8"/>
      <c r="N6192" s="8"/>
      <c r="O6192" s="8"/>
      <c r="P6192" s="8"/>
      <c r="Q6192" s="8"/>
      <c r="R6192" s="8"/>
      <c r="S6192" s="8"/>
      <c r="T6192" s="8"/>
      <c r="U6192" s="8"/>
      <c r="V6192" s="8"/>
      <c r="W6192" s="8"/>
      <c r="X6192" s="8"/>
      <c r="Y6192" s="8"/>
      <c r="Z6192" s="8"/>
      <c r="AA6192" s="8"/>
      <c r="AB6192" s="8"/>
    </row>
    <row r="6193" spans="1:28" ht="16" x14ac:dyDescent="0.2">
      <c r="A6193" s="25" t="s">
        <v>5999</v>
      </c>
      <c r="B6193" s="29">
        <v>39938.652777777781</v>
      </c>
      <c r="C6193" s="29">
        <v>39938.763888888891</v>
      </c>
      <c r="D6193" s="26"/>
      <c r="E6193" s="26"/>
      <c r="F6193" s="27">
        <v>1</v>
      </c>
      <c r="G6193" s="26"/>
      <c r="H6193" s="27"/>
      <c r="I6193" s="126"/>
      <c r="J6193" s="26" t="s">
        <v>15034</v>
      </c>
      <c r="K6193" s="26"/>
      <c r="L6193" s="26"/>
      <c r="M6193" s="26"/>
      <c r="N6193" s="26"/>
      <c r="O6193" s="26"/>
      <c r="P6193" s="26"/>
      <c r="Q6193" s="26"/>
      <c r="R6193" s="26"/>
      <c r="S6193" s="26"/>
      <c r="T6193" s="26"/>
      <c r="U6193" s="26"/>
      <c r="V6193" s="26"/>
      <c r="W6193" s="26"/>
      <c r="X6193" s="26"/>
      <c r="Y6193" s="26"/>
      <c r="Z6193" s="26"/>
      <c r="AA6193" s="26"/>
      <c r="AB6193" s="26"/>
    </row>
    <row r="6194" spans="1:28" ht="16" x14ac:dyDescent="0.2">
      <c r="A6194" s="25" t="s">
        <v>6000</v>
      </c>
      <c r="B6194" s="29">
        <v>39938.78125</v>
      </c>
      <c r="C6194" s="29">
        <v>39938.909722222219</v>
      </c>
      <c r="D6194" s="26"/>
      <c r="E6194" s="26"/>
      <c r="F6194" s="27">
        <v>0</v>
      </c>
      <c r="G6194" s="26"/>
      <c r="H6194" s="27"/>
      <c r="I6194" s="126"/>
      <c r="J6194" s="26"/>
      <c r="K6194" s="26"/>
      <c r="L6194" s="26"/>
      <c r="M6194" s="26"/>
      <c r="N6194" s="26"/>
      <c r="O6194" s="26"/>
      <c r="P6194" s="26"/>
      <c r="Q6194" s="26"/>
      <c r="R6194" s="26"/>
      <c r="S6194" s="26"/>
      <c r="T6194" s="26"/>
      <c r="U6194" s="26"/>
      <c r="V6194" s="26"/>
      <c r="W6194" s="26"/>
      <c r="X6194" s="26"/>
      <c r="Y6194" s="26"/>
      <c r="Z6194" s="26"/>
      <c r="AA6194" s="26"/>
      <c r="AB6194" s="26"/>
    </row>
    <row r="6195" spans="1:28" s="8" customFormat="1" ht="16" x14ac:dyDescent="0.2">
      <c r="A6195" s="25" t="s">
        <v>6001</v>
      </c>
      <c r="B6195" s="29">
        <v>39940.760416666664</v>
      </c>
      <c r="C6195" s="29">
        <v>39940.885416666664</v>
      </c>
      <c r="D6195" s="26"/>
      <c r="E6195" s="26"/>
      <c r="F6195" s="27">
        <v>1</v>
      </c>
      <c r="G6195" s="26"/>
      <c r="H6195" s="27"/>
      <c r="I6195" s="126"/>
      <c r="J6195" s="26" t="s">
        <v>15035</v>
      </c>
      <c r="K6195" s="26"/>
      <c r="L6195" s="26"/>
      <c r="M6195" s="26"/>
      <c r="N6195" s="26"/>
      <c r="O6195" s="26"/>
      <c r="P6195" s="26"/>
      <c r="Q6195" s="26"/>
      <c r="R6195" s="26"/>
      <c r="S6195" s="26"/>
      <c r="T6195" s="26"/>
      <c r="U6195" s="26"/>
      <c r="V6195" s="26"/>
      <c r="W6195" s="26"/>
      <c r="X6195" s="26"/>
      <c r="Y6195" s="26"/>
      <c r="Z6195" s="26"/>
      <c r="AA6195" s="26"/>
      <c r="AB6195" s="26"/>
    </row>
    <row r="6196" spans="1:28" ht="16" x14ac:dyDescent="0.2">
      <c r="A6196" s="6" t="s">
        <v>6002</v>
      </c>
      <c r="B6196" s="7">
        <v>39944.649305555555</v>
      </c>
      <c r="C6196" s="7">
        <v>39944.850694444445</v>
      </c>
      <c r="D6196" s="8"/>
      <c r="E6196" s="8"/>
      <c r="F6196" s="9">
        <v>1</v>
      </c>
      <c r="G6196" s="8"/>
      <c r="H6196" s="9"/>
      <c r="I6196" s="127"/>
      <c r="J6196" s="8" t="s">
        <v>15937</v>
      </c>
      <c r="K6196" s="8"/>
      <c r="L6196" s="8"/>
      <c r="M6196" s="8"/>
      <c r="N6196" s="8"/>
      <c r="O6196" s="8"/>
      <c r="P6196" s="8"/>
      <c r="Q6196" s="8"/>
      <c r="R6196" s="8"/>
      <c r="S6196" s="8"/>
      <c r="T6196" s="8"/>
      <c r="U6196" s="8"/>
      <c r="V6196" s="8"/>
      <c r="W6196" s="8"/>
      <c r="X6196" s="8"/>
      <c r="Y6196" s="8"/>
      <c r="Z6196" s="8"/>
      <c r="AA6196" s="8"/>
      <c r="AB6196" s="8"/>
    </row>
    <row r="6197" spans="1:28" ht="16" x14ac:dyDescent="0.2">
      <c r="A6197" s="25" t="s">
        <v>6003</v>
      </c>
      <c r="B6197" s="29">
        <v>39945.645833333336</v>
      </c>
      <c r="C6197" s="29">
        <v>39945.875</v>
      </c>
      <c r="D6197" s="26"/>
      <c r="E6197" s="26"/>
      <c r="F6197" s="27">
        <v>1</v>
      </c>
      <c r="G6197" s="26"/>
      <c r="H6197" s="27"/>
      <c r="I6197" s="126"/>
      <c r="J6197" s="26" t="s">
        <v>15036</v>
      </c>
      <c r="K6197" s="26"/>
      <c r="L6197" s="26"/>
      <c r="M6197" s="26"/>
      <c r="N6197" s="26"/>
      <c r="O6197" s="26"/>
      <c r="P6197" s="26"/>
      <c r="Q6197" s="26"/>
      <c r="R6197" s="26"/>
      <c r="S6197" s="26"/>
      <c r="T6197" s="26"/>
      <c r="U6197" s="26"/>
      <c r="V6197" s="26"/>
      <c r="W6197" s="26"/>
      <c r="X6197" s="26"/>
      <c r="Y6197" s="26"/>
      <c r="Z6197" s="26"/>
      <c r="AA6197" s="26"/>
      <c r="AB6197" s="26"/>
    </row>
    <row r="6198" spans="1:28" ht="16" x14ac:dyDescent="0.2">
      <c r="A6198" s="25" t="s">
        <v>6004</v>
      </c>
      <c r="B6198" s="29">
        <v>39947.663194444445</v>
      </c>
      <c r="C6198" s="29">
        <v>39947.892361111109</v>
      </c>
      <c r="D6198" s="26"/>
      <c r="E6198" s="26"/>
      <c r="F6198" s="27">
        <v>0</v>
      </c>
      <c r="G6198" s="26"/>
      <c r="H6198" s="27"/>
      <c r="I6198" s="126"/>
      <c r="J6198" s="26"/>
      <c r="K6198" s="26"/>
      <c r="L6198" s="26"/>
      <c r="M6198" s="26"/>
      <c r="N6198" s="26"/>
      <c r="O6198" s="26"/>
      <c r="P6198" s="26"/>
      <c r="Q6198" s="26"/>
      <c r="R6198" s="26"/>
      <c r="S6198" s="26"/>
      <c r="T6198" s="26"/>
      <c r="U6198" s="26"/>
      <c r="V6198" s="26"/>
      <c r="W6198" s="26"/>
      <c r="X6198" s="26"/>
      <c r="Y6198" s="26"/>
      <c r="Z6198" s="26"/>
      <c r="AA6198" s="26"/>
      <c r="AB6198" s="26"/>
    </row>
    <row r="6199" spans="1:28" ht="16" x14ac:dyDescent="0.2">
      <c r="A6199" s="25" t="s">
        <v>6005</v>
      </c>
      <c r="B6199" s="29">
        <v>39948.684027777781</v>
      </c>
      <c r="C6199" s="29">
        <v>39948.888888888891</v>
      </c>
      <c r="D6199" s="26"/>
      <c r="E6199" s="26"/>
      <c r="F6199" s="27">
        <v>0</v>
      </c>
      <c r="G6199" s="26"/>
      <c r="H6199" s="27"/>
      <c r="I6199" s="126"/>
      <c r="J6199" s="26"/>
      <c r="K6199" s="26"/>
      <c r="L6199" s="26"/>
      <c r="M6199" s="26"/>
      <c r="N6199" s="26"/>
      <c r="O6199" s="26"/>
      <c r="P6199" s="26"/>
      <c r="Q6199" s="26"/>
      <c r="R6199" s="26"/>
      <c r="S6199" s="26"/>
      <c r="T6199" s="26"/>
      <c r="U6199" s="26"/>
      <c r="V6199" s="26"/>
      <c r="W6199" s="26"/>
      <c r="X6199" s="26"/>
      <c r="Y6199" s="26"/>
      <c r="Z6199" s="26"/>
      <c r="AA6199" s="26"/>
      <c r="AB6199" s="26"/>
    </row>
    <row r="6200" spans="1:28" ht="16" x14ac:dyDescent="0.2">
      <c r="A6200" s="25" t="s">
        <v>6006</v>
      </c>
      <c r="B6200" s="29">
        <v>39951.670138888891</v>
      </c>
      <c r="C6200" s="29">
        <v>39951.770833333336</v>
      </c>
      <c r="D6200" s="26"/>
      <c r="E6200" s="26"/>
      <c r="F6200" s="27">
        <v>0</v>
      </c>
      <c r="G6200" s="26"/>
      <c r="H6200" s="27"/>
      <c r="I6200" s="126"/>
      <c r="J6200" s="26" t="s">
        <v>13</v>
      </c>
      <c r="K6200" s="26"/>
      <c r="L6200" s="26"/>
      <c r="M6200" s="26"/>
      <c r="N6200" s="26"/>
      <c r="O6200" s="26"/>
      <c r="P6200" s="26"/>
      <c r="Q6200" s="26"/>
      <c r="R6200" s="26"/>
      <c r="S6200" s="26"/>
      <c r="T6200" s="26"/>
      <c r="U6200" s="26"/>
      <c r="V6200" s="26"/>
      <c r="W6200" s="26"/>
      <c r="X6200" s="26"/>
      <c r="Y6200" s="26"/>
      <c r="Z6200" s="26"/>
      <c r="AA6200" s="26"/>
      <c r="AB6200" s="26"/>
    </row>
    <row r="6201" spans="1:28" ht="16" x14ac:dyDescent="0.2">
      <c r="A6201" s="6" t="s">
        <v>6007</v>
      </c>
      <c r="B6201" s="7">
        <v>39951.784722222219</v>
      </c>
      <c r="C6201" s="7">
        <v>39951.909722222219</v>
      </c>
      <c r="D6201" s="8"/>
      <c r="E6201" s="8"/>
      <c r="F6201" s="9">
        <v>0</v>
      </c>
      <c r="G6201" s="8"/>
      <c r="H6201" s="9"/>
      <c r="I6201" s="127"/>
      <c r="J6201" s="58" t="s">
        <v>15037</v>
      </c>
      <c r="K6201" s="8"/>
      <c r="L6201" s="8"/>
      <c r="M6201" s="8"/>
      <c r="N6201" s="8"/>
      <c r="O6201" s="8"/>
      <c r="P6201" s="8"/>
      <c r="Q6201" s="8"/>
      <c r="R6201" s="8"/>
      <c r="S6201" s="8"/>
      <c r="T6201" s="8"/>
      <c r="U6201" s="8"/>
      <c r="V6201" s="8"/>
      <c r="W6201" s="8"/>
      <c r="X6201" s="8"/>
      <c r="Y6201" s="8"/>
      <c r="Z6201" s="8"/>
      <c r="AA6201" s="8"/>
      <c r="AB6201" s="8"/>
    </row>
    <row r="6202" spans="1:28" ht="16" x14ac:dyDescent="0.2">
      <c r="A6202" s="25" t="s">
        <v>6008</v>
      </c>
      <c r="B6202" s="29">
        <v>39953.694444444445</v>
      </c>
      <c r="C6202" s="29">
        <v>39953.885416666664</v>
      </c>
      <c r="D6202" s="26"/>
      <c r="E6202" s="26"/>
      <c r="F6202" s="27">
        <v>1</v>
      </c>
      <c r="G6202" s="26"/>
      <c r="H6202" s="27"/>
      <c r="I6202" s="126" t="s">
        <v>7388</v>
      </c>
      <c r="J6202" s="26" t="s">
        <v>15981</v>
      </c>
      <c r="K6202" s="26"/>
      <c r="L6202" s="26"/>
      <c r="M6202" s="26"/>
      <c r="N6202" s="26"/>
      <c r="O6202" s="26"/>
      <c r="P6202" s="26"/>
      <c r="Q6202" s="26"/>
      <c r="R6202" s="26"/>
      <c r="S6202" s="26"/>
      <c r="T6202" s="26"/>
      <c r="U6202" s="26"/>
      <c r="V6202" s="26"/>
      <c r="W6202" s="26"/>
      <c r="X6202" s="26"/>
      <c r="Y6202" s="26"/>
      <c r="Z6202" s="26"/>
      <c r="AA6202" s="26"/>
      <c r="AB6202" s="26"/>
    </row>
    <row r="6203" spans="1:28" s="24" customFormat="1" ht="16" x14ac:dyDescent="0.2">
      <c r="A6203" s="25" t="s">
        <v>6009</v>
      </c>
      <c r="B6203" s="29">
        <v>39954.684027777781</v>
      </c>
      <c r="C6203" s="29">
        <v>39954.885416666664</v>
      </c>
      <c r="D6203" s="26"/>
      <c r="E6203" s="26"/>
      <c r="F6203" s="27">
        <v>0</v>
      </c>
      <c r="G6203" s="26"/>
      <c r="H6203" s="27"/>
      <c r="I6203" s="126"/>
      <c r="J6203" s="26"/>
      <c r="K6203" s="26"/>
      <c r="L6203" s="26"/>
      <c r="M6203" s="26"/>
      <c r="N6203" s="26"/>
      <c r="O6203" s="26"/>
      <c r="P6203" s="26"/>
      <c r="Q6203" s="26"/>
      <c r="R6203" s="26"/>
      <c r="S6203" s="26"/>
      <c r="T6203" s="26"/>
      <c r="U6203" s="26"/>
      <c r="V6203" s="26"/>
      <c r="W6203" s="26"/>
      <c r="X6203" s="26"/>
      <c r="Y6203" s="26"/>
      <c r="Z6203" s="26"/>
      <c r="AA6203" s="26"/>
      <c r="AB6203" s="26"/>
    </row>
    <row r="6204" spans="1:28" ht="16" x14ac:dyDescent="0.2">
      <c r="A6204" s="25" t="s">
        <v>6010</v>
      </c>
      <c r="B6204" s="29">
        <v>39955.684027777781</v>
      </c>
      <c r="C6204" s="29">
        <v>39955.888888888891</v>
      </c>
      <c r="D6204" s="26"/>
      <c r="E6204" s="26"/>
      <c r="F6204" s="27">
        <v>0</v>
      </c>
      <c r="G6204" s="26"/>
      <c r="H6204" s="27"/>
      <c r="I6204" s="126"/>
      <c r="J6204" s="26"/>
      <c r="K6204" s="26"/>
      <c r="L6204" s="26"/>
      <c r="M6204" s="26"/>
      <c r="N6204" s="26"/>
      <c r="O6204" s="26"/>
      <c r="P6204" s="26"/>
      <c r="Q6204" s="26"/>
      <c r="R6204" s="26"/>
      <c r="S6204" s="26"/>
      <c r="T6204" s="26"/>
      <c r="U6204" s="26"/>
      <c r="V6204" s="26"/>
      <c r="W6204" s="26"/>
      <c r="X6204" s="26"/>
      <c r="Y6204" s="26"/>
      <c r="Z6204" s="26"/>
      <c r="AA6204" s="26"/>
      <c r="AB6204" s="26"/>
    </row>
    <row r="6205" spans="1:28" ht="16" x14ac:dyDescent="0.2">
      <c r="A6205" s="6" t="s">
        <v>6011</v>
      </c>
      <c r="B6205" s="7">
        <v>39960.649305555555</v>
      </c>
      <c r="C6205" s="7">
        <v>39960.826388888891</v>
      </c>
      <c r="D6205" s="8"/>
      <c r="E6205" s="8"/>
      <c r="F6205" s="9">
        <v>1</v>
      </c>
      <c r="G6205" s="8"/>
      <c r="H6205" s="9"/>
      <c r="I6205" s="127"/>
      <c r="J6205" s="58" t="s">
        <v>15464</v>
      </c>
      <c r="K6205" s="8"/>
      <c r="L6205" s="8"/>
      <c r="M6205" s="8"/>
      <c r="N6205" s="8"/>
      <c r="O6205" s="8"/>
      <c r="P6205" s="8"/>
      <c r="Q6205" s="8"/>
      <c r="R6205" s="8"/>
      <c r="S6205" s="8"/>
      <c r="T6205" s="8"/>
      <c r="U6205" s="8"/>
      <c r="V6205" s="8"/>
      <c r="W6205" s="8"/>
      <c r="X6205" s="8"/>
      <c r="Y6205" s="8"/>
      <c r="Z6205" s="8"/>
      <c r="AA6205" s="8"/>
      <c r="AB6205" s="8"/>
    </row>
    <row r="6206" spans="1:28" ht="16" x14ac:dyDescent="0.2">
      <c r="A6206" s="25" t="s">
        <v>6012</v>
      </c>
      <c r="B6206" s="29">
        <v>39960.875</v>
      </c>
      <c r="C6206" s="29">
        <v>39960.9375</v>
      </c>
      <c r="D6206" s="26"/>
      <c r="E6206" s="26"/>
      <c r="F6206" s="27">
        <v>0</v>
      </c>
      <c r="G6206" s="26"/>
      <c r="H6206" s="27"/>
      <c r="I6206" s="126"/>
      <c r="J6206" s="26"/>
      <c r="K6206" s="26"/>
      <c r="L6206" s="26"/>
      <c r="M6206" s="26"/>
      <c r="N6206" s="26"/>
      <c r="O6206" s="26"/>
      <c r="P6206" s="26"/>
      <c r="Q6206" s="26"/>
      <c r="R6206" s="26"/>
      <c r="S6206" s="26"/>
      <c r="T6206" s="26"/>
      <c r="U6206" s="26"/>
      <c r="V6206" s="26"/>
      <c r="W6206" s="26"/>
      <c r="X6206" s="26"/>
      <c r="Y6206" s="26"/>
      <c r="Z6206" s="26"/>
      <c r="AA6206" s="26"/>
      <c r="AB6206" s="26"/>
    </row>
    <row r="6207" spans="1:28" s="8" customFormat="1" ht="16" x14ac:dyDescent="0.2">
      <c r="A6207" s="25" t="s">
        <v>6013</v>
      </c>
      <c r="B6207" s="29">
        <v>39965.652777777781</v>
      </c>
      <c r="C6207" s="29">
        <v>39965.829861111109</v>
      </c>
      <c r="D6207" s="26"/>
      <c r="E6207" s="26"/>
      <c r="F6207" s="27">
        <v>0</v>
      </c>
      <c r="G6207" s="26"/>
      <c r="H6207" s="27"/>
      <c r="I6207" s="126"/>
      <c r="J6207" s="26"/>
      <c r="K6207" s="26"/>
      <c r="L6207" s="26"/>
      <c r="M6207" s="26"/>
      <c r="N6207" s="26"/>
      <c r="O6207" s="26"/>
      <c r="P6207" s="26"/>
      <c r="Q6207" s="26"/>
      <c r="R6207" s="26"/>
      <c r="S6207" s="26"/>
      <c r="T6207" s="26"/>
      <c r="U6207" s="26"/>
      <c r="V6207" s="26"/>
      <c r="W6207" s="26"/>
      <c r="X6207" s="26"/>
      <c r="Y6207" s="26"/>
      <c r="Z6207" s="26"/>
      <c r="AA6207" s="26"/>
      <c r="AB6207" s="26"/>
    </row>
    <row r="6208" spans="1:28" ht="16" x14ac:dyDescent="0.2">
      <c r="A6208" s="6" t="s">
        <v>6014</v>
      </c>
      <c r="B6208" s="7">
        <v>39966.684027777781</v>
      </c>
      <c r="C6208" s="7">
        <v>39966.864583333336</v>
      </c>
      <c r="D6208" s="8"/>
      <c r="E6208" s="8"/>
      <c r="F6208" s="9">
        <v>1</v>
      </c>
      <c r="G6208" s="8"/>
      <c r="H6208" s="9"/>
      <c r="I6208" s="127"/>
      <c r="J6208" s="8" t="s">
        <v>15893</v>
      </c>
      <c r="K6208" s="8"/>
      <c r="L6208" s="8"/>
      <c r="M6208" s="8"/>
      <c r="N6208" s="8"/>
      <c r="O6208" s="8"/>
      <c r="P6208" s="8"/>
      <c r="Q6208" s="8"/>
      <c r="R6208" s="8"/>
      <c r="S6208" s="8"/>
      <c r="T6208" s="8"/>
      <c r="U6208" s="8"/>
      <c r="V6208" s="8"/>
      <c r="W6208" s="8"/>
      <c r="X6208" s="8"/>
      <c r="Y6208" s="8"/>
      <c r="Z6208" s="8"/>
      <c r="AA6208" s="8"/>
      <c r="AB6208" s="8"/>
    </row>
    <row r="6209" spans="1:28" ht="16" x14ac:dyDescent="0.2">
      <c r="A6209" s="25" t="s">
        <v>6015</v>
      </c>
      <c r="B6209" s="29">
        <v>39967.645833333336</v>
      </c>
      <c r="C6209" s="29">
        <v>39967.8125</v>
      </c>
      <c r="D6209" s="26"/>
      <c r="E6209" s="26"/>
      <c r="F6209" s="27">
        <v>1</v>
      </c>
      <c r="G6209" s="26"/>
      <c r="H6209" s="27"/>
      <c r="I6209" s="126"/>
      <c r="J6209" s="26" t="s">
        <v>15038</v>
      </c>
      <c r="K6209" s="26"/>
      <c r="L6209" s="26"/>
      <c r="M6209" s="26"/>
      <c r="N6209" s="26"/>
      <c r="O6209" s="26"/>
      <c r="P6209" s="26"/>
      <c r="Q6209" s="26"/>
      <c r="R6209" s="26"/>
      <c r="S6209" s="26"/>
      <c r="T6209" s="26"/>
      <c r="U6209" s="26"/>
      <c r="V6209" s="26"/>
      <c r="W6209" s="26"/>
      <c r="X6209" s="26"/>
      <c r="Y6209" s="26"/>
      <c r="Z6209" s="26"/>
      <c r="AA6209" s="26"/>
      <c r="AB6209" s="26"/>
    </row>
    <row r="6210" spans="1:28" ht="16" x14ac:dyDescent="0.2">
      <c r="A6210" s="6" t="s">
        <v>6016</v>
      </c>
      <c r="B6210" s="7">
        <v>39968.645833333336</v>
      </c>
      <c r="C6210" s="7">
        <v>39968.809027777781</v>
      </c>
      <c r="D6210" s="8"/>
      <c r="E6210" s="8"/>
      <c r="F6210" s="9">
        <v>0</v>
      </c>
      <c r="G6210" s="8"/>
      <c r="H6210" s="9"/>
      <c r="I6210" s="127"/>
      <c r="J6210" s="58" t="s">
        <v>15039</v>
      </c>
      <c r="K6210" s="8"/>
      <c r="L6210" s="8"/>
      <c r="M6210" s="8"/>
      <c r="N6210" s="8"/>
      <c r="O6210" s="8"/>
      <c r="P6210" s="8"/>
      <c r="Q6210" s="8"/>
      <c r="R6210" s="8"/>
      <c r="S6210" s="8"/>
      <c r="T6210" s="8"/>
      <c r="U6210" s="8"/>
      <c r="V6210" s="8"/>
      <c r="W6210" s="8"/>
      <c r="X6210" s="8"/>
      <c r="Y6210" s="8"/>
      <c r="Z6210" s="8"/>
      <c r="AA6210" s="8"/>
      <c r="AB6210" s="8"/>
    </row>
    <row r="6211" spans="1:28" ht="16" x14ac:dyDescent="0.2">
      <c r="A6211" s="25" t="s">
        <v>6017</v>
      </c>
      <c r="B6211" s="29">
        <v>39968.819444444445</v>
      </c>
      <c r="C6211" s="29">
        <v>39968.899305555555</v>
      </c>
      <c r="D6211" s="26"/>
      <c r="E6211" s="26"/>
      <c r="F6211" s="27">
        <v>0</v>
      </c>
      <c r="G6211" s="26"/>
      <c r="H6211" s="27"/>
      <c r="I6211" s="126"/>
      <c r="J6211" s="26"/>
      <c r="K6211" s="26"/>
      <c r="L6211" s="26"/>
      <c r="M6211" s="26"/>
      <c r="N6211" s="26"/>
      <c r="O6211" s="26"/>
      <c r="P6211" s="26"/>
      <c r="Q6211" s="26"/>
      <c r="R6211" s="26"/>
      <c r="S6211" s="26"/>
      <c r="T6211" s="26"/>
      <c r="U6211" s="26"/>
      <c r="V6211" s="26"/>
      <c r="W6211" s="26"/>
      <c r="X6211" s="26"/>
      <c r="Y6211" s="26"/>
      <c r="Z6211" s="26"/>
      <c r="AA6211" s="26"/>
      <c r="AB6211" s="26"/>
    </row>
    <row r="6212" spans="1:28" ht="16" x14ac:dyDescent="0.2">
      <c r="A6212" s="25" t="s">
        <v>6018</v>
      </c>
      <c r="B6212" s="29">
        <v>39969.732638888891</v>
      </c>
      <c r="C6212" s="29">
        <v>39969.788194444445</v>
      </c>
      <c r="D6212" s="26"/>
      <c r="E6212" s="26"/>
      <c r="F6212" s="27">
        <v>0</v>
      </c>
      <c r="G6212" s="26"/>
      <c r="H6212" s="27"/>
      <c r="I6212" s="126"/>
      <c r="J6212" s="26"/>
      <c r="K6212" s="26"/>
      <c r="L6212" s="26"/>
      <c r="M6212" s="26"/>
      <c r="N6212" s="26"/>
      <c r="O6212" s="26"/>
      <c r="P6212" s="26"/>
      <c r="Q6212" s="26"/>
      <c r="R6212" s="26"/>
      <c r="S6212" s="26"/>
      <c r="T6212" s="26"/>
      <c r="U6212" s="26"/>
      <c r="V6212" s="26"/>
      <c r="W6212" s="26"/>
      <c r="X6212" s="26"/>
      <c r="Y6212" s="26"/>
      <c r="Z6212" s="26"/>
      <c r="AA6212" s="26"/>
      <c r="AB6212" s="26"/>
    </row>
    <row r="6213" spans="1:28" s="24" customFormat="1" ht="16" x14ac:dyDescent="0.2">
      <c r="A6213" s="25" t="s">
        <v>6019</v>
      </c>
      <c r="B6213" s="29">
        <v>39973.621527777781</v>
      </c>
      <c r="C6213" s="29">
        <v>39973.684027777781</v>
      </c>
      <c r="D6213" s="26"/>
      <c r="E6213" s="26"/>
      <c r="F6213" s="27">
        <v>0</v>
      </c>
      <c r="G6213" s="26"/>
      <c r="H6213" s="27"/>
      <c r="I6213" s="126"/>
      <c r="J6213" s="26"/>
      <c r="K6213" s="26"/>
      <c r="L6213" s="26"/>
      <c r="M6213" s="26"/>
      <c r="N6213" s="26"/>
      <c r="O6213" s="26"/>
      <c r="P6213" s="26"/>
      <c r="Q6213" s="26"/>
      <c r="R6213" s="26"/>
      <c r="S6213" s="26"/>
      <c r="T6213" s="26"/>
      <c r="U6213" s="26"/>
      <c r="V6213" s="26"/>
      <c r="W6213" s="26"/>
      <c r="X6213" s="26"/>
      <c r="Y6213" s="26"/>
      <c r="Z6213" s="26"/>
      <c r="AA6213" s="26"/>
      <c r="AB6213" s="26"/>
    </row>
    <row r="6214" spans="1:28" ht="16" x14ac:dyDescent="0.2">
      <c r="A6214" s="25" t="s">
        <v>6020</v>
      </c>
      <c r="B6214" s="29">
        <v>39974.777777777781</v>
      </c>
      <c r="C6214" s="29">
        <v>39974.840277777781</v>
      </c>
      <c r="D6214" s="26"/>
      <c r="E6214" s="26"/>
      <c r="F6214" s="27">
        <v>0</v>
      </c>
      <c r="G6214" s="26"/>
      <c r="H6214" s="27"/>
      <c r="I6214" s="126"/>
      <c r="J6214" s="26"/>
      <c r="K6214" s="26"/>
      <c r="L6214" s="26"/>
      <c r="M6214" s="26"/>
      <c r="N6214" s="26"/>
      <c r="O6214" s="26"/>
      <c r="P6214" s="26"/>
      <c r="Q6214" s="26"/>
      <c r="R6214" s="26"/>
      <c r="S6214" s="26"/>
      <c r="T6214" s="26"/>
      <c r="U6214" s="26"/>
      <c r="V6214" s="26"/>
      <c r="W6214" s="26"/>
      <c r="X6214" s="26"/>
      <c r="Y6214" s="26"/>
      <c r="Z6214" s="26"/>
      <c r="AA6214" s="26"/>
      <c r="AB6214" s="26"/>
    </row>
    <row r="6215" spans="1:28" s="26" customFormat="1" ht="16" x14ac:dyDescent="0.2">
      <c r="A6215" s="6" t="s">
        <v>6021</v>
      </c>
      <c r="B6215" s="7">
        <v>39975.71875</v>
      </c>
      <c r="C6215" s="7">
        <v>39975.916666666664</v>
      </c>
      <c r="D6215" s="8"/>
      <c r="E6215" s="8"/>
      <c r="F6215" s="9">
        <v>1</v>
      </c>
      <c r="G6215" s="8"/>
      <c r="H6215" s="9"/>
      <c r="I6215" s="127" t="s">
        <v>7388</v>
      </c>
      <c r="J6215" s="58" t="s">
        <v>15465</v>
      </c>
      <c r="K6215" s="8"/>
      <c r="L6215" s="8"/>
      <c r="M6215" s="8"/>
      <c r="N6215" s="8"/>
      <c r="O6215" s="8"/>
      <c r="P6215" s="8"/>
      <c r="Q6215" s="8"/>
      <c r="R6215" s="8"/>
      <c r="S6215" s="8"/>
      <c r="T6215" s="8"/>
      <c r="U6215" s="8"/>
      <c r="V6215" s="8"/>
      <c r="W6215" s="8"/>
      <c r="X6215" s="8"/>
      <c r="Y6215" s="8"/>
      <c r="Z6215" s="8"/>
      <c r="AA6215" s="8"/>
      <c r="AB6215" s="8"/>
    </row>
    <row r="6216" spans="1:28" ht="16" x14ac:dyDescent="0.2">
      <c r="A6216" s="6" t="s">
        <v>6022</v>
      </c>
      <c r="B6216" s="7">
        <v>39976.638888888891</v>
      </c>
      <c r="C6216" s="7">
        <v>39976.795138888891</v>
      </c>
      <c r="D6216" s="8"/>
      <c r="E6216" s="8"/>
      <c r="F6216" s="9">
        <v>0</v>
      </c>
      <c r="G6216" s="8"/>
      <c r="H6216" s="9"/>
      <c r="I6216" s="127"/>
      <c r="J6216" s="58" t="s">
        <v>15041</v>
      </c>
      <c r="K6216" s="8"/>
      <c r="L6216" s="8"/>
      <c r="M6216" s="8"/>
      <c r="N6216" s="8"/>
      <c r="O6216" s="8"/>
      <c r="P6216" s="8"/>
      <c r="Q6216" s="8"/>
      <c r="R6216" s="8"/>
      <c r="S6216" s="8"/>
      <c r="T6216" s="8"/>
      <c r="U6216" s="8"/>
      <c r="V6216" s="8"/>
      <c r="W6216" s="8"/>
      <c r="X6216" s="8"/>
      <c r="Y6216" s="8"/>
      <c r="Z6216" s="8"/>
      <c r="AA6216" s="8"/>
      <c r="AB6216" s="8"/>
    </row>
    <row r="6217" spans="1:28" ht="16" x14ac:dyDescent="0.2">
      <c r="A6217" s="6" t="s">
        <v>6023</v>
      </c>
      <c r="B6217" s="7">
        <v>39976.809027777781</v>
      </c>
      <c r="C6217" s="7">
        <v>39976.927083333336</v>
      </c>
      <c r="D6217" s="8"/>
      <c r="E6217" s="8"/>
      <c r="F6217" s="9">
        <v>0</v>
      </c>
      <c r="G6217" s="8"/>
      <c r="H6217" s="9"/>
      <c r="I6217" s="127"/>
      <c r="J6217" s="58" t="s">
        <v>15042</v>
      </c>
      <c r="K6217" s="8"/>
      <c r="L6217" s="8"/>
      <c r="M6217" s="8"/>
      <c r="N6217" s="8"/>
      <c r="O6217" s="8"/>
      <c r="P6217" s="8"/>
      <c r="Q6217" s="8"/>
      <c r="R6217" s="8"/>
      <c r="S6217" s="8"/>
      <c r="T6217" s="8"/>
      <c r="U6217" s="8"/>
      <c r="V6217" s="8"/>
      <c r="W6217" s="8"/>
      <c r="X6217" s="8"/>
      <c r="Y6217" s="8"/>
      <c r="Z6217" s="8"/>
      <c r="AA6217" s="8"/>
      <c r="AB6217" s="8"/>
    </row>
    <row r="6218" spans="1:28" ht="16" x14ac:dyDescent="0.2">
      <c r="A6218" s="25" t="s">
        <v>6024</v>
      </c>
      <c r="B6218" s="29">
        <v>39980.659722222219</v>
      </c>
      <c r="C6218" s="29">
        <v>39980.909722222219</v>
      </c>
      <c r="D6218" s="26" t="s">
        <v>6025</v>
      </c>
      <c r="E6218" s="26"/>
      <c r="F6218" s="27">
        <v>1</v>
      </c>
      <c r="G6218" s="26"/>
      <c r="H6218" s="27"/>
      <c r="I6218" s="126"/>
      <c r="J6218" s="26" t="s">
        <v>15040</v>
      </c>
      <c r="K6218" s="26"/>
      <c r="L6218" s="26"/>
      <c r="M6218" s="26"/>
      <c r="N6218" s="26"/>
      <c r="O6218" s="26"/>
      <c r="P6218" s="26"/>
      <c r="Q6218" s="26"/>
      <c r="R6218" s="26"/>
      <c r="S6218" s="26"/>
      <c r="T6218" s="26"/>
      <c r="U6218" s="26"/>
      <c r="V6218" s="26"/>
      <c r="W6218" s="26"/>
      <c r="X6218" s="26"/>
      <c r="Y6218" s="26"/>
      <c r="Z6218" s="26"/>
      <c r="AA6218" s="26"/>
      <c r="AB6218" s="26"/>
    </row>
    <row r="6219" spans="1:28" ht="16" x14ac:dyDescent="0.2">
      <c r="A6219" s="25" t="s">
        <v>6026</v>
      </c>
      <c r="B6219" s="29">
        <v>39981.684027777781</v>
      </c>
      <c r="C6219" s="29">
        <v>39981.895833333336</v>
      </c>
      <c r="D6219" s="26"/>
      <c r="E6219" s="26"/>
      <c r="F6219" s="27">
        <v>0</v>
      </c>
      <c r="G6219" s="26"/>
      <c r="H6219" s="27"/>
      <c r="I6219" s="126" t="s">
        <v>7388</v>
      </c>
      <c r="J6219" s="26" t="s">
        <v>15698</v>
      </c>
      <c r="K6219" s="26"/>
      <c r="L6219" s="26"/>
      <c r="M6219" s="26"/>
      <c r="N6219" s="26"/>
      <c r="O6219" s="26"/>
      <c r="P6219" s="26"/>
      <c r="Q6219" s="26"/>
      <c r="R6219" s="26"/>
      <c r="S6219" s="26"/>
      <c r="T6219" s="26"/>
      <c r="U6219" s="26"/>
      <c r="V6219" s="26"/>
      <c r="W6219" s="26"/>
      <c r="X6219" s="26"/>
      <c r="Y6219" s="26"/>
      <c r="Z6219" s="26"/>
      <c r="AA6219" s="26"/>
      <c r="AB6219" s="26"/>
    </row>
    <row r="6220" spans="1:28" ht="16" x14ac:dyDescent="0.2">
      <c r="A6220" s="25" t="s">
        <v>6027</v>
      </c>
      <c r="B6220" s="29">
        <v>39982.659722222219</v>
      </c>
      <c r="C6220" s="29">
        <v>39982.833333333336</v>
      </c>
      <c r="D6220" s="26"/>
      <c r="E6220" s="26"/>
      <c r="F6220" s="27">
        <v>0</v>
      </c>
      <c r="G6220" s="26"/>
      <c r="H6220" s="27"/>
      <c r="I6220" s="126"/>
      <c r="J6220" s="26" t="s">
        <v>13</v>
      </c>
      <c r="K6220" s="26"/>
      <c r="L6220" s="26"/>
      <c r="M6220" s="26"/>
      <c r="N6220" s="26"/>
      <c r="O6220" s="26"/>
      <c r="P6220" s="26"/>
      <c r="Q6220" s="26"/>
      <c r="R6220" s="26"/>
      <c r="S6220" s="26"/>
      <c r="T6220" s="26"/>
      <c r="U6220" s="26"/>
      <c r="V6220" s="26"/>
      <c r="W6220" s="26"/>
      <c r="X6220" s="26"/>
      <c r="Y6220" s="26"/>
      <c r="Z6220" s="26"/>
      <c r="AA6220" s="26"/>
      <c r="AB6220" s="26"/>
    </row>
    <row r="6221" spans="1:28" ht="16" x14ac:dyDescent="0.2">
      <c r="A6221" s="6" t="s">
        <v>6028</v>
      </c>
      <c r="B6221" s="7">
        <v>39982.857638888891</v>
      </c>
      <c r="C6221" s="7">
        <v>39982.888888888891</v>
      </c>
      <c r="D6221" s="8"/>
      <c r="E6221" s="8"/>
      <c r="F6221" s="9">
        <v>1</v>
      </c>
      <c r="G6221" s="8"/>
      <c r="H6221" s="9"/>
      <c r="I6221" s="127"/>
      <c r="J6221" s="8" t="s">
        <v>15937</v>
      </c>
      <c r="K6221" s="8"/>
      <c r="L6221" s="8"/>
      <c r="M6221" s="8"/>
      <c r="N6221" s="8"/>
      <c r="O6221" s="8"/>
      <c r="P6221" s="8"/>
      <c r="Q6221" s="8"/>
      <c r="R6221" s="8"/>
      <c r="S6221" s="8"/>
      <c r="T6221" s="8"/>
      <c r="U6221" s="8"/>
      <c r="V6221" s="8"/>
      <c r="W6221" s="8"/>
      <c r="X6221" s="8"/>
      <c r="Y6221" s="8"/>
      <c r="Z6221" s="8"/>
      <c r="AA6221" s="8"/>
      <c r="AB6221" s="8"/>
    </row>
    <row r="6222" spans="1:28" ht="16" x14ac:dyDescent="0.2">
      <c r="A6222" s="6" t="s">
        <v>6029</v>
      </c>
      <c r="B6222" s="7">
        <v>39986.729166666664</v>
      </c>
      <c r="C6222" s="7">
        <v>39986.84375</v>
      </c>
      <c r="D6222" s="8"/>
      <c r="E6222" s="8"/>
      <c r="F6222" s="9">
        <v>1</v>
      </c>
      <c r="G6222" s="8"/>
      <c r="H6222" s="9"/>
      <c r="I6222" s="127"/>
      <c r="J6222" s="58" t="s">
        <v>15312</v>
      </c>
      <c r="K6222" s="8"/>
      <c r="L6222" s="8"/>
      <c r="M6222" s="8"/>
      <c r="N6222" s="8"/>
      <c r="O6222" s="8"/>
      <c r="P6222" s="8"/>
      <c r="Q6222" s="8"/>
      <c r="R6222" s="8"/>
      <c r="S6222" s="8"/>
      <c r="T6222" s="8"/>
      <c r="U6222" s="8"/>
      <c r="V6222" s="8"/>
      <c r="W6222" s="8"/>
      <c r="X6222" s="8"/>
      <c r="Y6222" s="8"/>
      <c r="Z6222" s="8"/>
      <c r="AA6222" s="8"/>
      <c r="AB6222" s="8"/>
    </row>
    <row r="6223" spans="1:28" ht="16" x14ac:dyDescent="0.2">
      <c r="A6223" s="25" t="s">
        <v>6030</v>
      </c>
      <c r="B6223" s="29">
        <v>39988.625</v>
      </c>
      <c r="C6223" s="29">
        <v>39988.680555555555</v>
      </c>
      <c r="D6223" s="26"/>
      <c r="E6223" s="26"/>
      <c r="F6223" s="27">
        <v>0</v>
      </c>
      <c r="G6223" s="26"/>
      <c r="H6223" s="27"/>
      <c r="I6223" s="126"/>
      <c r="J6223" s="66" t="s">
        <v>15266</v>
      </c>
      <c r="K6223" s="26"/>
      <c r="L6223" s="26"/>
      <c r="M6223" s="26"/>
      <c r="N6223" s="26"/>
      <c r="O6223" s="26"/>
      <c r="P6223" s="26"/>
      <c r="Q6223" s="26"/>
      <c r="R6223" s="26"/>
      <c r="S6223" s="26"/>
      <c r="T6223" s="26"/>
      <c r="U6223" s="26"/>
      <c r="V6223" s="26"/>
      <c r="W6223" s="26"/>
      <c r="X6223" s="26"/>
      <c r="Y6223" s="26"/>
      <c r="Z6223" s="26"/>
      <c r="AA6223" s="26"/>
      <c r="AB6223" s="26"/>
    </row>
    <row r="6224" spans="1:28" ht="16" x14ac:dyDescent="0.2">
      <c r="A6224" s="6" t="s">
        <v>6031</v>
      </c>
      <c r="B6224" s="7">
        <v>39988.708333333336</v>
      </c>
      <c r="C6224" s="7">
        <v>39988.857638888891</v>
      </c>
      <c r="D6224" s="8"/>
      <c r="E6224" s="8"/>
      <c r="F6224" s="9">
        <v>0</v>
      </c>
      <c r="G6224" s="8"/>
      <c r="H6224" s="9"/>
      <c r="I6224" s="127"/>
      <c r="J6224" s="58" t="s">
        <v>15043</v>
      </c>
      <c r="K6224" s="8"/>
      <c r="L6224" s="8"/>
      <c r="M6224" s="8"/>
      <c r="N6224" s="8"/>
      <c r="O6224" s="8"/>
      <c r="P6224" s="8"/>
      <c r="Q6224" s="8"/>
      <c r="R6224" s="8"/>
      <c r="S6224" s="8"/>
      <c r="T6224" s="8"/>
      <c r="U6224" s="8"/>
      <c r="V6224" s="8"/>
      <c r="W6224" s="8"/>
      <c r="X6224" s="8"/>
      <c r="Y6224" s="8"/>
      <c r="Z6224" s="8"/>
      <c r="AA6224" s="8"/>
      <c r="AB6224" s="8"/>
    </row>
    <row r="6225" spans="1:28" s="8" customFormat="1" ht="16" x14ac:dyDescent="0.2">
      <c r="A6225" s="6" t="s">
        <v>6032</v>
      </c>
      <c r="B6225" s="7">
        <v>39988.888888888891</v>
      </c>
      <c r="C6225" s="7">
        <v>39988.944444444445</v>
      </c>
      <c r="F6225" s="9">
        <v>0</v>
      </c>
      <c r="H6225" s="9"/>
      <c r="I6225" s="127"/>
      <c r="J6225" s="58" t="s">
        <v>15044</v>
      </c>
    </row>
    <row r="6226" spans="1:28" ht="16" x14ac:dyDescent="0.2">
      <c r="A6226" s="6" t="s">
        <v>6033</v>
      </c>
      <c r="B6226" s="7">
        <v>39993.65625</v>
      </c>
      <c r="C6226" s="7">
        <v>39993.84375</v>
      </c>
      <c r="D6226" s="8"/>
      <c r="E6226" s="8"/>
      <c r="F6226" s="9">
        <v>1</v>
      </c>
      <c r="G6226" s="8"/>
      <c r="H6226" s="9"/>
      <c r="I6226" s="127"/>
      <c r="J6226" s="8" t="s">
        <v>15938</v>
      </c>
      <c r="K6226" s="8"/>
      <c r="L6226" s="8"/>
      <c r="M6226" s="8"/>
      <c r="N6226" s="8"/>
      <c r="O6226" s="8"/>
      <c r="P6226" s="8"/>
      <c r="Q6226" s="8"/>
      <c r="R6226" s="8"/>
      <c r="S6226" s="8"/>
      <c r="T6226" s="8"/>
      <c r="U6226" s="8"/>
      <c r="V6226" s="8"/>
      <c r="W6226" s="8"/>
      <c r="X6226" s="8"/>
      <c r="Y6226" s="8"/>
      <c r="Z6226" s="8"/>
      <c r="AA6226" s="8"/>
      <c r="AB6226" s="8"/>
    </row>
    <row r="6227" spans="1:28" ht="16" x14ac:dyDescent="0.2">
      <c r="A6227" s="6" t="s">
        <v>6034</v>
      </c>
      <c r="B6227" s="7">
        <v>39995.635416666664</v>
      </c>
      <c r="C6227" s="7">
        <v>39995.732638888891</v>
      </c>
      <c r="D6227" s="8"/>
      <c r="E6227" s="8"/>
      <c r="F6227" s="9">
        <v>0</v>
      </c>
      <c r="G6227" s="8"/>
      <c r="H6227" s="9"/>
      <c r="I6227" s="127"/>
      <c r="J6227" s="58" t="s">
        <v>15045</v>
      </c>
      <c r="K6227" s="8"/>
      <c r="L6227" s="8"/>
      <c r="M6227" s="8"/>
      <c r="N6227" s="8"/>
      <c r="O6227" s="8"/>
      <c r="P6227" s="8"/>
      <c r="Q6227" s="8"/>
      <c r="R6227" s="8"/>
      <c r="S6227" s="8"/>
      <c r="T6227" s="8"/>
      <c r="U6227" s="8"/>
      <c r="V6227" s="8"/>
      <c r="W6227" s="8"/>
      <c r="X6227" s="8"/>
      <c r="Y6227" s="8"/>
      <c r="Z6227" s="8"/>
      <c r="AA6227" s="8"/>
      <c r="AB6227" s="8"/>
    </row>
    <row r="6228" spans="1:28" ht="16" x14ac:dyDescent="0.2">
      <c r="A6228" s="6" t="s">
        <v>6035</v>
      </c>
      <c r="B6228" s="7">
        <v>39995.746527777781</v>
      </c>
      <c r="C6228" s="7">
        <v>39995.909722222219</v>
      </c>
      <c r="D6228" s="8"/>
      <c r="E6228" s="8"/>
      <c r="F6228" s="9">
        <v>1</v>
      </c>
      <c r="G6228" s="8"/>
      <c r="H6228" s="9"/>
      <c r="I6228" s="127"/>
      <c r="J6228" s="58" t="s">
        <v>15239</v>
      </c>
      <c r="K6228" s="8"/>
      <c r="L6228" s="8"/>
      <c r="M6228" s="8"/>
      <c r="N6228" s="8"/>
      <c r="O6228" s="8"/>
      <c r="P6228" s="8"/>
      <c r="Q6228" s="8"/>
      <c r="R6228" s="8"/>
      <c r="S6228" s="8"/>
      <c r="T6228" s="8"/>
      <c r="U6228" s="8"/>
      <c r="V6228" s="8"/>
      <c r="W6228" s="8"/>
      <c r="X6228" s="8"/>
      <c r="Y6228" s="8"/>
      <c r="Z6228" s="8"/>
      <c r="AA6228" s="8"/>
      <c r="AB6228" s="8"/>
    </row>
    <row r="6229" spans="1:28" ht="16" x14ac:dyDescent="0.2">
      <c r="A6229" s="25" t="s">
        <v>6036</v>
      </c>
      <c r="B6229" s="29">
        <v>40001.659722222219</v>
      </c>
      <c r="C6229" s="29">
        <v>40001.875</v>
      </c>
      <c r="D6229" s="26"/>
      <c r="E6229" s="26"/>
      <c r="F6229" s="27">
        <v>1</v>
      </c>
      <c r="G6229" s="26"/>
      <c r="H6229" s="27"/>
      <c r="I6229" s="126"/>
      <c r="J6229" s="26" t="s">
        <v>15892</v>
      </c>
      <c r="K6229" s="26"/>
      <c r="L6229" s="26"/>
      <c r="M6229" s="26"/>
      <c r="N6229" s="26"/>
      <c r="O6229" s="26"/>
      <c r="P6229" s="26"/>
      <c r="Q6229" s="26"/>
      <c r="R6229" s="26"/>
      <c r="S6229" s="26"/>
      <c r="T6229" s="26"/>
      <c r="U6229" s="26"/>
      <c r="V6229" s="26"/>
      <c r="W6229" s="26"/>
      <c r="X6229" s="26"/>
      <c r="Y6229" s="26"/>
      <c r="Z6229" s="26"/>
      <c r="AA6229" s="26"/>
      <c r="AB6229" s="26"/>
    </row>
    <row r="6230" spans="1:28" ht="16" x14ac:dyDescent="0.2">
      <c r="A6230" s="6" t="s">
        <v>6037</v>
      </c>
      <c r="B6230" s="7">
        <v>40030.670138888891</v>
      </c>
      <c r="C6230" s="7">
        <v>40030.861111111109</v>
      </c>
      <c r="D6230" s="8"/>
      <c r="E6230" s="8"/>
      <c r="F6230" s="9">
        <v>0</v>
      </c>
      <c r="G6230" s="8"/>
      <c r="H6230" s="9"/>
      <c r="I6230" s="127"/>
      <c r="J6230" s="58" t="s">
        <v>15046</v>
      </c>
      <c r="K6230" s="8"/>
      <c r="L6230" s="8"/>
      <c r="M6230" s="8"/>
      <c r="N6230" s="8"/>
      <c r="O6230" s="8"/>
      <c r="P6230" s="8"/>
      <c r="Q6230" s="8"/>
      <c r="R6230" s="8"/>
      <c r="S6230" s="8"/>
      <c r="T6230" s="8"/>
      <c r="U6230" s="8"/>
      <c r="V6230" s="8"/>
      <c r="W6230" s="8"/>
      <c r="X6230" s="8"/>
      <c r="Y6230" s="8"/>
      <c r="Z6230" s="8"/>
      <c r="AA6230" s="8"/>
      <c r="AB6230" s="8"/>
    </row>
    <row r="6231" spans="1:28" ht="16" x14ac:dyDescent="0.2">
      <c r="A6231" s="25" t="s">
        <v>6038</v>
      </c>
      <c r="B6231" s="29">
        <v>40031.618055555555</v>
      </c>
      <c r="C6231" s="29">
        <v>40031.881944444445</v>
      </c>
      <c r="D6231" s="26"/>
      <c r="E6231" s="26"/>
      <c r="F6231" s="27">
        <v>0</v>
      </c>
      <c r="G6231" s="26"/>
      <c r="H6231" s="27"/>
      <c r="I6231" s="126"/>
      <c r="J6231" s="26"/>
      <c r="K6231" s="26"/>
      <c r="L6231" s="26"/>
      <c r="M6231" s="26"/>
      <c r="N6231" s="26"/>
      <c r="O6231" s="26"/>
      <c r="P6231" s="26"/>
      <c r="Q6231" s="26"/>
      <c r="R6231" s="26"/>
      <c r="S6231" s="26"/>
      <c r="T6231" s="26"/>
      <c r="U6231" s="26"/>
      <c r="V6231" s="26"/>
      <c r="W6231" s="26"/>
      <c r="X6231" s="26"/>
      <c r="Y6231" s="26"/>
      <c r="Z6231" s="26"/>
      <c r="AA6231" s="26"/>
      <c r="AB6231" s="26"/>
    </row>
    <row r="6232" spans="1:28" ht="16" x14ac:dyDescent="0.2">
      <c r="A6232" s="25" t="s">
        <v>6039</v>
      </c>
      <c r="B6232" s="29">
        <v>40032.663194444445</v>
      </c>
      <c r="C6232" s="29">
        <v>40032.895833333336</v>
      </c>
      <c r="D6232" s="26"/>
      <c r="E6232" s="26"/>
      <c r="F6232" s="27">
        <v>1</v>
      </c>
      <c r="G6232" s="26"/>
      <c r="H6232" s="27"/>
      <c r="I6232" s="126"/>
      <c r="J6232" s="66" t="s">
        <v>15891</v>
      </c>
      <c r="K6232" s="26"/>
      <c r="L6232" s="26"/>
      <c r="M6232" s="26"/>
      <c r="N6232" s="26"/>
      <c r="O6232" s="26"/>
      <c r="P6232" s="26"/>
      <c r="Q6232" s="26"/>
      <c r="R6232" s="26"/>
      <c r="S6232" s="26"/>
      <c r="T6232" s="26"/>
      <c r="U6232" s="26"/>
      <c r="V6232" s="26"/>
      <c r="W6232" s="26"/>
      <c r="X6232" s="26"/>
      <c r="Y6232" s="26"/>
      <c r="Z6232" s="26"/>
      <c r="AA6232" s="26"/>
      <c r="AB6232" s="26"/>
    </row>
    <row r="6233" spans="1:28" s="26" customFormat="1" ht="16" x14ac:dyDescent="0.2">
      <c r="A6233" s="6" t="s">
        <v>6040</v>
      </c>
      <c r="B6233" s="7">
        <v>40035.659722222219</v>
      </c>
      <c r="C6233" s="7">
        <v>40035.770833333336</v>
      </c>
      <c r="D6233" s="8"/>
      <c r="E6233" s="8"/>
      <c r="F6233" s="9">
        <v>1</v>
      </c>
      <c r="G6233" s="8"/>
      <c r="H6233" s="9"/>
      <c r="I6233" s="127"/>
      <c r="J6233" s="58" t="s">
        <v>15240</v>
      </c>
      <c r="K6233" s="8"/>
      <c r="L6233" s="8"/>
      <c r="M6233" s="8"/>
      <c r="N6233" s="8"/>
      <c r="O6233" s="8"/>
      <c r="P6233" s="8"/>
      <c r="Q6233" s="8"/>
      <c r="R6233" s="8"/>
      <c r="S6233" s="8"/>
      <c r="T6233" s="8"/>
      <c r="U6233" s="8"/>
      <c r="V6233" s="8"/>
      <c r="W6233" s="8"/>
      <c r="X6233" s="8"/>
      <c r="Y6233" s="8"/>
      <c r="Z6233" s="8"/>
      <c r="AA6233" s="8"/>
      <c r="AB6233" s="8"/>
    </row>
    <row r="6234" spans="1:28" s="26" customFormat="1" ht="16" x14ac:dyDescent="0.2">
      <c r="A6234" s="6" t="s">
        <v>6041</v>
      </c>
      <c r="B6234" s="7">
        <v>40035.798611111109</v>
      </c>
      <c r="C6234" s="7">
        <v>40035.857638888891</v>
      </c>
      <c r="D6234" s="8"/>
      <c r="E6234" s="8"/>
      <c r="F6234" s="9">
        <v>0</v>
      </c>
      <c r="G6234" s="8"/>
      <c r="H6234" s="9"/>
      <c r="I6234" s="127"/>
      <c r="J6234" s="58" t="s">
        <v>15047</v>
      </c>
      <c r="K6234" s="8"/>
      <c r="L6234" s="8"/>
      <c r="M6234" s="8"/>
      <c r="N6234" s="8"/>
      <c r="O6234" s="8"/>
      <c r="P6234" s="8"/>
      <c r="Q6234" s="8"/>
      <c r="R6234" s="8"/>
      <c r="S6234" s="8"/>
      <c r="T6234" s="8"/>
      <c r="U6234" s="8"/>
      <c r="V6234" s="8"/>
      <c r="W6234" s="8"/>
      <c r="X6234" s="8"/>
      <c r="Y6234" s="8"/>
      <c r="Z6234" s="8"/>
      <c r="AA6234" s="8"/>
      <c r="AB6234" s="8"/>
    </row>
    <row r="6235" spans="1:28" s="26" customFormat="1" ht="16" x14ac:dyDescent="0.2">
      <c r="A6235" s="25" t="s">
        <v>6042</v>
      </c>
      <c r="B6235" s="29">
        <v>40036.694444444445</v>
      </c>
      <c r="C6235" s="29">
        <v>40036.878472222219</v>
      </c>
      <c r="F6235" s="27">
        <v>0</v>
      </c>
      <c r="H6235" s="27"/>
      <c r="I6235" s="126"/>
    </row>
    <row r="6236" spans="1:28" s="8" customFormat="1" ht="16" x14ac:dyDescent="0.2">
      <c r="A6236" s="25" t="s">
        <v>6043</v>
      </c>
      <c r="B6236" s="29">
        <v>40038.638888888891</v>
      </c>
      <c r="C6236" s="29">
        <v>40038.90625</v>
      </c>
      <c r="D6236" s="26"/>
      <c r="E6236" s="26"/>
      <c r="F6236" s="27">
        <v>1</v>
      </c>
      <c r="G6236" s="26"/>
      <c r="H6236" s="27"/>
      <c r="I6236" s="126"/>
      <c r="J6236" s="26" t="s">
        <v>14047</v>
      </c>
      <c r="K6236" s="26"/>
      <c r="L6236" s="26"/>
      <c r="M6236" s="26"/>
      <c r="N6236" s="26"/>
      <c r="O6236" s="26"/>
      <c r="P6236" s="26"/>
      <c r="Q6236" s="26"/>
      <c r="R6236" s="26"/>
      <c r="S6236" s="26"/>
      <c r="T6236" s="26"/>
      <c r="U6236" s="26"/>
      <c r="V6236" s="26"/>
      <c r="W6236" s="26"/>
      <c r="X6236" s="26"/>
      <c r="Y6236" s="26"/>
      <c r="Z6236" s="26"/>
      <c r="AA6236" s="26"/>
      <c r="AB6236" s="26"/>
    </row>
    <row r="6237" spans="1:28" s="26" customFormat="1" ht="16" x14ac:dyDescent="0.2">
      <c r="A6237" s="25" t="s">
        <v>6044</v>
      </c>
      <c r="B6237" s="29">
        <v>40039.697916666664</v>
      </c>
      <c r="C6237" s="29">
        <v>40039.875</v>
      </c>
      <c r="F6237" s="27">
        <v>0</v>
      </c>
      <c r="H6237" s="27"/>
      <c r="I6237" s="126"/>
    </row>
    <row r="6238" spans="1:28" s="26" customFormat="1" ht="16" x14ac:dyDescent="0.2">
      <c r="A6238" s="6" t="s">
        <v>6045</v>
      </c>
      <c r="B6238" s="7">
        <v>40044.711805555555</v>
      </c>
      <c r="C6238" s="7">
        <v>40044.861111111109</v>
      </c>
      <c r="D6238" s="8"/>
      <c r="E6238" s="8"/>
      <c r="F6238" s="9">
        <v>0</v>
      </c>
      <c r="G6238" s="8"/>
      <c r="H6238" s="9"/>
      <c r="I6238" s="127"/>
      <c r="J6238" s="8" t="s">
        <v>15050</v>
      </c>
      <c r="K6238" s="8"/>
      <c r="L6238" s="8"/>
      <c r="M6238" s="8"/>
      <c r="N6238" s="8"/>
      <c r="O6238" s="8"/>
      <c r="P6238" s="8"/>
      <c r="Q6238" s="8"/>
      <c r="R6238" s="8"/>
      <c r="S6238" s="8"/>
      <c r="T6238" s="8"/>
      <c r="U6238" s="8"/>
      <c r="V6238" s="8"/>
      <c r="W6238" s="8"/>
      <c r="X6238" s="8"/>
      <c r="Y6238" s="8"/>
      <c r="Z6238" s="8"/>
      <c r="AA6238" s="8"/>
      <c r="AB6238" s="8"/>
    </row>
    <row r="6239" spans="1:28" s="26" customFormat="1" ht="16" x14ac:dyDescent="0.2">
      <c r="A6239" s="25" t="s">
        <v>6046</v>
      </c>
      <c r="B6239" s="29">
        <v>40045.673611111109</v>
      </c>
      <c r="C6239" s="29">
        <v>40045.798611111109</v>
      </c>
      <c r="F6239" s="27">
        <v>0</v>
      </c>
      <c r="H6239" s="27"/>
      <c r="I6239" s="126"/>
    </row>
    <row r="6240" spans="1:28" s="26" customFormat="1" ht="16" x14ac:dyDescent="0.2">
      <c r="A6240" s="25" t="s">
        <v>6047</v>
      </c>
      <c r="B6240" s="29">
        <v>40046.652777777781</v>
      </c>
      <c r="C6240" s="29">
        <v>40046.788194444445</v>
      </c>
      <c r="F6240" s="27">
        <v>0</v>
      </c>
      <c r="H6240" s="27"/>
      <c r="I6240" s="126"/>
    </row>
    <row r="6241" spans="1:28" s="26" customFormat="1" ht="16" x14ac:dyDescent="0.2">
      <c r="A6241" s="25" t="s">
        <v>6048</v>
      </c>
      <c r="B6241" s="29">
        <v>40046.809027777781</v>
      </c>
      <c r="C6241" s="29">
        <v>40046.902777777781</v>
      </c>
      <c r="F6241" s="27">
        <v>0</v>
      </c>
      <c r="H6241" s="27"/>
      <c r="I6241" s="126"/>
    </row>
    <row r="6242" spans="1:28" s="26" customFormat="1" ht="16" x14ac:dyDescent="0.2">
      <c r="A6242" s="25" t="s">
        <v>6049</v>
      </c>
      <c r="B6242" s="29">
        <v>40049.677083333336</v>
      </c>
      <c r="C6242" s="29">
        <v>40049.902777777781</v>
      </c>
      <c r="F6242" s="27">
        <v>0</v>
      </c>
      <c r="H6242" s="27"/>
      <c r="I6242" s="126"/>
    </row>
    <row r="6243" spans="1:28" s="8" customFormat="1" ht="16" x14ac:dyDescent="0.2">
      <c r="A6243" s="25" t="s">
        <v>6050</v>
      </c>
      <c r="B6243" s="29">
        <v>40050.677083333336</v>
      </c>
      <c r="C6243" s="29">
        <v>40050.895833333336</v>
      </c>
      <c r="D6243" s="26"/>
      <c r="E6243" s="26"/>
      <c r="F6243" s="27">
        <v>0</v>
      </c>
      <c r="G6243" s="26"/>
      <c r="H6243" s="27"/>
      <c r="I6243" s="126"/>
      <c r="J6243" s="26"/>
      <c r="K6243" s="26"/>
      <c r="L6243" s="26"/>
      <c r="M6243" s="26"/>
      <c r="N6243" s="26"/>
      <c r="O6243" s="26"/>
      <c r="P6243" s="26"/>
      <c r="Q6243" s="26"/>
      <c r="R6243" s="26"/>
      <c r="S6243" s="26"/>
      <c r="T6243" s="26"/>
      <c r="U6243" s="26"/>
      <c r="V6243" s="26"/>
      <c r="W6243" s="26"/>
      <c r="X6243" s="26"/>
      <c r="Y6243" s="26"/>
      <c r="Z6243" s="26"/>
      <c r="AA6243" s="26"/>
      <c r="AB6243" s="26"/>
    </row>
    <row r="6244" spans="1:28" s="26" customFormat="1" ht="16" x14ac:dyDescent="0.2">
      <c r="A6244" s="25" t="s">
        <v>6051</v>
      </c>
      <c r="B6244" s="29">
        <v>40051.677083333336</v>
      </c>
      <c r="C6244" s="29">
        <v>40051.909722222219</v>
      </c>
      <c r="F6244" s="27">
        <v>0</v>
      </c>
      <c r="H6244" s="27"/>
      <c r="I6244" s="126"/>
    </row>
    <row r="6245" spans="1:28" s="26" customFormat="1" ht="16" x14ac:dyDescent="0.2">
      <c r="A6245" s="6" t="s">
        <v>6052</v>
      </c>
      <c r="B6245" s="7">
        <v>40052.690972222219</v>
      </c>
      <c r="C6245" s="7">
        <v>40052.78125</v>
      </c>
      <c r="D6245" s="8"/>
      <c r="E6245" s="8"/>
      <c r="F6245" s="9">
        <v>0</v>
      </c>
      <c r="G6245" s="8"/>
      <c r="H6245" s="9"/>
      <c r="I6245" s="127"/>
      <c r="J6245" s="8" t="s">
        <v>15051</v>
      </c>
      <c r="K6245" s="8"/>
      <c r="L6245" s="8"/>
      <c r="M6245" s="8"/>
      <c r="N6245" s="8"/>
      <c r="O6245" s="8"/>
      <c r="P6245" s="8"/>
      <c r="Q6245" s="8"/>
      <c r="R6245" s="8"/>
      <c r="S6245" s="8"/>
      <c r="T6245" s="8"/>
      <c r="U6245" s="8"/>
      <c r="V6245" s="8"/>
      <c r="W6245" s="8"/>
      <c r="X6245" s="8"/>
      <c r="Y6245" s="8"/>
      <c r="Z6245" s="8"/>
      <c r="AA6245" s="8"/>
      <c r="AB6245" s="8"/>
    </row>
    <row r="6246" spans="1:28" s="26" customFormat="1" ht="16" x14ac:dyDescent="0.2">
      <c r="A6246" s="25" t="s">
        <v>6053</v>
      </c>
      <c r="B6246" s="29">
        <v>40052.791666666664</v>
      </c>
      <c r="C6246" s="29">
        <v>40052.90625</v>
      </c>
      <c r="F6246" s="27">
        <v>0</v>
      </c>
      <c r="H6246" s="27"/>
      <c r="I6246" s="126"/>
    </row>
    <row r="6247" spans="1:28" s="26" customFormat="1" ht="16" x14ac:dyDescent="0.2">
      <c r="A6247" s="25" t="s">
        <v>6054</v>
      </c>
      <c r="B6247" s="29">
        <v>40058.708333333336</v>
      </c>
      <c r="C6247" s="29">
        <v>40058.923611111109</v>
      </c>
      <c r="F6247" s="27">
        <v>0</v>
      </c>
      <c r="H6247" s="27"/>
      <c r="I6247" s="126"/>
    </row>
    <row r="6248" spans="1:28" s="26" customFormat="1" ht="16" x14ac:dyDescent="0.2">
      <c r="A6248" s="25" t="s">
        <v>6055</v>
      </c>
      <c r="B6248" s="29">
        <v>40059.881944444445</v>
      </c>
      <c r="C6248" s="29">
        <v>40059.90625</v>
      </c>
      <c r="F6248" s="27">
        <v>0</v>
      </c>
      <c r="H6248" s="27"/>
      <c r="I6248" s="126"/>
    </row>
    <row r="6249" spans="1:28" s="26" customFormat="1" ht="16" x14ac:dyDescent="0.2">
      <c r="A6249" s="25" t="s">
        <v>6056</v>
      </c>
      <c r="B6249" s="29">
        <v>40066.690972222219</v>
      </c>
      <c r="C6249" s="29">
        <v>40066.892361111109</v>
      </c>
      <c r="F6249" s="27">
        <v>0</v>
      </c>
      <c r="H6249" s="27"/>
      <c r="I6249" s="126"/>
    </row>
    <row r="6250" spans="1:28" s="26" customFormat="1" ht="16" x14ac:dyDescent="0.2">
      <c r="A6250" s="25" t="s">
        <v>6057</v>
      </c>
      <c r="B6250" s="29">
        <v>40070.673611111109</v>
      </c>
      <c r="C6250" s="29">
        <v>40070.913194444445</v>
      </c>
      <c r="F6250" s="27">
        <v>0</v>
      </c>
      <c r="H6250" s="27"/>
      <c r="I6250" s="126"/>
    </row>
    <row r="6251" spans="1:28" s="26" customFormat="1" ht="16" x14ac:dyDescent="0.2">
      <c r="A6251" s="25" t="s">
        <v>6058</v>
      </c>
      <c r="B6251" s="29">
        <v>40071.704861111109</v>
      </c>
      <c r="C6251" s="29">
        <v>40071.899305555555</v>
      </c>
      <c r="F6251" s="27">
        <v>0</v>
      </c>
      <c r="H6251" s="27"/>
      <c r="I6251" s="126"/>
    </row>
    <row r="6252" spans="1:28" s="26" customFormat="1" ht="16" x14ac:dyDescent="0.2">
      <c r="A6252" s="25" t="s">
        <v>6059</v>
      </c>
      <c r="B6252" s="29">
        <v>40072.663194444445</v>
      </c>
      <c r="C6252" s="29">
        <v>40072.881944444445</v>
      </c>
      <c r="F6252" s="27">
        <v>0</v>
      </c>
      <c r="H6252" s="27"/>
      <c r="I6252" s="126"/>
    </row>
    <row r="6253" spans="1:28" s="26" customFormat="1" ht="16" x14ac:dyDescent="0.2">
      <c r="A6253" s="25" t="s">
        <v>6060</v>
      </c>
      <c r="B6253" s="29">
        <v>40073.670138888891</v>
      </c>
      <c r="C6253" s="29">
        <v>40073.711805555555</v>
      </c>
      <c r="F6253" s="27">
        <v>0</v>
      </c>
      <c r="H6253" s="27"/>
      <c r="I6253" s="126"/>
    </row>
    <row r="6254" spans="1:28" s="8" customFormat="1" ht="16" x14ac:dyDescent="0.2">
      <c r="A6254" s="25" t="s">
        <v>6061</v>
      </c>
      <c r="B6254" s="29">
        <v>40073.71875</v>
      </c>
      <c r="C6254" s="29">
        <v>40073.861111111109</v>
      </c>
      <c r="D6254" s="26"/>
      <c r="E6254" s="26"/>
      <c r="F6254" s="27">
        <v>0</v>
      </c>
      <c r="G6254" s="26"/>
      <c r="H6254" s="27"/>
      <c r="I6254" s="126"/>
      <c r="J6254" s="26"/>
      <c r="K6254" s="26"/>
      <c r="L6254" s="26"/>
      <c r="M6254" s="26"/>
      <c r="N6254" s="26"/>
      <c r="O6254" s="26"/>
      <c r="P6254" s="26"/>
      <c r="Q6254" s="26"/>
      <c r="R6254" s="26"/>
      <c r="S6254" s="26"/>
      <c r="T6254" s="26"/>
      <c r="U6254" s="26"/>
      <c r="V6254" s="26"/>
      <c r="W6254" s="26"/>
      <c r="X6254" s="26"/>
      <c r="Y6254" s="26"/>
      <c r="Z6254" s="26"/>
      <c r="AA6254" s="26"/>
      <c r="AB6254" s="26"/>
    </row>
    <row r="6255" spans="1:28" s="26" customFormat="1" ht="16" x14ac:dyDescent="0.2">
      <c r="A6255" s="25" t="s">
        <v>6062</v>
      </c>
      <c r="B6255" s="29">
        <v>40074.652777777781</v>
      </c>
      <c r="C6255" s="29">
        <v>40074.923611111109</v>
      </c>
      <c r="F6255" s="27">
        <v>0</v>
      </c>
      <c r="H6255" s="27"/>
      <c r="I6255" s="126"/>
    </row>
    <row r="6256" spans="1:28" s="26" customFormat="1" ht="16" x14ac:dyDescent="0.2">
      <c r="A6256" s="6" t="s">
        <v>6063</v>
      </c>
      <c r="B6256" s="7">
        <v>40078.625</v>
      </c>
      <c r="C6256" s="7">
        <v>40078.670138888891</v>
      </c>
      <c r="D6256" s="8"/>
      <c r="E6256" s="8"/>
      <c r="F6256" s="9">
        <v>0</v>
      </c>
      <c r="G6256" s="8"/>
      <c r="H6256" s="9"/>
      <c r="I6256" s="127"/>
      <c r="J6256" s="8" t="s">
        <v>14048</v>
      </c>
      <c r="K6256" s="8"/>
      <c r="L6256" s="8"/>
      <c r="M6256" s="8"/>
      <c r="N6256" s="8"/>
      <c r="O6256" s="8"/>
      <c r="P6256" s="8"/>
      <c r="Q6256" s="8"/>
      <c r="R6256" s="8"/>
      <c r="S6256" s="8"/>
      <c r="T6256" s="8"/>
      <c r="U6256" s="8"/>
      <c r="V6256" s="8"/>
      <c r="W6256" s="8"/>
      <c r="X6256" s="8"/>
      <c r="Y6256" s="8"/>
      <c r="Z6256" s="8"/>
      <c r="AA6256" s="8"/>
      <c r="AB6256" s="8"/>
    </row>
    <row r="6257" spans="1:28" s="26" customFormat="1" ht="16" x14ac:dyDescent="0.2">
      <c r="A6257" s="25" t="s">
        <v>6064</v>
      </c>
      <c r="B6257" s="29">
        <v>40078.708333333336</v>
      </c>
      <c r="C6257" s="29">
        <v>40078.940972222219</v>
      </c>
      <c r="F6257" s="27">
        <v>0</v>
      </c>
      <c r="H6257" s="27"/>
      <c r="I6257" s="126"/>
    </row>
    <row r="6258" spans="1:28" s="8" customFormat="1" ht="16" x14ac:dyDescent="0.2">
      <c r="A6258" s="25" t="s">
        <v>6065</v>
      </c>
      <c r="B6258" s="29">
        <v>40079.670138888891</v>
      </c>
      <c r="C6258" s="29">
        <v>40079.892361111109</v>
      </c>
      <c r="D6258" s="26"/>
      <c r="E6258" s="26"/>
      <c r="F6258" s="27">
        <v>1</v>
      </c>
      <c r="G6258" s="26"/>
      <c r="H6258" s="27"/>
      <c r="I6258" s="126"/>
      <c r="J6258" s="26" t="s">
        <v>14049</v>
      </c>
      <c r="K6258" s="26"/>
      <c r="L6258" s="26"/>
      <c r="M6258" s="26"/>
      <c r="N6258" s="26"/>
      <c r="O6258" s="26"/>
      <c r="P6258" s="26"/>
      <c r="Q6258" s="26"/>
      <c r="R6258" s="26"/>
      <c r="S6258" s="26"/>
      <c r="T6258" s="26"/>
      <c r="U6258" s="26"/>
      <c r="V6258" s="26"/>
      <c r="W6258" s="26"/>
      <c r="X6258" s="26"/>
      <c r="Y6258" s="26"/>
      <c r="Z6258" s="26"/>
      <c r="AA6258" s="26"/>
      <c r="AB6258" s="26"/>
    </row>
    <row r="6259" spans="1:28" s="26" customFormat="1" ht="16" x14ac:dyDescent="0.2">
      <c r="A6259" s="25" t="s">
        <v>6066</v>
      </c>
      <c r="B6259" s="29">
        <v>40084.680555555555</v>
      </c>
      <c r="C6259" s="29">
        <v>40084.868055555555</v>
      </c>
      <c r="F6259" s="27">
        <v>0</v>
      </c>
      <c r="H6259" s="27"/>
      <c r="I6259" s="126"/>
    </row>
    <row r="6260" spans="1:28" s="26" customFormat="1" ht="16" x14ac:dyDescent="0.2">
      <c r="A6260" s="6" t="s">
        <v>6067</v>
      </c>
      <c r="B6260" s="7">
        <v>40086.65625</v>
      </c>
      <c r="C6260" s="7">
        <v>40086.836805555555</v>
      </c>
      <c r="D6260" s="8"/>
      <c r="E6260" s="8"/>
      <c r="F6260" s="9">
        <v>2</v>
      </c>
      <c r="G6260" s="8"/>
      <c r="H6260" s="9"/>
      <c r="I6260" s="127"/>
      <c r="J6260" s="8" t="s">
        <v>14050</v>
      </c>
      <c r="K6260" s="8"/>
      <c r="L6260" s="8"/>
      <c r="M6260" s="8"/>
      <c r="N6260" s="8"/>
      <c r="O6260" s="8"/>
      <c r="P6260" s="8"/>
      <c r="Q6260" s="8"/>
      <c r="R6260" s="8"/>
      <c r="S6260" s="8"/>
      <c r="T6260" s="8"/>
      <c r="U6260" s="8"/>
      <c r="V6260" s="8"/>
      <c r="W6260" s="8"/>
      <c r="X6260" s="8"/>
      <c r="Y6260" s="8"/>
      <c r="Z6260" s="8"/>
      <c r="AA6260" s="8"/>
      <c r="AB6260" s="8"/>
    </row>
    <row r="6261" spans="1:28" s="26" customFormat="1" ht="16" x14ac:dyDescent="0.2">
      <c r="A6261" s="25" t="s">
        <v>6068</v>
      </c>
      <c r="B6261" s="29">
        <v>40087.663194444445</v>
      </c>
      <c r="C6261" s="29">
        <v>40087.868055555555</v>
      </c>
      <c r="F6261" s="27">
        <v>1</v>
      </c>
      <c r="H6261" s="27"/>
      <c r="I6261" s="126"/>
      <c r="J6261" s="26" t="s">
        <v>14051</v>
      </c>
    </row>
    <row r="6262" spans="1:28" s="26" customFormat="1" ht="16" x14ac:dyDescent="0.2">
      <c r="A6262" s="25" t="s">
        <v>6069</v>
      </c>
      <c r="B6262" s="29">
        <v>40088.666666666664</v>
      </c>
      <c r="C6262" s="29">
        <v>40088.822916666664</v>
      </c>
      <c r="F6262" s="27">
        <v>1</v>
      </c>
      <c r="H6262" s="27"/>
      <c r="I6262" s="126"/>
      <c r="J6262" s="26" t="s">
        <v>14052</v>
      </c>
    </row>
    <row r="6263" spans="1:28" s="26" customFormat="1" ht="16" x14ac:dyDescent="0.2">
      <c r="A6263" s="25" t="s">
        <v>6070</v>
      </c>
      <c r="B6263" s="29">
        <v>40092.670138888891</v>
      </c>
      <c r="C6263" s="29">
        <v>40092.916666666664</v>
      </c>
      <c r="F6263" s="27">
        <v>1</v>
      </c>
      <c r="H6263" s="27"/>
      <c r="I6263" s="126"/>
      <c r="J6263" s="26" t="s">
        <v>14053</v>
      </c>
    </row>
    <row r="6264" spans="1:28" s="26" customFormat="1" ht="16" x14ac:dyDescent="0.2">
      <c r="A6264" s="25" t="s">
        <v>6071</v>
      </c>
      <c r="B6264" s="29">
        <v>40093.670138888891</v>
      </c>
      <c r="C6264" s="29">
        <v>40093.913194444445</v>
      </c>
      <c r="F6264" s="27">
        <v>1</v>
      </c>
      <c r="H6264" s="27"/>
      <c r="I6264" s="126"/>
      <c r="J6264" s="26" t="s">
        <v>14054</v>
      </c>
    </row>
    <row r="6265" spans="1:28" s="26" customFormat="1" ht="16" x14ac:dyDescent="0.2">
      <c r="A6265" s="25" t="s">
        <v>6072</v>
      </c>
      <c r="B6265" s="29">
        <v>40095.711805555555</v>
      </c>
      <c r="C6265" s="29">
        <v>40095.892361111109</v>
      </c>
      <c r="F6265" s="27">
        <v>1</v>
      </c>
      <c r="H6265" s="27"/>
      <c r="I6265" s="126"/>
      <c r="J6265" s="26" t="s">
        <v>14055</v>
      </c>
    </row>
    <row r="6266" spans="1:28" s="26" customFormat="1" ht="16" x14ac:dyDescent="0.2">
      <c r="A6266" s="25" t="s">
        <v>6073</v>
      </c>
      <c r="B6266" s="29">
        <v>40098.631944444445</v>
      </c>
      <c r="C6266" s="29">
        <v>40098.677083333336</v>
      </c>
      <c r="F6266" s="27">
        <v>0</v>
      </c>
      <c r="H6266" s="27"/>
      <c r="I6266" s="126"/>
    </row>
    <row r="6267" spans="1:28" s="26" customFormat="1" ht="16" x14ac:dyDescent="0.2">
      <c r="A6267" s="25" t="s">
        <v>6074</v>
      </c>
      <c r="B6267" s="29">
        <v>40100.855555555558</v>
      </c>
      <c r="C6267" s="29">
        <v>40100.899305555555</v>
      </c>
      <c r="F6267" s="27">
        <v>0</v>
      </c>
      <c r="H6267" s="27"/>
      <c r="I6267" s="126"/>
    </row>
    <row r="6268" spans="1:28" s="8" customFormat="1" ht="16" x14ac:dyDescent="0.2">
      <c r="A6268" s="25" t="s">
        <v>6075</v>
      </c>
      <c r="B6268" s="29">
        <v>40101.652777777781</v>
      </c>
      <c r="C6268" s="29">
        <v>40101.913194444445</v>
      </c>
      <c r="D6268" s="26"/>
      <c r="E6268" s="26"/>
      <c r="F6268" s="27">
        <v>1</v>
      </c>
      <c r="G6268" s="26"/>
      <c r="H6268" s="27"/>
      <c r="I6268" s="126"/>
      <c r="J6268" s="26" t="s">
        <v>14056</v>
      </c>
      <c r="K6268" s="26"/>
      <c r="L6268" s="26"/>
      <c r="M6268" s="26"/>
      <c r="N6268" s="26"/>
      <c r="O6268" s="26"/>
      <c r="P6268" s="26"/>
      <c r="Q6268" s="26"/>
      <c r="R6268" s="26"/>
      <c r="S6268" s="26"/>
      <c r="T6268" s="26"/>
      <c r="U6268" s="26"/>
      <c r="V6268" s="26"/>
      <c r="W6268" s="26"/>
      <c r="X6268" s="26"/>
      <c r="Y6268" s="26"/>
      <c r="Z6268" s="26"/>
      <c r="AA6268" s="26"/>
      <c r="AB6268" s="26"/>
    </row>
    <row r="6269" spans="1:28" s="8" customFormat="1" ht="16" x14ac:dyDescent="0.2">
      <c r="A6269" s="25" t="s">
        <v>6076</v>
      </c>
      <c r="B6269" s="29">
        <v>40102.638888888891</v>
      </c>
      <c r="C6269" s="29">
        <v>40102.680555555555</v>
      </c>
      <c r="D6269" s="26"/>
      <c r="E6269" s="26"/>
      <c r="F6269" s="27">
        <v>0</v>
      </c>
      <c r="G6269" s="26"/>
      <c r="H6269" s="27"/>
      <c r="I6269" s="126"/>
      <c r="J6269" s="26"/>
      <c r="K6269" s="26"/>
      <c r="L6269" s="26"/>
      <c r="M6269" s="26"/>
      <c r="N6269" s="26"/>
      <c r="O6269" s="26"/>
      <c r="P6269" s="26"/>
      <c r="Q6269" s="26"/>
      <c r="R6269" s="26"/>
      <c r="S6269" s="26"/>
      <c r="T6269" s="26"/>
      <c r="U6269" s="26"/>
      <c r="V6269" s="26"/>
      <c r="W6269" s="26"/>
      <c r="X6269" s="26"/>
      <c r="Y6269" s="26"/>
      <c r="Z6269" s="26"/>
      <c r="AA6269" s="26"/>
      <c r="AB6269" s="26"/>
    </row>
    <row r="6270" spans="1:28" s="26" customFormat="1" ht="16" x14ac:dyDescent="0.2">
      <c r="A6270" s="6" t="s">
        <v>6077</v>
      </c>
      <c r="B6270" s="7">
        <v>40102.690972222219</v>
      </c>
      <c r="C6270" s="7">
        <v>40102.875</v>
      </c>
      <c r="D6270" s="8"/>
      <c r="E6270" s="8"/>
      <c r="F6270" s="9">
        <v>0</v>
      </c>
      <c r="G6270" s="8"/>
      <c r="H6270" s="9"/>
      <c r="I6270" s="127"/>
      <c r="J6270" s="8" t="s">
        <v>14057</v>
      </c>
      <c r="K6270" s="8"/>
      <c r="L6270" s="8"/>
      <c r="M6270" s="8"/>
      <c r="N6270" s="8"/>
      <c r="O6270" s="8"/>
      <c r="P6270" s="8"/>
      <c r="Q6270" s="8"/>
      <c r="R6270" s="8"/>
      <c r="S6270" s="8"/>
      <c r="T6270" s="8"/>
      <c r="U6270" s="8"/>
      <c r="V6270" s="8"/>
      <c r="W6270" s="8"/>
      <c r="X6270" s="8"/>
      <c r="Y6270" s="8"/>
      <c r="Z6270" s="8"/>
      <c r="AA6270" s="8"/>
      <c r="AB6270" s="8"/>
    </row>
    <row r="6271" spans="1:28" s="8" customFormat="1" ht="16" x14ac:dyDescent="0.2">
      <c r="A6271" s="6" t="s">
        <v>6078</v>
      </c>
      <c r="B6271" s="7">
        <v>40102.902777777781</v>
      </c>
      <c r="C6271" s="7">
        <v>40102.944444444445</v>
      </c>
      <c r="F6271" s="9">
        <v>1</v>
      </c>
      <c r="H6271" s="9"/>
      <c r="I6271" s="127"/>
      <c r="J6271" s="8" t="s">
        <v>14058</v>
      </c>
    </row>
    <row r="6272" spans="1:28" s="26" customFormat="1" ht="16" x14ac:dyDescent="0.2">
      <c r="A6272" s="25" t="s">
        <v>6079</v>
      </c>
      <c r="B6272" s="29">
        <v>40106.645833333336</v>
      </c>
      <c r="C6272" s="29">
        <v>40106.805555555555</v>
      </c>
      <c r="F6272" s="27">
        <v>0</v>
      </c>
      <c r="H6272" s="27"/>
      <c r="I6272" s="126"/>
    </row>
    <row r="6273" spans="1:28" s="26" customFormat="1" ht="16" x14ac:dyDescent="0.2">
      <c r="A6273" s="6" t="s">
        <v>6080</v>
      </c>
      <c r="B6273" s="7">
        <v>40106.868055555555</v>
      </c>
      <c r="C6273" s="7">
        <v>40106.920138888891</v>
      </c>
      <c r="D6273" s="8"/>
      <c r="E6273" s="8"/>
      <c r="F6273" s="9">
        <v>0</v>
      </c>
      <c r="G6273" s="8"/>
      <c r="H6273" s="9"/>
      <c r="I6273" s="127"/>
      <c r="J6273" s="8" t="s">
        <v>14059</v>
      </c>
      <c r="K6273" s="8"/>
      <c r="L6273" s="8"/>
      <c r="M6273" s="8"/>
      <c r="N6273" s="8"/>
      <c r="O6273" s="8"/>
      <c r="P6273" s="8"/>
      <c r="Q6273" s="8"/>
      <c r="R6273" s="8"/>
      <c r="S6273" s="8"/>
      <c r="T6273" s="8"/>
      <c r="U6273" s="8"/>
      <c r="V6273" s="8"/>
      <c r="W6273" s="8"/>
      <c r="X6273" s="8"/>
      <c r="Y6273" s="8"/>
      <c r="Z6273" s="8"/>
      <c r="AA6273" s="8"/>
      <c r="AB6273" s="8"/>
    </row>
    <row r="6274" spans="1:28" s="26" customFormat="1" ht="16" x14ac:dyDescent="0.2">
      <c r="A6274" s="25" t="s">
        <v>6081</v>
      </c>
      <c r="B6274" s="29">
        <v>40107.638888888891</v>
      </c>
      <c r="C6274" s="29">
        <v>40107.722222222219</v>
      </c>
      <c r="F6274" s="27">
        <v>0</v>
      </c>
      <c r="H6274" s="27"/>
      <c r="I6274" s="126"/>
    </row>
    <row r="6275" spans="1:28" s="26" customFormat="1" ht="16" x14ac:dyDescent="0.2">
      <c r="A6275" s="25" t="s">
        <v>6082</v>
      </c>
      <c r="B6275" s="29">
        <v>40107.736111111109</v>
      </c>
      <c r="C6275" s="29">
        <v>40107.791666666664</v>
      </c>
      <c r="F6275" s="27">
        <v>0</v>
      </c>
      <c r="H6275" s="27"/>
      <c r="I6275" s="126"/>
    </row>
    <row r="6276" spans="1:28" s="13" customFormat="1" ht="16" x14ac:dyDescent="0.2">
      <c r="A6276" s="25" t="s">
        <v>6083</v>
      </c>
      <c r="B6276" s="29">
        <v>40107.809027777781</v>
      </c>
      <c r="C6276" s="29">
        <v>40107.854166666664</v>
      </c>
      <c r="D6276" s="26"/>
      <c r="E6276" s="26"/>
      <c r="F6276" s="27">
        <v>0</v>
      </c>
      <c r="G6276" s="26"/>
      <c r="H6276" s="27"/>
      <c r="I6276" s="126"/>
      <c r="J6276" s="26"/>
      <c r="K6276" s="26"/>
      <c r="L6276" s="26"/>
      <c r="M6276" s="26"/>
      <c r="N6276" s="26"/>
      <c r="O6276" s="26"/>
      <c r="P6276" s="26"/>
      <c r="Q6276" s="26"/>
      <c r="R6276" s="26"/>
      <c r="S6276" s="26"/>
      <c r="T6276" s="26"/>
      <c r="U6276" s="26"/>
      <c r="V6276" s="26"/>
      <c r="W6276" s="26"/>
      <c r="X6276" s="26"/>
      <c r="Y6276" s="26"/>
      <c r="Z6276" s="26"/>
      <c r="AA6276" s="26"/>
      <c r="AB6276" s="26"/>
    </row>
    <row r="6277" spans="1:28" s="13" customFormat="1" ht="16" x14ac:dyDescent="0.2">
      <c r="A6277" s="25" t="s">
        <v>6084</v>
      </c>
      <c r="B6277" s="29">
        <v>40112.635416666664</v>
      </c>
      <c r="C6277" s="29">
        <v>40112.819444444445</v>
      </c>
      <c r="D6277" s="26"/>
      <c r="E6277" s="26"/>
      <c r="F6277" s="27">
        <v>0</v>
      </c>
      <c r="G6277" s="26"/>
      <c r="H6277" s="27"/>
      <c r="I6277" s="126"/>
      <c r="J6277" s="26"/>
      <c r="K6277" s="26"/>
      <c r="L6277" s="26"/>
      <c r="M6277" s="26"/>
      <c r="N6277" s="26"/>
      <c r="O6277" s="26"/>
      <c r="P6277" s="26"/>
      <c r="Q6277" s="26"/>
      <c r="R6277" s="26"/>
      <c r="S6277" s="26"/>
      <c r="T6277" s="26"/>
      <c r="U6277" s="26"/>
      <c r="V6277" s="26"/>
      <c r="W6277" s="26"/>
      <c r="X6277" s="26"/>
      <c r="Y6277" s="26"/>
      <c r="Z6277" s="26"/>
      <c r="AA6277" s="26"/>
      <c r="AB6277" s="26"/>
    </row>
    <row r="6278" spans="1:28" s="13" customFormat="1" ht="16" x14ac:dyDescent="0.2">
      <c r="A6278" s="11" t="s">
        <v>6085</v>
      </c>
      <c r="B6278" s="12">
        <v>40114.645833333336</v>
      </c>
      <c r="C6278" s="12">
        <v>40114.829861111109</v>
      </c>
      <c r="D6278" s="23" t="s">
        <v>7164</v>
      </c>
      <c r="E6278" s="23"/>
      <c r="F6278" s="14">
        <v>3</v>
      </c>
      <c r="H6278" s="14"/>
      <c r="I6278" s="128"/>
      <c r="J6278" s="13" t="s">
        <v>8290</v>
      </c>
    </row>
    <row r="6279" spans="1:28" s="13" customFormat="1" ht="16" x14ac:dyDescent="0.2">
      <c r="A6279" s="11" t="s">
        <v>6086</v>
      </c>
      <c r="B6279" s="12">
        <v>40119.743055555555</v>
      </c>
      <c r="C6279" s="12">
        <v>40119.902777777781</v>
      </c>
      <c r="D6279" s="23" t="s">
        <v>7164</v>
      </c>
      <c r="E6279" s="23"/>
      <c r="F6279" s="14">
        <v>3</v>
      </c>
      <c r="H6279" s="14"/>
      <c r="I6279" s="128"/>
      <c r="J6279" s="13" t="s">
        <v>7385</v>
      </c>
    </row>
    <row r="6280" spans="1:28" s="13" customFormat="1" ht="16" x14ac:dyDescent="0.2">
      <c r="A6280" s="11" t="s">
        <v>6087</v>
      </c>
      <c r="B6280" s="12">
        <v>40121.697916666664</v>
      </c>
      <c r="C6280" s="12">
        <v>40121.993055555555</v>
      </c>
      <c r="D6280" s="23" t="s">
        <v>7164</v>
      </c>
      <c r="E6280" s="23"/>
      <c r="F6280" s="14">
        <v>3</v>
      </c>
      <c r="H6280" s="14"/>
      <c r="I6280" s="128"/>
      <c r="J6280" s="13" t="s">
        <v>7385</v>
      </c>
    </row>
    <row r="6281" spans="1:28" ht="16" x14ac:dyDescent="0.2">
      <c r="A6281" s="11" t="s">
        <v>6088</v>
      </c>
      <c r="B6281" s="12">
        <v>40122.697916666664</v>
      </c>
      <c r="C6281" s="12">
        <v>40122.763888888891</v>
      </c>
      <c r="D6281" s="23" t="s">
        <v>7164</v>
      </c>
      <c r="E6281" s="23"/>
      <c r="F6281" s="14">
        <v>3</v>
      </c>
      <c r="G6281" s="13"/>
      <c r="H6281" s="14"/>
      <c r="I6281" s="128"/>
      <c r="J6281" s="13" t="s">
        <v>7385</v>
      </c>
      <c r="K6281" s="13"/>
      <c r="L6281" s="13"/>
      <c r="M6281" s="13"/>
      <c r="N6281" s="13"/>
      <c r="O6281" s="13"/>
      <c r="P6281" s="13"/>
      <c r="Q6281" s="13"/>
      <c r="R6281" s="13"/>
      <c r="S6281" s="13"/>
      <c r="T6281" s="13"/>
      <c r="U6281" s="13"/>
      <c r="V6281" s="13"/>
      <c r="W6281" s="13"/>
      <c r="X6281" s="13"/>
      <c r="Y6281" s="13"/>
      <c r="Z6281" s="13"/>
      <c r="AA6281" s="13"/>
      <c r="AB6281" s="13"/>
    </row>
    <row r="6282" spans="1:28" s="8" customFormat="1" ht="16" x14ac:dyDescent="0.2">
      <c r="A6282" s="11" t="s">
        <v>6089</v>
      </c>
      <c r="B6282" s="12">
        <v>40122.802083333336</v>
      </c>
      <c r="C6282" s="12">
        <v>40122.920138888891</v>
      </c>
      <c r="D6282" s="23" t="s">
        <v>7164</v>
      </c>
      <c r="E6282" s="23"/>
      <c r="F6282" s="14">
        <v>3</v>
      </c>
      <c r="G6282" s="13"/>
      <c r="H6282" s="14"/>
      <c r="I6282" s="128"/>
      <c r="J6282" s="13" t="s">
        <v>7385</v>
      </c>
      <c r="K6282" s="13"/>
      <c r="L6282" s="13"/>
      <c r="M6282" s="13"/>
      <c r="N6282" s="13"/>
      <c r="O6282" s="13"/>
      <c r="P6282" s="13"/>
      <c r="Q6282" s="13"/>
      <c r="R6282" s="13"/>
      <c r="S6282" s="13"/>
      <c r="T6282" s="13"/>
      <c r="U6282" s="13"/>
      <c r="V6282" s="13"/>
      <c r="W6282" s="13"/>
      <c r="X6282" s="13"/>
      <c r="Y6282" s="13"/>
      <c r="Z6282" s="13"/>
      <c r="AA6282" s="13"/>
      <c r="AB6282" s="13"/>
    </row>
    <row r="6283" spans="1:28" s="8" customFormat="1" ht="16" x14ac:dyDescent="0.2">
      <c r="A6283" s="11" t="s">
        <v>6090</v>
      </c>
      <c r="B6283" s="12">
        <v>40123.697916666664</v>
      </c>
      <c r="C6283" s="12">
        <v>40123.96875</v>
      </c>
      <c r="D6283" s="23" t="s">
        <v>7164</v>
      </c>
      <c r="E6283" s="23"/>
      <c r="F6283" s="14">
        <v>3</v>
      </c>
      <c r="G6283" s="13"/>
      <c r="H6283" s="14"/>
      <c r="I6283" s="128"/>
      <c r="J6283" s="13" t="s">
        <v>7385</v>
      </c>
      <c r="K6283" s="13"/>
      <c r="L6283" s="13"/>
      <c r="M6283" s="13"/>
      <c r="N6283" s="13"/>
      <c r="O6283" s="13"/>
      <c r="P6283" s="13"/>
      <c r="Q6283" s="13"/>
      <c r="R6283" s="13"/>
      <c r="S6283" s="13"/>
      <c r="T6283" s="13"/>
      <c r="U6283" s="13"/>
      <c r="V6283" s="13"/>
      <c r="W6283" s="13"/>
      <c r="X6283" s="13"/>
      <c r="Y6283" s="13"/>
      <c r="Z6283" s="13"/>
      <c r="AA6283" s="13"/>
      <c r="AB6283" s="13"/>
    </row>
    <row r="6284" spans="1:28" s="26" customFormat="1" ht="16" x14ac:dyDescent="0.2">
      <c r="A6284" s="6" t="s">
        <v>6091</v>
      </c>
      <c r="B6284" s="7">
        <v>40128.71875</v>
      </c>
      <c r="C6284" s="7">
        <v>40128.819444444445</v>
      </c>
      <c r="D6284" s="8"/>
      <c r="E6284" s="8"/>
      <c r="F6284" s="9">
        <v>0</v>
      </c>
      <c r="G6284" s="8"/>
      <c r="H6284" s="9"/>
      <c r="I6284" s="127"/>
      <c r="J6284" s="58" t="s">
        <v>15052</v>
      </c>
      <c r="K6284" s="8"/>
      <c r="L6284" s="8"/>
      <c r="M6284" s="8"/>
      <c r="N6284" s="8"/>
      <c r="O6284" s="8"/>
      <c r="P6284" s="8"/>
      <c r="Q6284" s="8"/>
      <c r="R6284" s="8"/>
      <c r="S6284" s="8"/>
      <c r="T6284" s="8"/>
      <c r="U6284" s="8"/>
      <c r="V6284" s="8"/>
      <c r="W6284" s="8"/>
      <c r="X6284" s="8"/>
      <c r="Y6284" s="8"/>
      <c r="Z6284" s="8"/>
      <c r="AA6284" s="8"/>
      <c r="AB6284" s="8"/>
    </row>
    <row r="6285" spans="1:28" s="26" customFormat="1" ht="16" x14ac:dyDescent="0.2">
      <c r="A6285" s="6" t="s">
        <v>6092</v>
      </c>
      <c r="B6285" s="7">
        <v>40128.84375</v>
      </c>
      <c r="C6285" s="7">
        <v>40128.923611111109</v>
      </c>
      <c r="D6285" s="8"/>
      <c r="E6285" s="8"/>
      <c r="F6285" s="9">
        <v>0</v>
      </c>
      <c r="G6285" s="8"/>
      <c r="H6285" s="9"/>
      <c r="I6285" s="127"/>
      <c r="J6285" s="58" t="s">
        <v>15053</v>
      </c>
      <c r="K6285" s="8"/>
      <c r="L6285" s="8"/>
      <c r="M6285" s="8"/>
      <c r="N6285" s="8"/>
      <c r="O6285" s="8"/>
      <c r="P6285" s="8"/>
      <c r="Q6285" s="8"/>
      <c r="R6285" s="8"/>
      <c r="S6285" s="8"/>
      <c r="T6285" s="8"/>
      <c r="U6285" s="8"/>
      <c r="V6285" s="8"/>
      <c r="W6285" s="8"/>
      <c r="X6285" s="8"/>
      <c r="Y6285" s="8"/>
      <c r="Z6285" s="8"/>
      <c r="AA6285" s="8"/>
      <c r="AB6285" s="8"/>
    </row>
    <row r="6286" spans="1:28" s="26" customFormat="1" ht="16" x14ac:dyDescent="0.2">
      <c r="A6286" s="25" t="s">
        <v>6093</v>
      </c>
      <c r="B6286" s="29">
        <v>40133.732638888891</v>
      </c>
      <c r="C6286" s="29">
        <v>40133.791666666664</v>
      </c>
      <c r="F6286" s="27">
        <v>0</v>
      </c>
      <c r="H6286" s="27"/>
      <c r="I6286" s="126"/>
    </row>
    <row r="6287" spans="1:28" s="8" customFormat="1" ht="16" x14ac:dyDescent="0.2">
      <c r="A6287" s="25" t="s">
        <v>6094</v>
      </c>
      <c r="B6287" s="29">
        <v>40133.847222222219</v>
      </c>
      <c r="C6287" s="29">
        <v>40133.951388888891</v>
      </c>
      <c r="D6287" s="26"/>
      <c r="E6287" s="26"/>
      <c r="F6287" s="27">
        <v>0</v>
      </c>
      <c r="G6287" s="26"/>
      <c r="H6287" s="27"/>
      <c r="I6287" s="126"/>
      <c r="J6287" s="26"/>
      <c r="K6287" s="26"/>
      <c r="L6287" s="26"/>
      <c r="M6287" s="26"/>
      <c r="N6287" s="26"/>
      <c r="O6287" s="26"/>
      <c r="P6287" s="26"/>
      <c r="Q6287" s="26"/>
      <c r="R6287" s="26"/>
      <c r="S6287" s="26"/>
      <c r="T6287" s="26"/>
      <c r="U6287" s="26"/>
      <c r="V6287" s="26"/>
      <c r="W6287" s="26"/>
      <c r="X6287" s="26"/>
      <c r="Y6287" s="26"/>
      <c r="Z6287" s="26"/>
      <c r="AA6287" s="26"/>
      <c r="AB6287" s="26"/>
    </row>
    <row r="6288" spans="1:28" s="8" customFormat="1" ht="16" x14ac:dyDescent="0.2">
      <c r="A6288" s="25" t="s">
        <v>6095</v>
      </c>
      <c r="B6288" s="29">
        <v>40134.722222222219</v>
      </c>
      <c r="C6288" s="29">
        <v>40134.958333333336</v>
      </c>
      <c r="D6288" s="26"/>
      <c r="E6288" s="26"/>
      <c r="F6288" s="27">
        <v>0</v>
      </c>
      <c r="G6288" s="26"/>
      <c r="H6288" s="27"/>
      <c r="I6288" s="126"/>
      <c r="J6288" s="26"/>
      <c r="K6288" s="26"/>
      <c r="L6288" s="26"/>
      <c r="M6288" s="26"/>
      <c r="N6288" s="26"/>
      <c r="O6288" s="26"/>
      <c r="P6288" s="26"/>
      <c r="Q6288" s="26"/>
      <c r="R6288" s="26"/>
      <c r="S6288" s="26"/>
      <c r="T6288" s="26"/>
      <c r="U6288" s="26"/>
      <c r="V6288" s="26"/>
      <c r="W6288" s="26"/>
      <c r="X6288" s="26"/>
      <c r="Y6288" s="26"/>
      <c r="Z6288" s="26"/>
      <c r="AA6288" s="26"/>
      <c r="AB6288" s="26"/>
    </row>
    <row r="6289" spans="1:28" s="26" customFormat="1" ht="16" x14ac:dyDescent="0.2">
      <c r="A6289" s="6" t="s">
        <v>6096</v>
      </c>
      <c r="B6289" s="7">
        <v>40135.711805555555</v>
      </c>
      <c r="C6289" s="7">
        <v>40135.746527777781</v>
      </c>
      <c r="D6289" s="8"/>
      <c r="E6289" s="8"/>
      <c r="F6289" s="9">
        <v>1</v>
      </c>
      <c r="G6289" s="8"/>
      <c r="H6289" s="9"/>
      <c r="I6289" s="127"/>
      <c r="J6289" s="58" t="s">
        <v>15241</v>
      </c>
      <c r="K6289" s="8"/>
      <c r="L6289" s="8"/>
      <c r="M6289" s="8"/>
      <c r="N6289" s="8"/>
      <c r="O6289" s="8"/>
      <c r="P6289" s="8"/>
      <c r="Q6289" s="8"/>
      <c r="R6289" s="8"/>
      <c r="S6289" s="8"/>
      <c r="T6289" s="8"/>
      <c r="U6289" s="8"/>
      <c r="V6289" s="8"/>
      <c r="W6289" s="8"/>
      <c r="X6289" s="8"/>
      <c r="Y6289" s="8"/>
      <c r="Z6289" s="8"/>
      <c r="AA6289" s="8"/>
      <c r="AB6289" s="8"/>
    </row>
    <row r="6290" spans="1:28" s="26" customFormat="1" ht="16" x14ac:dyDescent="0.2">
      <c r="A6290" s="6" t="s">
        <v>6097</v>
      </c>
      <c r="B6290" s="7">
        <v>40135.777777777781</v>
      </c>
      <c r="C6290" s="7">
        <v>40135.90625</v>
      </c>
      <c r="D6290" s="8"/>
      <c r="E6290" s="8"/>
      <c r="F6290" s="9">
        <v>1</v>
      </c>
      <c r="G6290" s="8"/>
      <c r="H6290" s="9"/>
      <c r="I6290" s="127"/>
      <c r="J6290" s="58" t="s">
        <v>15054</v>
      </c>
      <c r="K6290" s="8"/>
      <c r="L6290" s="8"/>
      <c r="M6290" s="8"/>
      <c r="N6290" s="8"/>
      <c r="O6290" s="8"/>
      <c r="P6290" s="8"/>
      <c r="Q6290" s="8"/>
      <c r="R6290" s="8"/>
      <c r="S6290" s="8"/>
      <c r="T6290" s="8"/>
      <c r="U6290" s="8"/>
      <c r="V6290" s="8"/>
      <c r="W6290" s="8"/>
      <c r="X6290" s="8"/>
      <c r="Y6290" s="8"/>
      <c r="Z6290" s="8"/>
      <c r="AA6290" s="8"/>
      <c r="AB6290" s="8"/>
    </row>
    <row r="6291" spans="1:28" s="8" customFormat="1" ht="16" x14ac:dyDescent="0.2">
      <c r="A6291" s="25" t="s">
        <v>6098</v>
      </c>
      <c r="B6291" s="29">
        <v>40136.708333333336</v>
      </c>
      <c r="C6291" s="29">
        <v>40136.954861111109</v>
      </c>
      <c r="D6291" s="26"/>
      <c r="E6291" s="26"/>
      <c r="F6291" s="27">
        <v>0</v>
      </c>
      <c r="G6291" s="26"/>
      <c r="H6291" s="27"/>
      <c r="I6291" s="126"/>
      <c r="J6291" s="26"/>
      <c r="K6291" s="26"/>
      <c r="L6291" s="26"/>
      <c r="M6291" s="26"/>
      <c r="N6291" s="26"/>
      <c r="O6291" s="26"/>
      <c r="P6291" s="26"/>
      <c r="Q6291" s="26"/>
      <c r="R6291" s="26"/>
      <c r="S6291" s="26"/>
      <c r="T6291" s="26"/>
      <c r="U6291" s="26"/>
      <c r="V6291" s="26"/>
      <c r="W6291" s="26"/>
      <c r="X6291" s="26"/>
      <c r="Y6291" s="26"/>
      <c r="Z6291" s="26"/>
      <c r="AA6291" s="26"/>
      <c r="AB6291" s="26"/>
    </row>
    <row r="6292" spans="1:28" s="8" customFormat="1" ht="16" x14ac:dyDescent="0.2">
      <c r="A6292" s="25" t="s">
        <v>6099</v>
      </c>
      <c r="B6292" s="29">
        <v>40140.704861111109</v>
      </c>
      <c r="C6292" s="29">
        <v>40140.850694444445</v>
      </c>
      <c r="D6292" s="26"/>
      <c r="E6292" s="26"/>
      <c r="F6292" s="27">
        <v>0</v>
      </c>
      <c r="G6292" s="26"/>
      <c r="H6292" s="27"/>
      <c r="I6292" s="126"/>
      <c r="J6292" s="26"/>
      <c r="K6292" s="26"/>
      <c r="L6292" s="26"/>
      <c r="M6292" s="26"/>
      <c r="N6292" s="26"/>
      <c r="O6292" s="26"/>
      <c r="P6292" s="26"/>
      <c r="Q6292" s="26"/>
      <c r="R6292" s="26"/>
      <c r="S6292" s="26"/>
      <c r="T6292" s="26"/>
      <c r="U6292" s="26"/>
      <c r="V6292" s="26"/>
      <c r="W6292" s="26"/>
      <c r="X6292" s="26"/>
      <c r="Y6292" s="26"/>
      <c r="Z6292" s="26"/>
      <c r="AA6292" s="26"/>
      <c r="AB6292" s="26"/>
    </row>
    <row r="6293" spans="1:28" s="26" customFormat="1" ht="16" x14ac:dyDescent="0.2">
      <c r="A6293" s="6" t="s">
        <v>6100</v>
      </c>
      <c r="B6293" s="7">
        <v>40141.670138888891</v>
      </c>
      <c r="C6293" s="7">
        <v>40141.732638888891</v>
      </c>
      <c r="D6293" s="8"/>
      <c r="E6293" s="8"/>
      <c r="F6293" s="9">
        <v>0</v>
      </c>
      <c r="G6293" s="8"/>
      <c r="H6293" s="9"/>
      <c r="I6293" s="127"/>
      <c r="J6293" s="58" t="s">
        <v>15055</v>
      </c>
      <c r="K6293" s="8"/>
      <c r="L6293" s="8"/>
      <c r="M6293" s="8"/>
      <c r="N6293" s="8"/>
      <c r="O6293" s="8"/>
      <c r="P6293" s="8"/>
      <c r="Q6293" s="8"/>
      <c r="R6293" s="8"/>
      <c r="S6293" s="8"/>
      <c r="T6293" s="8"/>
      <c r="U6293" s="8"/>
      <c r="V6293" s="8"/>
      <c r="W6293" s="8"/>
      <c r="X6293" s="8"/>
      <c r="Y6293" s="8"/>
      <c r="Z6293" s="8"/>
      <c r="AA6293" s="8"/>
      <c r="AB6293" s="8"/>
    </row>
    <row r="6294" spans="1:28" s="26" customFormat="1" ht="16" x14ac:dyDescent="0.2">
      <c r="A6294" s="6" t="s">
        <v>6101</v>
      </c>
      <c r="B6294" s="7">
        <v>40141.75</v>
      </c>
      <c r="C6294" s="7">
        <v>40141.826388888891</v>
      </c>
      <c r="D6294" s="8"/>
      <c r="E6294" s="8"/>
      <c r="F6294" s="9">
        <v>0</v>
      </c>
      <c r="G6294" s="8"/>
      <c r="H6294" s="9"/>
      <c r="I6294" s="127"/>
      <c r="J6294" s="58" t="s">
        <v>15056</v>
      </c>
      <c r="K6294" s="8"/>
      <c r="L6294" s="8"/>
      <c r="M6294" s="8"/>
      <c r="N6294" s="8"/>
      <c r="O6294" s="8"/>
      <c r="P6294" s="8"/>
      <c r="Q6294" s="8"/>
      <c r="R6294" s="8"/>
      <c r="S6294" s="8"/>
      <c r="T6294" s="8"/>
      <c r="U6294" s="8"/>
      <c r="V6294" s="8"/>
      <c r="W6294" s="8"/>
      <c r="X6294" s="8"/>
      <c r="Y6294" s="8"/>
      <c r="Z6294" s="8"/>
      <c r="AA6294" s="8"/>
      <c r="AB6294" s="8"/>
    </row>
    <row r="6295" spans="1:28" s="26" customFormat="1" ht="16" x14ac:dyDescent="0.2">
      <c r="A6295" s="25" t="s">
        <v>6102</v>
      </c>
      <c r="B6295" s="29">
        <v>40142.743055555555</v>
      </c>
      <c r="C6295" s="29">
        <v>40142.871527777781</v>
      </c>
      <c r="F6295" s="27">
        <v>0</v>
      </c>
      <c r="H6295" s="27"/>
      <c r="I6295" s="126"/>
    </row>
    <row r="6296" spans="1:28" s="26" customFormat="1" ht="16" x14ac:dyDescent="0.2">
      <c r="A6296" s="25" t="s">
        <v>6103</v>
      </c>
      <c r="B6296" s="29">
        <v>40148.708333333336</v>
      </c>
      <c r="C6296" s="29">
        <v>40148.944444444445</v>
      </c>
      <c r="F6296" s="27">
        <v>0</v>
      </c>
      <c r="H6296" s="27"/>
      <c r="I6296" s="126"/>
    </row>
    <row r="6297" spans="1:28" s="8" customFormat="1" ht="16" x14ac:dyDescent="0.2">
      <c r="A6297" s="25" t="s">
        <v>6104</v>
      </c>
      <c r="B6297" s="29">
        <v>40149.715277777781</v>
      </c>
      <c r="C6297" s="29">
        <v>40149.940972222219</v>
      </c>
      <c r="D6297" s="26"/>
      <c r="E6297" s="26"/>
      <c r="F6297" s="27">
        <v>0</v>
      </c>
      <c r="G6297" s="26"/>
      <c r="H6297" s="27"/>
      <c r="I6297" s="126"/>
      <c r="J6297" s="26"/>
      <c r="K6297" s="26"/>
      <c r="L6297" s="26"/>
      <c r="M6297" s="26"/>
      <c r="N6297" s="26"/>
      <c r="O6297" s="26"/>
      <c r="P6297" s="26"/>
      <c r="Q6297" s="26"/>
      <c r="R6297" s="26"/>
      <c r="S6297" s="26"/>
      <c r="T6297" s="26"/>
      <c r="U6297" s="26"/>
      <c r="V6297" s="26"/>
      <c r="W6297" s="26"/>
      <c r="X6297" s="26"/>
      <c r="Y6297" s="26"/>
      <c r="Z6297" s="26"/>
      <c r="AA6297" s="26"/>
      <c r="AB6297" s="26"/>
    </row>
    <row r="6298" spans="1:28" s="8" customFormat="1" ht="16" x14ac:dyDescent="0.2">
      <c r="A6298" s="25" t="s">
        <v>6105</v>
      </c>
      <c r="B6298" s="29">
        <v>40150.708333333336</v>
      </c>
      <c r="C6298" s="29">
        <v>40150.944444444445</v>
      </c>
      <c r="D6298" s="26"/>
      <c r="E6298" s="26"/>
      <c r="F6298" s="27">
        <v>0</v>
      </c>
      <c r="G6298" s="26"/>
      <c r="H6298" s="27"/>
      <c r="I6298" s="126"/>
      <c r="J6298" s="26"/>
      <c r="K6298" s="26"/>
      <c r="L6298" s="26"/>
      <c r="M6298" s="26"/>
      <c r="N6298" s="26"/>
      <c r="O6298" s="26"/>
      <c r="P6298" s="26"/>
      <c r="Q6298" s="26"/>
      <c r="R6298" s="26"/>
      <c r="S6298" s="26"/>
      <c r="T6298" s="26"/>
      <c r="U6298" s="26"/>
      <c r="V6298" s="26"/>
      <c r="W6298" s="26"/>
      <c r="X6298" s="26"/>
      <c r="Y6298" s="26"/>
      <c r="Z6298" s="26"/>
      <c r="AA6298" s="26"/>
      <c r="AB6298" s="26"/>
    </row>
    <row r="6299" spans="1:28" s="85" customFormat="1" ht="16" x14ac:dyDescent="0.2">
      <c r="A6299" s="6" t="s">
        <v>6106</v>
      </c>
      <c r="B6299" s="7">
        <v>40151.711805555555</v>
      </c>
      <c r="C6299" s="7">
        <v>40151.770833333336</v>
      </c>
      <c r="D6299" s="8"/>
      <c r="E6299" s="8"/>
      <c r="F6299" s="9">
        <v>0</v>
      </c>
      <c r="G6299" s="8"/>
      <c r="H6299" s="9"/>
      <c r="I6299" s="127"/>
      <c r="J6299" s="58" t="s">
        <v>15057</v>
      </c>
      <c r="K6299" s="8"/>
      <c r="L6299" s="8"/>
      <c r="M6299" s="8"/>
      <c r="N6299" s="8"/>
      <c r="O6299" s="8"/>
      <c r="P6299" s="8"/>
      <c r="Q6299" s="8"/>
      <c r="R6299" s="8"/>
      <c r="S6299" s="8"/>
      <c r="T6299" s="8"/>
      <c r="U6299" s="8"/>
      <c r="V6299" s="8"/>
      <c r="W6299" s="8"/>
      <c r="X6299" s="8"/>
      <c r="Y6299" s="8"/>
      <c r="Z6299" s="8"/>
      <c r="AA6299" s="8"/>
      <c r="AB6299" s="8"/>
    </row>
    <row r="6300" spans="1:28" s="85" customFormat="1" ht="16" x14ac:dyDescent="0.2">
      <c r="A6300" s="6" t="s">
        <v>6107</v>
      </c>
      <c r="B6300" s="7">
        <v>40151.784722222219</v>
      </c>
      <c r="C6300" s="7">
        <v>40151.9375</v>
      </c>
      <c r="D6300" s="8"/>
      <c r="E6300" s="8"/>
      <c r="F6300" s="9">
        <v>0</v>
      </c>
      <c r="G6300" s="8"/>
      <c r="H6300" s="9"/>
      <c r="I6300" s="127"/>
      <c r="J6300" s="58" t="s">
        <v>15058</v>
      </c>
      <c r="K6300" s="8"/>
      <c r="L6300" s="8"/>
      <c r="M6300" s="8"/>
      <c r="N6300" s="8"/>
      <c r="O6300" s="8"/>
      <c r="P6300" s="8"/>
      <c r="Q6300" s="8"/>
      <c r="R6300" s="8"/>
      <c r="S6300" s="8"/>
      <c r="T6300" s="8"/>
      <c r="U6300" s="8"/>
      <c r="V6300" s="8"/>
      <c r="W6300" s="8"/>
      <c r="X6300" s="8"/>
      <c r="Y6300" s="8"/>
      <c r="Z6300" s="8"/>
      <c r="AA6300" s="8"/>
      <c r="AB6300" s="8"/>
    </row>
    <row r="6301" spans="1:28" s="26" customFormat="1" ht="16" x14ac:dyDescent="0.2">
      <c r="A6301" s="6" t="s">
        <v>6108</v>
      </c>
      <c r="B6301" s="7">
        <v>40155.684027777781</v>
      </c>
      <c r="C6301" s="7">
        <v>40155.743055555555</v>
      </c>
      <c r="D6301" s="8"/>
      <c r="E6301" s="8"/>
      <c r="F6301" s="9">
        <v>2</v>
      </c>
      <c r="G6301" s="8"/>
      <c r="H6301" s="9"/>
      <c r="I6301" s="127"/>
      <c r="J6301" s="58" t="s">
        <v>15466</v>
      </c>
      <c r="K6301" s="8"/>
      <c r="L6301" s="8"/>
      <c r="M6301" s="8"/>
      <c r="N6301" s="8"/>
      <c r="O6301" s="8"/>
      <c r="P6301" s="8"/>
      <c r="Q6301" s="8"/>
      <c r="R6301" s="8"/>
      <c r="S6301" s="8"/>
      <c r="T6301" s="8"/>
      <c r="U6301" s="8"/>
      <c r="V6301" s="8"/>
      <c r="W6301" s="8"/>
      <c r="X6301" s="8"/>
      <c r="Y6301" s="8"/>
      <c r="Z6301" s="8"/>
      <c r="AA6301" s="8"/>
      <c r="AB6301" s="8"/>
    </row>
    <row r="6302" spans="1:28" s="8" customFormat="1" ht="16" x14ac:dyDescent="0.2">
      <c r="A6302" s="6" t="s">
        <v>6109</v>
      </c>
      <c r="B6302" s="7">
        <v>40155.75</v>
      </c>
      <c r="C6302" s="7">
        <v>40155.961805555555</v>
      </c>
      <c r="F6302" s="9">
        <v>0</v>
      </c>
      <c r="H6302" s="9"/>
      <c r="I6302" s="127"/>
      <c r="J6302" s="58" t="s">
        <v>15467</v>
      </c>
    </row>
    <row r="6303" spans="1:28" s="26" customFormat="1" ht="16" x14ac:dyDescent="0.2">
      <c r="A6303" s="25" t="s">
        <v>6110</v>
      </c>
      <c r="B6303" s="29">
        <v>40156.6875</v>
      </c>
      <c r="C6303" s="29">
        <v>40156.940972222219</v>
      </c>
      <c r="F6303" s="27">
        <v>0</v>
      </c>
      <c r="H6303" s="27"/>
      <c r="I6303" s="126"/>
    </row>
    <row r="6304" spans="1:28" s="26" customFormat="1" ht="16" x14ac:dyDescent="0.2">
      <c r="A6304" s="6" t="s">
        <v>6111</v>
      </c>
      <c r="B6304" s="7">
        <v>40157.666666666664</v>
      </c>
      <c r="C6304" s="7">
        <v>40157.701388888891</v>
      </c>
      <c r="D6304" s="8"/>
      <c r="E6304" s="8"/>
      <c r="F6304" s="9">
        <v>0</v>
      </c>
      <c r="G6304" s="8"/>
      <c r="H6304" s="9"/>
      <c r="I6304" s="127"/>
      <c r="J6304" s="58" t="s">
        <v>15059</v>
      </c>
      <c r="K6304" s="8"/>
      <c r="L6304" s="8"/>
      <c r="M6304" s="8"/>
      <c r="N6304" s="8"/>
      <c r="O6304" s="8"/>
      <c r="P6304" s="8"/>
      <c r="Q6304" s="8"/>
      <c r="R6304" s="8"/>
      <c r="S6304" s="8"/>
      <c r="T6304" s="8"/>
      <c r="U6304" s="8"/>
      <c r="V6304" s="8"/>
      <c r="W6304" s="8"/>
      <c r="X6304" s="8"/>
      <c r="Y6304" s="8"/>
      <c r="Z6304" s="8"/>
      <c r="AA6304" s="8"/>
      <c r="AB6304" s="8"/>
    </row>
    <row r="6305" spans="1:28" s="26" customFormat="1" ht="16" x14ac:dyDescent="0.2">
      <c r="A6305" s="25" t="s">
        <v>6112</v>
      </c>
      <c r="B6305" s="29">
        <v>40157.715277777781</v>
      </c>
      <c r="C6305" s="29">
        <v>40157.743055555555</v>
      </c>
      <c r="F6305" s="27">
        <v>0</v>
      </c>
      <c r="H6305" s="27"/>
      <c r="I6305" s="126"/>
    </row>
    <row r="6306" spans="1:28" s="8" customFormat="1" ht="16" x14ac:dyDescent="0.2">
      <c r="A6306" s="25" t="s">
        <v>6113</v>
      </c>
      <c r="B6306" s="29">
        <v>40158.677083333336</v>
      </c>
      <c r="C6306" s="29">
        <v>40158.711805555555</v>
      </c>
      <c r="D6306" s="26"/>
      <c r="E6306" s="26"/>
      <c r="F6306" s="27">
        <v>0</v>
      </c>
      <c r="G6306" s="26"/>
      <c r="H6306" s="27"/>
      <c r="I6306" s="126"/>
      <c r="J6306" s="26"/>
      <c r="K6306" s="26"/>
      <c r="L6306" s="26"/>
      <c r="M6306" s="26"/>
      <c r="N6306" s="26"/>
      <c r="O6306" s="26"/>
      <c r="P6306" s="26"/>
      <c r="Q6306" s="26"/>
      <c r="R6306" s="26"/>
      <c r="S6306" s="26"/>
      <c r="T6306" s="26"/>
      <c r="U6306" s="26"/>
      <c r="V6306" s="26"/>
      <c r="W6306" s="26"/>
      <c r="X6306" s="26"/>
      <c r="Y6306" s="26"/>
      <c r="Z6306" s="26"/>
      <c r="AA6306" s="26"/>
      <c r="AB6306" s="26"/>
    </row>
    <row r="6307" spans="1:28" s="8" customFormat="1" ht="16" x14ac:dyDescent="0.2">
      <c r="A6307" s="25" t="s">
        <v>6114</v>
      </c>
      <c r="B6307" s="29">
        <v>40161.722222222219</v>
      </c>
      <c r="C6307" s="29">
        <v>40161.916666666664</v>
      </c>
      <c r="D6307" s="26"/>
      <c r="E6307" s="26"/>
      <c r="F6307" s="27">
        <v>1</v>
      </c>
      <c r="G6307" s="26"/>
      <c r="H6307" s="27"/>
      <c r="I6307" s="126"/>
      <c r="J6307" s="26" t="s">
        <v>15060</v>
      </c>
      <c r="K6307" s="26"/>
      <c r="L6307" s="26"/>
      <c r="M6307" s="26"/>
      <c r="N6307" s="26"/>
      <c r="O6307" s="26"/>
      <c r="P6307" s="26"/>
      <c r="Q6307" s="26"/>
      <c r="R6307" s="26"/>
      <c r="S6307" s="26"/>
      <c r="T6307" s="26"/>
      <c r="U6307" s="26"/>
      <c r="V6307" s="26"/>
      <c r="W6307" s="26"/>
      <c r="X6307" s="26"/>
      <c r="Y6307" s="26"/>
      <c r="Z6307" s="26"/>
      <c r="AA6307" s="26"/>
      <c r="AB6307" s="26"/>
    </row>
    <row r="6308" spans="1:28" s="8" customFormat="1" ht="16" x14ac:dyDescent="0.2">
      <c r="A6308" s="6" t="s">
        <v>6115</v>
      </c>
      <c r="B6308" s="7">
        <v>40164.673611111109</v>
      </c>
      <c r="C6308" s="7">
        <v>40164.711805555555</v>
      </c>
      <c r="F6308" s="9">
        <v>0</v>
      </c>
      <c r="H6308" s="9"/>
      <c r="I6308" s="127"/>
      <c r="J6308" s="58" t="s">
        <v>15275</v>
      </c>
    </row>
    <row r="6309" spans="1:28" s="26" customFormat="1" ht="16" x14ac:dyDescent="0.2">
      <c r="A6309" s="6" t="s">
        <v>6116</v>
      </c>
      <c r="B6309" s="7">
        <v>40164.71875</v>
      </c>
      <c r="C6309" s="7">
        <v>40164.753472222219</v>
      </c>
      <c r="D6309" s="8"/>
      <c r="E6309" s="8"/>
      <c r="F6309" s="9">
        <v>0</v>
      </c>
      <c r="G6309" s="8"/>
      <c r="H6309" s="9"/>
      <c r="I6309" s="127"/>
      <c r="J6309" s="58" t="s">
        <v>15061</v>
      </c>
      <c r="K6309" s="8"/>
      <c r="L6309" s="8"/>
      <c r="M6309" s="8"/>
      <c r="N6309" s="8"/>
      <c r="O6309" s="8"/>
      <c r="P6309" s="8"/>
      <c r="Q6309" s="8"/>
      <c r="R6309" s="8"/>
      <c r="S6309" s="8"/>
      <c r="T6309" s="8"/>
      <c r="U6309" s="8"/>
      <c r="V6309" s="8"/>
      <c r="W6309" s="8"/>
      <c r="X6309" s="8"/>
      <c r="Y6309" s="8"/>
      <c r="Z6309" s="8"/>
      <c r="AA6309" s="8"/>
      <c r="AB6309" s="8"/>
    </row>
    <row r="6310" spans="1:28" s="8" customFormat="1" ht="16" x14ac:dyDescent="0.2">
      <c r="A6310" s="6" t="s">
        <v>6117</v>
      </c>
      <c r="B6310" s="7">
        <v>40164.857638888891</v>
      </c>
      <c r="C6310" s="7">
        <v>40164.916666666664</v>
      </c>
      <c r="F6310" s="9">
        <v>0</v>
      </c>
      <c r="H6310" s="9"/>
      <c r="I6310" s="127"/>
      <c r="J6310" s="58" t="s">
        <v>15062</v>
      </c>
    </row>
    <row r="6311" spans="1:28" s="8" customFormat="1" ht="16" x14ac:dyDescent="0.2">
      <c r="A6311" s="25" t="s">
        <v>6118</v>
      </c>
      <c r="B6311" s="29">
        <v>40165.75</v>
      </c>
      <c r="C6311" s="29">
        <v>40165.930555555555</v>
      </c>
      <c r="D6311" s="26"/>
      <c r="E6311" s="26"/>
      <c r="F6311" s="27">
        <v>0</v>
      </c>
      <c r="G6311" s="26"/>
      <c r="H6311" s="27"/>
      <c r="I6311" s="126" t="s">
        <v>7388</v>
      </c>
      <c r="J6311" s="26" t="s">
        <v>15699</v>
      </c>
      <c r="K6311" s="26"/>
      <c r="L6311" s="26"/>
      <c r="M6311" s="26"/>
      <c r="N6311" s="26"/>
      <c r="O6311" s="26"/>
      <c r="P6311" s="26"/>
      <c r="Q6311" s="26"/>
      <c r="R6311" s="26"/>
      <c r="S6311" s="26"/>
      <c r="T6311" s="26"/>
      <c r="U6311" s="26"/>
      <c r="V6311" s="26"/>
      <c r="W6311" s="26"/>
      <c r="X6311" s="26"/>
      <c r="Y6311" s="26"/>
      <c r="Z6311" s="26"/>
      <c r="AA6311" s="26"/>
      <c r="AB6311" s="26"/>
    </row>
    <row r="6312" spans="1:28" s="13" customFormat="1" ht="16" x14ac:dyDescent="0.2">
      <c r="A6312" s="6" t="s">
        <v>6119</v>
      </c>
      <c r="B6312" s="7">
        <v>40183.659722222219</v>
      </c>
      <c r="C6312" s="7">
        <v>40183.736111111109</v>
      </c>
      <c r="D6312" s="8"/>
      <c r="E6312" s="8"/>
      <c r="F6312" s="9">
        <v>0</v>
      </c>
      <c r="G6312" s="8"/>
      <c r="H6312" s="9"/>
      <c r="I6312" s="127"/>
      <c r="J6312" s="58" t="s">
        <v>15063</v>
      </c>
      <c r="K6312" s="8"/>
      <c r="L6312" s="8"/>
      <c r="M6312" s="8"/>
      <c r="N6312" s="8"/>
      <c r="O6312" s="8"/>
      <c r="P6312" s="8"/>
      <c r="Q6312" s="8"/>
      <c r="R6312" s="8"/>
      <c r="S6312" s="8"/>
      <c r="T6312" s="8"/>
      <c r="U6312" s="8"/>
      <c r="V6312" s="8"/>
      <c r="W6312" s="8"/>
      <c r="X6312" s="8"/>
      <c r="Y6312" s="8"/>
      <c r="Z6312" s="8"/>
      <c r="AA6312" s="8"/>
      <c r="AB6312" s="8"/>
    </row>
    <row r="6313" spans="1:28" s="24" customFormat="1" ht="16" x14ac:dyDescent="0.2">
      <c r="A6313" s="6" t="s">
        <v>6120</v>
      </c>
      <c r="B6313" s="7">
        <v>40183.760416666664</v>
      </c>
      <c r="C6313" s="7">
        <v>40183.791666666664</v>
      </c>
      <c r="D6313" s="8"/>
      <c r="E6313" s="8"/>
      <c r="F6313" s="9">
        <v>0</v>
      </c>
      <c r="G6313" s="8"/>
      <c r="H6313" s="9"/>
      <c r="I6313" s="127"/>
      <c r="J6313" s="58" t="s">
        <v>15064</v>
      </c>
      <c r="K6313" s="8"/>
      <c r="L6313" s="8"/>
      <c r="M6313" s="8"/>
      <c r="N6313" s="8"/>
      <c r="O6313" s="8"/>
      <c r="P6313" s="8"/>
      <c r="Q6313" s="8"/>
      <c r="R6313" s="8"/>
      <c r="S6313" s="8"/>
      <c r="T6313" s="8"/>
      <c r="U6313" s="8"/>
      <c r="V6313" s="8"/>
      <c r="W6313" s="8"/>
      <c r="X6313" s="8"/>
      <c r="Y6313" s="8"/>
      <c r="Z6313" s="8"/>
      <c r="AA6313" s="8"/>
      <c r="AB6313" s="8"/>
    </row>
    <row r="6314" spans="1:28" s="26" customFormat="1" ht="16" x14ac:dyDescent="0.2">
      <c r="A6314" s="6" t="s">
        <v>6121</v>
      </c>
      <c r="B6314" s="7">
        <v>40183.795138888891</v>
      </c>
      <c r="C6314" s="7">
        <v>40183.819444444445</v>
      </c>
      <c r="D6314" s="8"/>
      <c r="E6314" s="8"/>
      <c r="F6314" s="9">
        <v>0</v>
      </c>
      <c r="G6314" s="8"/>
      <c r="H6314" s="9"/>
      <c r="I6314" s="127"/>
      <c r="J6314" s="58" t="s">
        <v>15065</v>
      </c>
      <c r="K6314" s="8"/>
      <c r="L6314" s="8"/>
      <c r="M6314" s="8"/>
      <c r="N6314" s="8"/>
      <c r="O6314" s="8"/>
      <c r="P6314" s="8"/>
      <c r="Q6314" s="8"/>
      <c r="R6314" s="8"/>
      <c r="S6314" s="8"/>
      <c r="T6314" s="8"/>
      <c r="U6314" s="8"/>
      <c r="V6314" s="8"/>
      <c r="W6314" s="8"/>
      <c r="X6314" s="8"/>
      <c r="Y6314" s="8"/>
      <c r="Z6314" s="8"/>
      <c r="AA6314" s="8"/>
      <c r="AB6314" s="8"/>
    </row>
    <row r="6315" spans="1:28" s="26" customFormat="1" ht="16" x14ac:dyDescent="0.2">
      <c r="A6315" s="6" t="s">
        <v>6122</v>
      </c>
      <c r="B6315" s="7">
        <v>40183.885416666664</v>
      </c>
      <c r="C6315" s="7">
        <v>40183.930555555555</v>
      </c>
      <c r="D6315" s="8"/>
      <c r="E6315" s="8"/>
      <c r="F6315" s="9">
        <v>0</v>
      </c>
      <c r="G6315" s="8"/>
      <c r="H6315" s="9"/>
      <c r="I6315" s="127"/>
      <c r="J6315" s="58" t="s">
        <v>15066</v>
      </c>
      <c r="K6315" s="8"/>
      <c r="L6315" s="8"/>
      <c r="M6315" s="8"/>
      <c r="N6315" s="8"/>
      <c r="O6315" s="8"/>
      <c r="P6315" s="8"/>
      <c r="Q6315" s="8"/>
      <c r="R6315" s="8"/>
      <c r="S6315" s="8"/>
      <c r="T6315" s="8"/>
      <c r="U6315" s="8"/>
      <c r="V6315" s="8"/>
      <c r="W6315" s="8"/>
      <c r="X6315" s="8"/>
      <c r="Y6315" s="8"/>
      <c r="Z6315" s="8"/>
      <c r="AA6315" s="8"/>
      <c r="AB6315" s="8"/>
    </row>
    <row r="6316" spans="1:28" s="8" customFormat="1" ht="18" x14ac:dyDescent="0.25">
      <c r="A6316" s="25" t="s">
        <v>6123</v>
      </c>
      <c r="B6316" s="29">
        <v>40184.743055555555</v>
      </c>
      <c r="C6316" s="29">
        <v>40184.951388888891</v>
      </c>
      <c r="D6316" s="26"/>
      <c r="E6316" s="26"/>
      <c r="F6316" s="27">
        <v>0</v>
      </c>
      <c r="G6316" s="26"/>
      <c r="H6316" s="27"/>
      <c r="I6316" s="126" t="s">
        <v>7388</v>
      </c>
      <c r="J6316" s="118" t="s">
        <v>15701</v>
      </c>
      <c r="K6316" s="26"/>
      <c r="L6316" s="26"/>
      <c r="M6316" s="26"/>
      <c r="N6316" s="26"/>
      <c r="O6316" s="26"/>
      <c r="P6316" s="26"/>
      <c r="Q6316" s="26"/>
      <c r="R6316" s="26"/>
      <c r="S6316" s="26"/>
      <c r="T6316" s="26"/>
      <c r="U6316" s="26"/>
      <c r="V6316" s="26"/>
      <c r="W6316" s="26"/>
      <c r="X6316" s="26"/>
      <c r="Y6316" s="26"/>
      <c r="Z6316" s="26"/>
      <c r="AA6316" s="26"/>
      <c r="AB6316" s="26"/>
    </row>
    <row r="6317" spans="1:28" s="8" customFormat="1" ht="16" x14ac:dyDescent="0.2">
      <c r="A6317" s="6" t="s">
        <v>6124</v>
      </c>
      <c r="B6317" s="7">
        <v>40185.736111111109</v>
      </c>
      <c r="C6317" s="7">
        <v>40185.861111111109</v>
      </c>
      <c r="F6317" s="9">
        <v>0</v>
      </c>
      <c r="H6317" s="9"/>
      <c r="I6317" s="127"/>
      <c r="J6317" s="54" t="s">
        <v>15939</v>
      </c>
    </row>
    <row r="6318" spans="1:28" s="8" customFormat="1" ht="16" x14ac:dyDescent="0.2">
      <c r="A6318" s="6" t="s">
        <v>6125</v>
      </c>
      <c r="B6318" s="7">
        <v>40186.711805555555</v>
      </c>
      <c r="C6318" s="7">
        <v>40186.850694444445</v>
      </c>
      <c r="F6318" s="9">
        <v>0</v>
      </c>
      <c r="H6318" s="9"/>
      <c r="I6318" s="127"/>
      <c r="J6318" s="58" t="s">
        <v>15067</v>
      </c>
    </row>
    <row r="6319" spans="1:28" s="8" customFormat="1" ht="16" x14ac:dyDescent="0.2">
      <c r="A6319" s="6" t="s">
        <v>6126</v>
      </c>
      <c r="B6319" s="7">
        <v>40186.885416666664</v>
      </c>
      <c r="C6319" s="7">
        <v>40186.899305555555</v>
      </c>
      <c r="F6319" s="9">
        <v>0</v>
      </c>
      <c r="H6319" s="9"/>
      <c r="I6319" s="127"/>
      <c r="J6319" s="58" t="s">
        <v>15068</v>
      </c>
    </row>
    <row r="6320" spans="1:28" s="8" customFormat="1" ht="16" x14ac:dyDescent="0.2">
      <c r="A6320" s="6" t="s">
        <v>6127</v>
      </c>
      <c r="B6320" s="7">
        <v>40186.940972222219</v>
      </c>
      <c r="C6320" s="7">
        <v>40186.951388888891</v>
      </c>
      <c r="F6320" s="9">
        <v>0</v>
      </c>
      <c r="H6320" s="9"/>
      <c r="I6320" s="127"/>
      <c r="J6320" s="58" t="s">
        <v>15069</v>
      </c>
    </row>
    <row r="6321" spans="1:28" s="26" customFormat="1" ht="16" x14ac:dyDescent="0.2">
      <c r="A6321" s="6" t="s">
        <v>6128</v>
      </c>
      <c r="B6321" s="7">
        <v>40190.75</v>
      </c>
      <c r="C6321" s="7">
        <v>40190.763888888891</v>
      </c>
      <c r="D6321" s="8"/>
      <c r="E6321" s="8"/>
      <c r="F6321" s="9">
        <v>1</v>
      </c>
      <c r="G6321" s="8"/>
      <c r="H6321" s="9"/>
      <c r="I6321" s="127"/>
      <c r="J6321" s="58" t="s">
        <v>15093</v>
      </c>
      <c r="K6321" s="8"/>
      <c r="L6321" s="8"/>
      <c r="M6321" s="8"/>
      <c r="N6321" s="8"/>
      <c r="O6321" s="8"/>
      <c r="P6321" s="8"/>
      <c r="Q6321" s="8"/>
      <c r="R6321" s="8"/>
      <c r="S6321" s="8"/>
      <c r="T6321" s="8"/>
      <c r="U6321" s="8"/>
      <c r="V6321" s="8"/>
      <c r="W6321" s="8"/>
      <c r="X6321" s="8"/>
      <c r="Y6321" s="8"/>
      <c r="Z6321" s="8"/>
      <c r="AA6321" s="8"/>
      <c r="AB6321" s="8"/>
    </row>
    <row r="6322" spans="1:28" s="8" customFormat="1" ht="16" x14ac:dyDescent="0.2">
      <c r="A6322" s="6" t="s">
        <v>6129</v>
      </c>
      <c r="B6322" s="7">
        <v>40190.809027777781</v>
      </c>
      <c r="C6322" s="7">
        <v>40190.822916666664</v>
      </c>
      <c r="F6322" s="9">
        <v>0</v>
      </c>
      <c r="H6322" s="9"/>
      <c r="I6322" s="127"/>
      <c r="J6322" s="58" t="s">
        <v>15070</v>
      </c>
    </row>
    <row r="6323" spans="1:28" s="85" customFormat="1" ht="16" x14ac:dyDescent="0.2">
      <c r="A6323" s="25" t="s">
        <v>6130</v>
      </c>
      <c r="B6323" s="29">
        <v>40191.722222222219</v>
      </c>
      <c r="C6323" s="29">
        <v>40191.9375</v>
      </c>
      <c r="D6323" s="26"/>
      <c r="E6323" s="26"/>
      <c r="F6323" s="27">
        <v>0</v>
      </c>
      <c r="G6323" s="26"/>
      <c r="H6323" s="27"/>
      <c r="I6323" s="126"/>
      <c r="J6323" s="26"/>
      <c r="K6323" s="26"/>
      <c r="L6323" s="26"/>
      <c r="M6323" s="26"/>
      <c r="N6323" s="26"/>
      <c r="O6323" s="26"/>
      <c r="P6323" s="26"/>
      <c r="Q6323" s="26"/>
      <c r="R6323" s="26"/>
      <c r="S6323" s="26"/>
      <c r="T6323" s="26"/>
      <c r="U6323" s="26"/>
      <c r="V6323" s="26"/>
      <c r="W6323" s="26"/>
      <c r="X6323" s="26"/>
      <c r="Y6323" s="26"/>
      <c r="Z6323" s="26"/>
      <c r="AA6323" s="26"/>
      <c r="AB6323" s="26"/>
    </row>
    <row r="6324" spans="1:28" s="26" customFormat="1" ht="16" x14ac:dyDescent="0.2">
      <c r="A6324" s="6" t="s">
        <v>6131</v>
      </c>
      <c r="B6324" s="7">
        <v>40192.711805555555</v>
      </c>
      <c r="C6324" s="7">
        <v>40192.722222222219</v>
      </c>
      <c r="D6324" s="8"/>
      <c r="E6324" s="8"/>
      <c r="F6324" s="9">
        <v>0</v>
      </c>
      <c r="G6324" s="8"/>
      <c r="H6324" s="9"/>
      <c r="I6324" s="127"/>
      <c r="J6324" s="58" t="s">
        <v>15071</v>
      </c>
      <c r="K6324" s="8"/>
      <c r="L6324" s="8"/>
      <c r="M6324" s="8"/>
      <c r="N6324" s="8"/>
      <c r="O6324" s="8"/>
      <c r="P6324" s="8"/>
      <c r="Q6324" s="8"/>
      <c r="R6324" s="8"/>
      <c r="S6324" s="8"/>
      <c r="T6324" s="8"/>
      <c r="U6324" s="8"/>
      <c r="V6324" s="8"/>
      <c r="W6324" s="8"/>
      <c r="X6324" s="8"/>
      <c r="Y6324" s="8"/>
      <c r="Z6324" s="8"/>
      <c r="AA6324" s="8"/>
      <c r="AB6324" s="8"/>
    </row>
    <row r="6325" spans="1:28" s="8" customFormat="1" ht="16" x14ac:dyDescent="0.2">
      <c r="A6325" s="6" t="s">
        <v>6132</v>
      </c>
      <c r="B6325" s="7">
        <v>40192.743055555555</v>
      </c>
      <c r="C6325" s="7">
        <v>40192.847222222219</v>
      </c>
      <c r="F6325" s="9">
        <v>0</v>
      </c>
      <c r="H6325" s="9"/>
      <c r="I6325" s="127" t="s">
        <v>7388</v>
      </c>
      <c r="J6325" s="58" t="s">
        <v>15980</v>
      </c>
    </row>
    <row r="6326" spans="1:28" s="8" customFormat="1" ht="16" x14ac:dyDescent="0.2">
      <c r="A6326" s="25" t="s">
        <v>6133</v>
      </c>
      <c r="B6326" s="29">
        <v>40193.697916666664</v>
      </c>
      <c r="C6326" s="29">
        <v>40193.760416666664</v>
      </c>
      <c r="D6326" s="26"/>
      <c r="E6326" s="26"/>
      <c r="F6326" s="27">
        <v>0</v>
      </c>
      <c r="G6326" s="26"/>
      <c r="H6326" s="27"/>
      <c r="I6326" s="126"/>
      <c r="J6326" s="26"/>
      <c r="K6326" s="26"/>
      <c r="L6326" s="26"/>
      <c r="M6326" s="26"/>
      <c r="N6326" s="26"/>
      <c r="O6326" s="26"/>
      <c r="P6326" s="26"/>
      <c r="Q6326" s="26"/>
      <c r="R6326" s="26"/>
      <c r="S6326" s="26"/>
      <c r="T6326" s="26"/>
      <c r="U6326" s="26"/>
      <c r="V6326" s="26"/>
      <c r="W6326" s="26"/>
      <c r="X6326" s="26"/>
      <c r="Y6326" s="26"/>
      <c r="Z6326" s="26"/>
      <c r="AA6326" s="26"/>
      <c r="AB6326" s="26"/>
    </row>
    <row r="6327" spans="1:28" s="26" customFormat="1" ht="16" x14ac:dyDescent="0.2">
      <c r="A6327" s="6" t="s">
        <v>6134</v>
      </c>
      <c r="B6327" s="7">
        <v>40193.774305555555</v>
      </c>
      <c r="C6327" s="7">
        <v>40193.833333333336</v>
      </c>
      <c r="D6327" s="8"/>
      <c r="E6327" s="8"/>
      <c r="F6327" s="9">
        <v>0</v>
      </c>
      <c r="G6327" s="8"/>
      <c r="H6327" s="9"/>
      <c r="I6327" s="127"/>
      <c r="J6327" s="58" t="s">
        <v>15072</v>
      </c>
      <c r="K6327" s="8"/>
      <c r="L6327" s="8"/>
      <c r="M6327" s="8"/>
      <c r="N6327" s="8"/>
      <c r="O6327" s="8"/>
      <c r="P6327" s="8"/>
      <c r="Q6327" s="8"/>
      <c r="R6327" s="8"/>
      <c r="S6327" s="8"/>
      <c r="T6327" s="8"/>
      <c r="U6327" s="8"/>
      <c r="V6327" s="8"/>
      <c r="W6327" s="8"/>
      <c r="X6327" s="8"/>
      <c r="Y6327" s="8"/>
      <c r="Z6327" s="8"/>
      <c r="AA6327" s="8"/>
      <c r="AB6327" s="8"/>
    </row>
    <row r="6328" spans="1:28" s="8" customFormat="1" ht="16" x14ac:dyDescent="0.2">
      <c r="A6328" s="6" t="s">
        <v>6135</v>
      </c>
      <c r="B6328" s="7">
        <v>40193.861111111109</v>
      </c>
      <c r="C6328" s="7">
        <v>40193.885416666664</v>
      </c>
      <c r="F6328" s="9">
        <v>1</v>
      </c>
      <c r="H6328" s="9"/>
      <c r="I6328" s="127"/>
      <c r="J6328" s="58" t="s">
        <v>15073</v>
      </c>
    </row>
    <row r="6329" spans="1:28" s="8" customFormat="1" ht="16" x14ac:dyDescent="0.2">
      <c r="A6329" s="25" t="s">
        <v>6136</v>
      </c>
      <c r="B6329" s="29">
        <v>40193.888888888891</v>
      </c>
      <c r="C6329" s="29">
        <v>40193.920138888891</v>
      </c>
      <c r="D6329" s="26"/>
      <c r="E6329" s="26"/>
      <c r="F6329" s="27">
        <v>0</v>
      </c>
      <c r="G6329" s="26"/>
      <c r="H6329" s="27"/>
      <c r="I6329" s="126"/>
      <c r="J6329" s="26"/>
      <c r="K6329" s="26"/>
      <c r="L6329" s="26"/>
      <c r="M6329" s="26"/>
      <c r="N6329" s="26"/>
      <c r="O6329" s="26"/>
      <c r="P6329" s="26"/>
      <c r="Q6329" s="26"/>
      <c r="R6329" s="26"/>
      <c r="S6329" s="26"/>
      <c r="T6329" s="26"/>
      <c r="U6329" s="26"/>
      <c r="V6329" s="26"/>
      <c r="W6329" s="26"/>
      <c r="X6329" s="26"/>
      <c r="Y6329" s="26"/>
      <c r="Z6329" s="26"/>
      <c r="AA6329" s="26"/>
      <c r="AB6329" s="26"/>
    </row>
    <row r="6330" spans="1:28" s="8" customFormat="1" ht="16" x14ac:dyDescent="0.2">
      <c r="A6330" s="6" t="s">
        <v>6137</v>
      </c>
      <c r="B6330" s="7">
        <v>40200.690972222219</v>
      </c>
      <c r="C6330" s="7">
        <v>40200.833333333336</v>
      </c>
      <c r="F6330" s="9">
        <v>1</v>
      </c>
      <c r="H6330" s="9"/>
      <c r="I6330" s="127" t="s">
        <v>7388</v>
      </c>
      <c r="J6330" s="58" t="s">
        <v>15700</v>
      </c>
    </row>
    <row r="6331" spans="1:28" s="85" customFormat="1" ht="16" x14ac:dyDescent="0.2">
      <c r="A6331" s="6" t="s">
        <v>6138</v>
      </c>
      <c r="B6331" s="7">
        <v>40200.916666666664</v>
      </c>
      <c r="C6331" s="7">
        <v>40200.951388888891</v>
      </c>
      <c r="D6331" s="8"/>
      <c r="E6331" s="8"/>
      <c r="F6331" s="9">
        <v>0</v>
      </c>
      <c r="G6331" s="8"/>
      <c r="H6331" s="9"/>
      <c r="I6331" s="127"/>
      <c r="J6331" s="58" t="s">
        <v>15074</v>
      </c>
      <c r="K6331" s="8"/>
      <c r="L6331" s="8"/>
      <c r="M6331" s="8"/>
      <c r="N6331" s="8"/>
      <c r="O6331" s="8"/>
      <c r="P6331" s="8"/>
      <c r="Q6331" s="8"/>
      <c r="R6331" s="8"/>
      <c r="S6331" s="8"/>
      <c r="T6331" s="8"/>
      <c r="U6331" s="8"/>
      <c r="V6331" s="8"/>
      <c r="W6331" s="8"/>
      <c r="X6331" s="8"/>
      <c r="Y6331" s="8"/>
      <c r="Z6331" s="8"/>
      <c r="AA6331" s="8"/>
      <c r="AB6331" s="8"/>
    </row>
    <row r="6332" spans="1:28" s="8" customFormat="1" ht="16" x14ac:dyDescent="0.2">
      <c r="A6332" s="6" t="s">
        <v>6139</v>
      </c>
      <c r="B6332" s="7">
        <v>40200.961805555555</v>
      </c>
      <c r="C6332" s="7">
        <v>40200.993055555555</v>
      </c>
      <c r="F6332" s="9">
        <v>0</v>
      </c>
      <c r="H6332" s="9"/>
      <c r="I6332" s="127"/>
      <c r="J6332" s="58" t="s">
        <v>15075</v>
      </c>
    </row>
    <row r="6333" spans="1:28" s="26" customFormat="1" ht="16" x14ac:dyDescent="0.2">
      <c r="A6333" s="6" t="s">
        <v>6140</v>
      </c>
      <c r="B6333" s="7">
        <v>40204.680555555555</v>
      </c>
      <c r="C6333" s="7">
        <v>40204.694444444445</v>
      </c>
      <c r="D6333" s="8"/>
      <c r="E6333" s="8"/>
      <c r="F6333" s="9">
        <v>0</v>
      </c>
      <c r="G6333" s="8"/>
      <c r="H6333" s="9"/>
      <c r="I6333" s="127"/>
      <c r="J6333" s="58" t="s">
        <v>15468</v>
      </c>
      <c r="K6333" s="8"/>
      <c r="L6333" s="8"/>
      <c r="M6333" s="8"/>
      <c r="N6333" s="8"/>
      <c r="O6333" s="8"/>
      <c r="P6333" s="8"/>
      <c r="Q6333" s="8"/>
      <c r="R6333" s="8"/>
      <c r="S6333" s="8"/>
      <c r="T6333" s="8"/>
      <c r="U6333" s="8"/>
      <c r="V6333" s="8"/>
      <c r="W6333" s="8"/>
      <c r="X6333" s="8"/>
      <c r="Y6333" s="8"/>
      <c r="Z6333" s="8"/>
      <c r="AA6333" s="8"/>
      <c r="AB6333" s="8"/>
    </row>
    <row r="6334" spans="1:28" s="8" customFormat="1" ht="16" x14ac:dyDescent="0.2">
      <c r="A6334" s="6" t="s">
        <v>6141</v>
      </c>
      <c r="B6334" s="7">
        <v>40204.857638888891</v>
      </c>
      <c r="C6334" s="7">
        <v>40204.871527777781</v>
      </c>
      <c r="F6334" s="9">
        <v>0</v>
      </c>
      <c r="H6334" s="9"/>
      <c r="I6334" s="127"/>
      <c r="J6334" s="58" t="s">
        <v>15076</v>
      </c>
    </row>
    <row r="6335" spans="1:28" s="26" customFormat="1" ht="16" x14ac:dyDescent="0.2">
      <c r="A6335" s="6" t="s">
        <v>6142</v>
      </c>
      <c r="B6335" s="7">
        <v>40205.732638888891</v>
      </c>
      <c r="C6335" s="7">
        <v>40205.913194444445</v>
      </c>
      <c r="D6335" s="8"/>
      <c r="E6335" s="8"/>
      <c r="F6335" s="9">
        <v>0</v>
      </c>
      <c r="G6335" s="8"/>
      <c r="H6335" s="9"/>
      <c r="I6335" s="127"/>
      <c r="J6335" s="54" t="s">
        <v>15940</v>
      </c>
      <c r="K6335" s="8"/>
      <c r="L6335" s="8"/>
      <c r="M6335" s="8"/>
      <c r="N6335" s="8"/>
      <c r="O6335" s="8"/>
      <c r="P6335" s="8"/>
      <c r="Q6335" s="8"/>
      <c r="R6335" s="8"/>
      <c r="S6335" s="8"/>
      <c r="T6335" s="8"/>
      <c r="U6335" s="8"/>
      <c r="V6335" s="8"/>
      <c r="W6335" s="8"/>
      <c r="X6335" s="8"/>
      <c r="Y6335" s="8"/>
      <c r="Z6335" s="8"/>
      <c r="AA6335" s="8"/>
      <c r="AB6335" s="8"/>
    </row>
    <row r="6336" spans="1:28" s="26" customFormat="1" ht="16" x14ac:dyDescent="0.2">
      <c r="A6336" s="25" t="s">
        <v>6143</v>
      </c>
      <c r="B6336" s="29">
        <v>40205.972222222219</v>
      </c>
      <c r="C6336" s="29">
        <v>40205.989583333336</v>
      </c>
      <c r="F6336" s="27">
        <v>0</v>
      </c>
      <c r="H6336" s="27"/>
      <c r="I6336" s="126"/>
    </row>
    <row r="6337" spans="1:28" s="8" customFormat="1" ht="16" x14ac:dyDescent="0.2">
      <c r="A6337" s="25" t="s">
        <v>6144</v>
      </c>
      <c r="B6337" s="29">
        <v>40206.711805555555</v>
      </c>
      <c r="C6337" s="29">
        <v>40206.770833333336</v>
      </c>
      <c r="D6337" s="26"/>
      <c r="E6337" s="26"/>
      <c r="F6337" s="27">
        <v>0</v>
      </c>
      <c r="G6337" s="26"/>
      <c r="H6337" s="27"/>
      <c r="I6337" s="126"/>
      <c r="J6337" s="26"/>
      <c r="K6337" s="26"/>
      <c r="L6337" s="26"/>
      <c r="M6337" s="26"/>
      <c r="N6337" s="26"/>
      <c r="O6337" s="26"/>
      <c r="P6337" s="26"/>
      <c r="Q6337" s="26"/>
      <c r="R6337" s="26"/>
      <c r="S6337" s="26"/>
      <c r="T6337" s="26"/>
      <c r="U6337" s="26"/>
      <c r="V6337" s="26"/>
      <c r="W6337" s="26"/>
      <c r="X6337" s="26"/>
      <c r="Y6337" s="26"/>
      <c r="Z6337" s="26"/>
      <c r="AA6337" s="26"/>
      <c r="AB6337" s="26"/>
    </row>
    <row r="6338" spans="1:28" s="26" customFormat="1" ht="16" x14ac:dyDescent="0.2">
      <c r="A6338" s="25" t="s">
        <v>6145</v>
      </c>
      <c r="B6338" s="29">
        <v>40206.788194444445</v>
      </c>
      <c r="C6338" s="29">
        <v>40206.9375</v>
      </c>
      <c r="F6338" s="27">
        <v>0</v>
      </c>
      <c r="H6338" s="27"/>
      <c r="I6338" s="126"/>
    </row>
    <row r="6339" spans="1:28" s="26" customFormat="1" ht="16" x14ac:dyDescent="0.2">
      <c r="A6339" s="6" t="s">
        <v>6146</v>
      </c>
      <c r="B6339" s="7">
        <v>40207.677083333336</v>
      </c>
      <c r="C6339" s="7">
        <v>40207.729166666664</v>
      </c>
      <c r="D6339" s="8"/>
      <c r="E6339" s="8"/>
      <c r="F6339" s="9">
        <v>0</v>
      </c>
      <c r="G6339" s="8"/>
      <c r="H6339" s="9"/>
      <c r="I6339" s="127"/>
      <c r="J6339" s="58" t="s">
        <v>15077</v>
      </c>
      <c r="K6339" s="8"/>
      <c r="L6339" s="8"/>
      <c r="M6339" s="8"/>
      <c r="N6339" s="8"/>
      <c r="O6339" s="8"/>
      <c r="P6339" s="8"/>
      <c r="Q6339" s="8"/>
      <c r="R6339" s="8"/>
      <c r="S6339" s="8"/>
      <c r="T6339" s="8"/>
      <c r="U6339" s="8"/>
      <c r="V6339" s="8"/>
      <c r="W6339" s="8"/>
      <c r="X6339" s="8"/>
      <c r="Y6339" s="8"/>
      <c r="Z6339" s="8"/>
      <c r="AA6339" s="8"/>
      <c r="AB6339" s="8"/>
    </row>
    <row r="6340" spans="1:28" s="13" customFormat="1" ht="16" x14ac:dyDescent="0.2">
      <c r="A6340" s="25" t="s">
        <v>6147</v>
      </c>
      <c r="B6340" s="29">
        <v>40207.770833333336</v>
      </c>
      <c r="C6340" s="29">
        <v>40207.805555555555</v>
      </c>
      <c r="D6340" s="26"/>
      <c r="E6340" s="26"/>
      <c r="F6340" s="27">
        <v>0</v>
      </c>
      <c r="G6340" s="26"/>
      <c r="H6340" s="27"/>
      <c r="I6340" s="126"/>
      <c r="J6340" s="26"/>
      <c r="K6340" s="26"/>
      <c r="L6340" s="26"/>
      <c r="M6340" s="26"/>
      <c r="N6340" s="26"/>
      <c r="O6340" s="26"/>
      <c r="P6340" s="26"/>
      <c r="Q6340" s="26"/>
      <c r="R6340" s="26"/>
      <c r="S6340" s="26"/>
      <c r="T6340" s="26"/>
      <c r="U6340" s="26"/>
      <c r="V6340" s="26"/>
      <c r="W6340" s="26"/>
      <c r="X6340" s="26"/>
      <c r="Y6340" s="26"/>
      <c r="Z6340" s="26"/>
      <c r="AA6340" s="26"/>
      <c r="AB6340" s="26"/>
    </row>
    <row r="6341" spans="1:28" s="8" customFormat="1" ht="16" x14ac:dyDescent="0.2">
      <c r="A6341" s="25" t="s">
        <v>6148</v>
      </c>
      <c r="B6341" s="29">
        <v>40207.833333333336</v>
      </c>
      <c r="C6341" s="29">
        <v>40207.927083333336</v>
      </c>
      <c r="D6341" s="26"/>
      <c r="E6341" s="26"/>
      <c r="F6341" s="27">
        <v>0</v>
      </c>
      <c r="G6341" s="26"/>
      <c r="H6341" s="27"/>
      <c r="I6341" s="126"/>
      <c r="J6341" s="67"/>
      <c r="K6341" s="26"/>
      <c r="L6341" s="26"/>
      <c r="M6341" s="26"/>
      <c r="N6341" s="26"/>
      <c r="O6341" s="26"/>
      <c r="P6341" s="26"/>
      <c r="Q6341" s="26"/>
      <c r="R6341" s="26"/>
      <c r="S6341" s="26"/>
      <c r="T6341" s="26"/>
      <c r="U6341" s="26"/>
      <c r="V6341" s="26"/>
      <c r="W6341" s="26"/>
      <c r="X6341" s="26"/>
      <c r="Y6341" s="26"/>
      <c r="Z6341" s="26"/>
      <c r="AA6341" s="26"/>
      <c r="AB6341" s="26"/>
    </row>
    <row r="6342" spans="1:28" ht="16" x14ac:dyDescent="0.2">
      <c r="A6342" s="11" t="s">
        <v>6149</v>
      </c>
      <c r="B6342" s="12">
        <v>40211.701388888891</v>
      </c>
      <c r="C6342" s="12">
        <v>40211.767361111109</v>
      </c>
      <c r="D6342" s="13"/>
      <c r="E6342" s="13"/>
      <c r="F6342" s="14">
        <v>3</v>
      </c>
      <c r="G6342" s="13"/>
      <c r="H6342" s="14"/>
      <c r="I6342" s="128"/>
      <c r="J6342" s="13" t="s">
        <v>15094</v>
      </c>
      <c r="K6342" s="13"/>
      <c r="L6342" s="13"/>
      <c r="M6342" s="13"/>
      <c r="N6342" s="13"/>
      <c r="O6342" s="13"/>
      <c r="P6342" s="13"/>
      <c r="Q6342" s="13"/>
      <c r="R6342" s="13"/>
      <c r="S6342" s="13"/>
      <c r="T6342" s="13"/>
      <c r="U6342" s="13"/>
      <c r="V6342" s="13"/>
      <c r="W6342" s="13"/>
      <c r="X6342" s="13"/>
      <c r="Y6342" s="13"/>
      <c r="Z6342" s="13"/>
      <c r="AA6342" s="13"/>
      <c r="AB6342" s="13"/>
    </row>
    <row r="6343" spans="1:28" s="8" customFormat="1" ht="16" x14ac:dyDescent="0.2">
      <c r="A6343" s="6" t="s">
        <v>6150</v>
      </c>
      <c r="B6343" s="7">
        <v>40211.850694444445</v>
      </c>
      <c r="C6343" s="7">
        <v>40211.875</v>
      </c>
      <c r="F6343" s="9">
        <v>0</v>
      </c>
      <c r="H6343" s="9"/>
      <c r="I6343" s="127"/>
      <c r="J6343" s="8" t="s">
        <v>15078</v>
      </c>
    </row>
    <row r="6344" spans="1:28" s="8" customFormat="1" ht="16" x14ac:dyDescent="0.2">
      <c r="A6344" s="6" t="s">
        <v>6151</v>
      </c>
      <c r="B6344" s="7">
        <v>40212.690972222219</v>
      </c>
      <c r="C6344" s="7">
        <v>40212.756944444445</v>
      </c>
      <c r="F6344" s="9">
        <v>0</v>
      </c>
      <c r="H6344" s="9"/>
      <c r="I6344" s="127" t="s">
        <v>7388</v>
      </c>
      <c r="J6344" s="8" t="s">
        <v>15702</v>
      </c>
    </row>
    <row r="6345" spans="1:28" s="26" customFormat="1" ht="16" x14ac:dyDescent="0.2">
      <c r="A6345" s="6" t="s">
        <v>6152</v>
      </c>
      <c r="B6345" s="7">
        <v>40213.729166666664</v>
      </c>
      <c r="C6345" s="7">
        <v>40213.788194444445</v>
      </c>
      <c r="D6345" s="8"/>
      <c r="E6345" s="8"/>
      <c r="F6345" s="9">
        <v>1</v>
      </c>
      <c r="G6345" s="8"/>
      <c r="H6345" s="9"/>
      <c r="I6345" s="127" t="s">
        <v>7388</v>
      </c>
      <c r="J6345" s="58" t="s">
        <v>15703</v>
      </c>
      <c r="K6345" s="8"/>
      <c r="L6345" s="8"/>
      <c r="M6345" s="8"/>
      <c r="N6345" s="8"/>
      <c r="O6345" s="8"/>
      <c r="P6345" s="8"/>
      <c r="Q6345" s="8"/>
      <c r="R6345" s="8"/>
      <c r="S6345" s="8"/>
      <c r="T6345" s="8"/>
      <c r="U6345" s="8"/>
      <c r="V6345" s="8"/>
      <c r="W6345" s="8"/>
      <c r="X6345" s="8"/>
      <c r="Y6345" s="8"/>
      <c r="Z6345" s="8"/>
      <c r="AA6345" s="8"/>
      <c r="AB6345" s="8"/>
    </row>
    <row r="6346" spans="1:28" s="26" customFormat="1" ht="16" x14ac:dyDescent="0.2">
      <c r="A6346" s="6" t="s">
        <v>6153</v>
      </c>
      <c r="B6346" s="7">
        <v>40213.861111111109</v>
      </c>
      <c r="C6346" s="7">
        <v>40213.875</v>
      </c>
      <c r="D6346" s="8"/>
      <c r="E6346" s="8"/>
      <c r="F6346" s="9">
        <v>0</v>
      </c>
      <c r="G6346" s="8"/>
      <c r="H6346" s="9"/>
      <c r="I6346" s="127"/>
      <c r="J6346" s="8" t="s">
        <v>15083</v>
      </c>
      <c r="K6346" s="8"/>
      <c r="L6346" s="8"/>
      <c r="M6346" s="8"/>
      <c r="N6346" s="8"/>
      <c r="O6346" s="8"/>
      <c r="P6346" s="8"/>
      <c r="Q6346" s="8"/>
      <c r="R6346" s="8"/>
      <c r="S6346" s="8"/>
      <c r="T6346" s="8"/>
      <c r="U6346" s="8"/>
      <c r="V6346" s="8"/>
      <c r="W6346" s="8"/>
      <c r="X6346" s="8"/>
      <c r="Y6346" s="8"/>
      <c r="Z6346" s="8"/>
      <c r="AA6346" s="8"/>
      <c r="AB6346" s="8"/>
    </row>
    <row r="6347" spans="1:28" s="26" customFormat="1" ht="16" x14ac:dyDescent="0.2">
      <c r="A6347" s="25" t="s">
        <v>6154</v>
      </c>
      <c r="B6347" s="29">
        <v>40214.690972222219</v>
      </c>
      <c r="C6347" s="29">
        <v>40214.954861111109</v>
      </c>
      <c r="F6347" s="27">
        <v>1</v>
      </c>
      <c r="H6347" s="27"/>
      <c r="I6347" s="126"/>
      <c r="J6347" s="26" t="s">
        <v>15079</v>
      </c>
    </row>
    <row r="6348" spans="1:28" s="8" customFormat="1" ht="16" x14ac:dyDescent="0.2">
      <c r="A6348" s="25" t="s">
        <v>6155</v>
      </c>
      <c r="B6348" s="29">
        <v>40218.756944444445</v>
      </c>
      <c r="C6348" s="29">
        <v>40218.940972222219</v>
      </c>
      <c r="D6348" s="26"/>
      <c r="E6348" s="26"/>
      <c r="F6348" s="27">
        <v>0</v>
      </c>
      <c r="G6348" s="26"/>
      <c r="H6348" s="27"/>
      <c r="I6348" s="126"/>
      <c r="J6348" s="26"/>
      <c r="K6348" s="26"/>
      <c r="L6348" s="26"/>
      <c r="M6348" s="26"/>
      <c r="N6348" s="26"/>
      <c r="O6348" s="26"/>
      <c r="P6348" s="26"/>
      <c r="Q6348" s="26"/>
      <c r="R6348" s="26"/>
      <c r="S6348" s="26"/>
      <c r="T6348" s="26"/>
      <c r="U6348" s="26"/>
      <c r="V6348" s="26"/>
      <c r="W6348" s="26"/>
      <c r="X6348" s="26"/>
      <c r="Y6348" s="26"/>
      <c r="Z6348" s="26"/>
      <c r="AA6348" s="26"/>
      <c r="AB6348" s="26"/>
    </row>
    <row r="6349" spans="1:28" s="8" customFormat="1" ht="16" x14ac:dyDescent="0.2">
      <c r="A6349" s="25" t="s">
        <v>6156</v>
      </c>
      <c r="B6349" s="29">
        <v>40219.711805555555</v>
      </c>
      <c r="C6349" s="29">
        <v>40219.944444444445</v>
      </c>
      <c r="D6349" s="26"/>
      <c r="E6349" s="26"/>
      <c r="F6349" s="27">
        <v>0</v>
      </c>
      <c r="G6349" s="26"/>
      <c r="H6349" s="27"/>
      <c r="I6349" s="126"/>
      <c r="J6349" s="26"/>
      <c r="K6349" s="26"/>
      <c r="L6349" s="26"/>
      <c r="M6349" s="26"/>
      <c r="N6349" s="26"/>
      <c r="O6349" s="26"/>
      <c r="P6349" s="26"/>
      <c r="Q6349" s="26"/>
      <c r="R6349" s="26"/>
      <c r="S6349" s="26"/>
      <c r="T6349" s="26"/>
      <c r="U6349" s="26"/>
      <c r="V6349" s="26"/>
      <c r="W6349" s="26"/>
      <c r="X6349" s="26"/>
      <c r="Y6349" s="26"/>
      <c r="Z6349" s="26"/>
      <c r="AA6349" s="26"/>
      <c r="AB6349" s="26"/>
    </row>
    <row r="6350" spans="1:28" s="26" customFormat="1" ht="16" x14ac:dyDescent="0.2">
      <c r="A6350" s="6" t="s">
        <v>6157</v>
      </c>
      <c r="B6350" s="7">
        <v>40220.711805555555</v>
      </c>
      <c r="C6350" s="7">
        <v>40220.75</v>
      </c>
      <c r="D6350" s="8"/>
      <c r="E6350" s="8"/>
      <c r="F6350" s="9">
        <v>0</v>
      </c>
      <c r="G6350" s="8"/>
      <c r="H6350" s="9"/>
      <c r="I6350" s="127"/>
      <c r="J6350" s="8" t="s">
        <v>15346</v>
      </c>
      <c r="K6350" s="8"/>
      <c r="L6350" s="8"/>
      <c r="M6350" s="8"/>
      <c r="N6350" s="8"/>
      <c r="O6350" s="8"/>
      <c r="P6350" s="8"/>
      <c r="Q6350" s="8"/>
      <c r="R6350" s="8"/>
      <c r="S6350" s="8"/>
      <c r="T6350" s="8"/>
      <c r="U6350" s="8"/>
      <c r="V6350" s="8"/>
      <c r="W6350" s="8"/>
      <c r="X6350" s="8"/>
      <c r="Y6350" s="8"/>
      <c r="Z6350" s="8"/>
      <c r="AA6350" s="8"/>
      <c r="AB6350" s="8"/>
    </row>
    <row r="6351" spans="1:28" s="8" customFormat="1" ht="16" x14ac:dyDescent="0.2">
      <c r="A6351" s="6" t="s">
        <v>6158</v>
      </c>
      <c r="B6351" s="7">
        <v>40220.770833333336</v>
      </c>
      <c r="C6351" s="7">
        <v>40220.951388888891</v>
      </c>
      <c r="F6351" s="9">
        <v>1</v>
      </c>
      <c r="H6351" s="9"/>
      <c r="I6351" s="127"/>
      <c r="J6351" s="58" t="s">
        <v>15080</v>
      </c>
    </row>
    <row r="6352" spans="1:28" s="8" customFormat="1" ht="16" x14ac:dyDescent="0.2">
      <c r="A6352" s="25" t="s">
        <v>6159</v>
      </c>
      <c r="B6352" s="29">
        <v>40226.708333333336</v>
      </c>
      <c r="C6352" s="29">
        <v>40226.840277777781</v>
      </c>
      <c r="D6352" s="26"/>
      <c r="E6352" s="26"/>
      <c r="F6352" s="27">
        <v>1</v>
      </c>
      <c r="G6352" s="26"/>
      <c r="H6352" s="27"/>
      <c r="I6352" s="126"/>
      <c r="J6352" s="26" t="s">
        <v>15081</v>
      </c>
      <c r="K6352" s="26"/>
      <c r="L6352" s="26"/>
      <c r="M6352" s="26"/>
      <c r="N6352" s="26"/>
      <c r="O6352" s="26"/>
      <c r="P6352" s="26"/>
      <c r="Q6352" s="26"/>
      <c r="R6352" s="26"/>
      <c r="S6352" s="26"/>
      <c r="T6352" s="26"/>
      <c r="U6352" s="26"/>
      <c r="V6352" s="26"/>
      <c r="W6352" s="26"/>
      <c r="X6352" s="26"/>
      <c r="Y6352" s="26"/>
      <c r="Z6352" s="26"/>
      <c r="AA6352" s="26"/>
      <c r="AB6352" s="26"/>
    </row>
    <row r="6353" spans="1:28" s="8" customFormat="1" ht="16" x14ac:dyDescent="0.2">
      <c r="A6353" s="6" t="s">
        <v>6160</v>
      </c>
      <c r="B6353" s="7">
        <v>40227.680555555555</v>
      </c>
      <c r="C6353" s="7">
        <v>40227.722222222219</v>
      </c>
      <c r="F6353" s="9">
        <v>0</v>
      </c>
      <c r="H6353" s="9"/>
      <c r="I6353" s="127"/>
      <c r="J6353" s="58" t="s">
        <v>15286</v>
      </c>
    </row>
    <row r="6354" spans="1:28" s="8" customFormat="1" ht="16" x14ac:dyDescent="0.2">
      <c r="A6354" s="6" t="s">
        <v>6161</v>
      </c>
      <c r="B6354" s="7">
        <v>40227.784722222219</v>
      </c>
      <c r="C6354" s="7">
        <v>40227.909722222219</v>
      </c>
      <c r="F6354" s="9">
        <v>0</v>
      </c>
      <c r="H6354" s="9"/>
      <c r="I6354" s="127"/>
      <c r="J6354" s="8" t="s">
        <v>15085</v>
      </c>
    </row>
    <row r="6355" spans="1:28" s="8" customFormat="1" ht="16" x14ac:dyDescent="0.2">
      <c r="A6355" s="6" t="s">
        <v>6162</v>
      </c>
      <c r="B6355" s="7">
        <v>40227.934027777781</v>
      </c>
      <c r="C6355" s="7">
        <v>40227.947916666664</v>
      </c>
      <c r="F6355" s="9">
        <v>0</v>
      </c>
      <c r="H6355" s="9"/>
      <c r="I6355" s="127"/>
      <c r="J6355" s="8" t="s">
        <v>15084</v>
      </c>
    </row>
    <row r="6356" spans="1:28" s="26" customFormat="1" ht="16" x14ac:dyDescent="0.2">
      <c r="A6356" s="6" t="s">
        <v>6163</v>
      </c>
      <c r="B6356" s="7">
        <v>40228.666666666664</v>
      </c>
      <c r="C6356" s="7">
        <v>40228.697916666664</v>
      </c>
      <c r="D6356" s="8"/>
      <c r="E6356" s="8"/>
      <c r="F6356" s="9">
        <v>0</v>
      </c>
      <c r="G6356" s="8"/>
      <c r="H6356" s="9"/>
      <c r="I6356" s="127"/>
      <c r="J6356" s="8" t="s">
        <v>15086</v>
      </c>
      <c r="K6356" s="8"/>
      <c r="L6356" s="8"/>
      <c r="M6356" s="8"/>
      <c r="N6356" s="8"/>
      <c r="O6356" s="8"/>
      <c r="P6356" s="8"/>
      <c r="Q6356" s="8"/>
      <c r="R6356" s="8"/>
      <c r="S6356" s="8"/>
      <c r="T6356" s="8"/>
      <c r="U6356" s="8"/>
      <c r="V6356" s="8"/>
      <c r="W6356" s="8"/>
      <c r="X6356" s="8"/>
      <c r="Y6356" s="8"/>
      <c r="Z6356" s="8"/>
      <c r="AA6356" s="8"/>
      <c r="AB6356" s="8"/>
    </row>
    <row r="6357" spans="1:28" s="26" customFormat="1" ht="16" x14ac:dyDescent="0.2">
      <c r="A6357" s="6" t="s">
        <v>6164</v>
      </c>
      <c r="B6357" s="7">
        <v>40228.767361111109</v>
      </c>
      <c r="C6357" s="7">
        <v>40228.840277777781</v>
      </c>
      <c r="D6357" s="8"/>
      <c r="E6357" s="8"/>
      <c r="F6357" s="9">
        <v>0</v>
      </c>
      <c r="G6357" s="8"/>
      <c r="H6357" s="9"/>
      <c r="I6357" s="127"/>
      <c r="J6357" s="8" t="s">
        <v>15087</v>
      </c>
      <c r="K6357" s="8"/>
      <c r="L6357" s="8"/>
      <c r="M6357" s="8"/>
      <c r="N6357" s="8"/>
      <c r="O6357" s="8"/>
      <c r="P6357" s="8"/>
      <c r="Q6357" s="8"/>
      <c r="R6357" s="8"/>
      <c r="S6357" s="8"/>
      <c r="T6357" s="8"/>
      <c r="U6357" s="8"/>
      <c r="V6357" s="8"/>
      <c r="W6357" s="8"/>
      <c r="X6357" s="8"/>
      <c r="Y6357" s="8"/>
      <c r="Z6357" s="8"/>
      <c r="AA6357" s="8"/>
      <c r="AB6357" s="8"/>
    </row>
    <row r="6358" spans="1:28" s="26" customFormat="1" ht="16" x14ac:dyDescent="0.2">
      <c r="A6358" s="25" t="s">
        <v>6165</v>
      </c>
      <c r="B6358" s="29">
        <v>40228.864583333336</v>
      </c>
      <c r="C6358" s="29">
        <v>40228.961805555555</v>
      </c>
      <c r="F6358" s="27">
        <v>1</v>
      </c>
      <c r="H6358" s="27"/>
      <c r="I6358" s="126"/>
      <c r="J6358" s="26" t="s">
        <v>15082</v>
      </c>
    </row>
    <row r="6359" spans="1:28" s="8" customFormat="1" ht="16" x14ac:dyDescent="0.2">
      <c r="A6359" s="25" t="s">
        <v>6166</v>
      </c>
      <c r="B6359" s="29">
        <v>40232.708333333336</v>
      </c>
      <c r="C6359" s="29">
        <v>40232.947916666664</v>
      </c>
      <c r="D6359" s="26"/>
      <c r="E6359" s="26"/>
      <c r="F6359" s="27">
        <v>0</v>
      </c>
      <c r="G6359" s="26"/>
      <c r="H6359" s="27"/>
      <c r="I6359" s="126"/>
      <c r="J6359" s="26"/>
      <c r="K6359" s="26"/>
      <c r="L6359" s="26"/>
      <c r="M6359" s="26"/>
      <c r="N6359" s="26"/>
      <c r="O6359" s="26"/>
      <c r="P6359" s="26"/>
      <c r="Q6359" s="26"/>
      <c r="R6359" s="26"/>
      <c r="S6359" s="26"/>
      <c r="T6359" s="26"/>
      <c r="U6359" s="26"/>
      <c r="V6359" s="26"/>
      <c r="W6359" s="26"/>
      <c r="X6359" s="26"/>
      <c r="Y6359" s="26"/>
      <c r="Z6359" s="26"/>
      <c r="AA6359" s="26"/>
      <c r="AB6359" s="26"/>
    </row>
    <row r="6360" spans="1:28" s="26" customFormat="1" ht="16" x14ac:dyDescent="0.2">
      <c r="A6360" s="25" t="s">
        <v>6167</v>
      </c>
      <c r="B6360" s="29">
        <v>40233.701388888891</v>
      </c>
      <c r="C6360" s="29">
        <v>40233.958333333336</v>
      </c>
      <c r="F6360" s="27">
        <v>0</v>
      </c>
      <c r="H6360" s="27"/>
      <c r="I6360" s="126"/>
    </row>
    <row r="6361" spans="1:28" s="24" customFormat="1" ht="16" x14ac:dyDescent="0.2">
      <c r="A6361" s="6" t="s">
        <v>6168</v>
      </c>
      <c r="B6361" s="7">
        <v>40234.701388888891</v>
      </c>
      <c r="C6361" s="7">
        <v>40234.729166666664</v>
      </c>
      <c r="D6361" s="8"/>
      <c r="E6361" s="8"/>
      <c r="F6361" s="9">
        <v>0</v>
      </c>
      <c r="G6361" s="8"/>
      <c r="H6361" s="9"/>
      <c r="I6361" s="127"/>
      <c r="J6361" s="8" t="s">
        <v>15088</v>
      </c>
      <c r="K6361" s="8"/>
      <c r="L6361" s="8"/>
      <c r="M6361" s="8"/>
      <c r="N6361" s="8"/>
      <c r="O6361" s="8"/>
      <c r="P6361" s="8"/>
      <c r="Q6361" s="8"/>
      <c r="R6361" s="8"/>
      <c r="S6361" s="8"/>
      <c r="T6361" s="8"/>
      <c r="U6361" s="8"/>
      <c r="V6361" s="8"/>
      <c r="W6361" s="8"/>
      <c r="X6361" s="8"/>
      <c r="Y6361" s="8"/>
      <c r="Z6361" s="8"/>
      <c r="AA6361" s="8"/>
      <c r="AB6361" s="8"/>
    </row>
    <row r="6362" spans="1:28" s="8" customFormat="1" ht="16" x14ac:dyDescent="0.2">
      <c r="A6362" s="25" t="s">
        <v>6169</v>
      </c>
      <c r="B6362" s="29">
        <v>40234.767361111109</v>
      </c>
      <c r="C6362" s="29">
        <v>40234.940972222219</v>
      </c>
      <c r="D6362" s="26"/>
      <c r="E6362" s="26"/>
      <c r="F6362" s="27">
        <v>0</v>
      </c>
      <c r="G6362" s="26"/>
      <c r="H6362" s="27"/>
      <c r="I6362" s="126"/>
      <c r="J6362" s="26"/>
      <c r="K6362" s="26"/>
      <c r="L6362" s="26"/>
      <c r="M6362" s="26"/>
      <c r="N6362" s="26"/>
      <c r="O6362" s="26"/>
      <c r="P6362" s="26"/>
      <c r="Q6362" s="26"/>
      <c r="R6362" s="26"/>
      <c r="S6362" s="26"/>
      <c r="T6362" s="26"/>
      <c r="U6362" s="26"/>
      <c r="V6362" s="26"/>
      <c r="W6362" s="26"/>
      <c r="X6362" s="26"/>
      <c r="Y6362" s="26"/>
      <c r="Z6362" s="26"/>
      <c r="AA6362" s="26"/>
      <c r="AB6362" s="26"/>
    </row>
    <row r="6363" spans="1:28" s="26" customFormat="1" ht="16" x14ac:dyDescent="0.2">
      <c r="A6363" s="6" t="s">
        <v>6170</v>
      </c>
      <c r="B6363" s="7">
        <v>40235.680555555555</v>
      </c>
      <c r="C6363" s="7">
        <v>40235.739583333336</v>
      </c>
      <c r="D6363" s="8"/>
      <c r="E6363" s="8"/>
      <c r="F6363" s="9">
        <v>1</v>
      </c>
      <c r="G6363" s="8"/>
      <c r="H6363" s="9"/>
      <c r="I6363" s="127"/>
      <c r="J6363" s="8" t="s">
        <v>15469</v>
      </c>
      <c r="K6363" s="8"/>
      <c r="L6363" s="8"/>
      <c r="M6363" s="8"/>
      <c r="N6363" s="8"/>
      <c r="O6363" s="8"/>
      <c r="P6363" s="8"/>
      <c r="Q6363" s="8"/>
      <c r="R6363" s="8"/>
      <c r="S6363" s="8"/>
      <c r="T6363" s="8"/>
      <c r="U6363" s="8"/>
      <c r="V6363" s="8"/>
      <c r="W6363" s="8"/>
      <c r="X6363" s="8"/>
      <c r="Y6363" s="8"/>
      <c r="Z6363" s="8"/>
      <c r="AA6363" s="8"/>
      <c r="AB6363" s="8"/>
    </row>
    <row r="6364" spans="1:28" s="26" customFormat="1" ht="16" x14ac:dyDescent="0.2">
      <c r="A6364" s="6" t="s">
        <v>6171</v>
      </c>
      <c r="B6364" s="7">
        <v>40235.788194444445</v>
      </c>
      <c r="C6364" s="7">
        <v>40235.826388888891</v>
      </c>
      <c r="D6364" s="8"/>
      <c r="E6364" s="8"/>
      <c r="F6364" s="9">
        <v>1</v>
      </c>
      <c r="G6364" s="8"/>
      <c r="H6364" s="9"/>
      <c r="I6364" s="127"/>
      <c r="J6364" s="8" t="s">
        <v>15089</v>
      </c>
      <c r="K6364" s="8"/>
      <c r="L6364" s="8"/>
      <c r="M6364" s="8"/>
      <c r="N6364" s="8"/>
      <c r="O6364" s="8"/>
      <c r="P6364" s="8"/>
      <c r="Q6364" s="8"/>
      <c r="R6364" s="8"/>
      <c r="S6364" s="8"/>
      <c r="T6364" s="8"/>
      <c r="U6364" s="8"/>
      <c r="V6364" s="8"/>
      <c r="W6364" s="8"/>
      <c r="X6364" s="8"/>
      <c r="Y6364" s="8"/>
      <c r="Z6364" s="8"/>
      <c r="AA6364" s="8"/>
      <c r="AB6364" s="8"/>
    </row>
    <row r="6365" spans="1:28" s="26" customFormat="1" ht="16" x14ac:dyDescent="0.2">
      <c r="A6365" s="25" t="s">
        <v>6172</v>
      </c>
      <c r="B6365" s="29">
        <v>40239.736111111109</v>
      </c>
      <c r="C6365" s="29">
        <v>40239.944444444445</v>
      </c>
      <c r="F6365" s="27">
        <v>0</v>
      </c>
      <c r="H6365" s="27"/>
      <c r="I6365" s="126"/>
    </row>
    <row r="6366" spans="1:28" s="8" customFormat="1" ht="16" x14ac:dyDescent="0.2">
      <c r="A6366" s="25" t="s">
        <v>6173</v>
      </c>
      <c r="B6366" s="29">
        <v>40240.791666666664</v>
      </c>
      <c r="C6366" s="29">
        <v>40240.802083333336</v>
      </c>
      <c r="D6366" s="26"/>
      <c r="E6366" s="26"/>
      <c r="F6366" s="27">
        <v>0</v>
      </c>
      <c r="G6366" s="26"/>
      <c r="H6366" s="27"/>
      <c r="I6366" s="126"/>
      <c r="J6366" s="26" t="s">
        <v>13</v>
      </c>
      <c r="K6366" s="26"/>
      <c r="L6366" s="26"/>
      <c r="M6366" s="26"/>
      <c r="N6366" s="26"/>
      <c r="O6366" s="26"/>
      <c r="P6366" s="26"/>
      <c r="Q6366" s="26"/>
      <c r="R6366" s="26"/>
      <c r="S6366" s="26"/>
      <c r="T6366" s="26"/>
      <c r="U6366" s="26"/>
      <c r="V6366" s="26"/>
      <c r="W6366" s="26"/>
      <c r="X6366" s="26"/>
      <c r="Y6366" s="26"/>
      <c r="Z6366" s="26"/>
      <c r="AA6366" s="26"/>
      <c r="AB6366" s="26"/>
    </row>
    <row r="6367" spans="1:28" s="24" customFormat="1" ht="16" x14ac:dyDescent="0.2">
      <c r="A6367" s="25" t="s">
        <v>6174</v>
      </c>
      <c r="B6367" s="29">
        <v>40242.722222222219</v>
      </c>
      <c r="C6367" s="29">
        <v>40242.934027777781</v>
      </c>
      <c r="D6367" s="26"/>
      <c r="E6367" s="26"/>
      <c r="F6367" s="27">
        <v>0</v>
      </c>
      <c r="G6367" s="26"/>
      <c r="H6367" s="27"/>
      <c r="I6367" s="126"/>
      <c r="J6367" s="26"/>
      <c r="K6367" s="26"/>
      <c r="L6367" s="26"/>
      <c r="M6367" s="26"/>
      <c r="N6367" s="26"/>
      <c r="O6367" s="26"/>
      <c r="P6367" s="26"/>
      <c r="Q6367" s="26"/>
      <c r="R6367" s="26"/>
      <c r="S6367" s="26"/>
      <c r="T6367" s="26"/>
      <c r="U6367" s="26"/>
      <c r="V6367" s="26"/>
      <c r="W6367" s="26"/>
      <c r="X6367" s="26"/>
      <c r="Y6367" s="26"/>
      <c r="Z6367" s="26"/>
      <c r="AA6367" s="26"/>
      <c r="AB6367" s="26"/>
    </row>
    <row r="6368" spans="1:28" s="8" customFormat="1" ht="16" x14ac:dyDescent="0.2">
      <c r="A6368" s="6" t="s">
        <v>6175</v>
      </c>
      <c r="B6368" s="7">
        <v>40247.71875</v>
      </c>
      <c r="C6368" s="7">
        <v>40247.829861111109</v>
      </c>
      <c r="D6368" s="8" t="s">
        <v>6176</v>
      </c>
      <c r="F6368" s="9">
        <v>1</v>
      </c>
      <c r="H6368" s="9"/>
      <c r="I6368" s="127"/>
      <c r="J6368" s="8" t="s">
        <v>15090</v>
      </c>
    </row>
    <row r="6369" spans="1:28" s="8" customFormat="1" ht="16" x14ac:dyDescent="0.2">
      <c r="A6369" s="6" t="s">
        <v>6177</v>
      </c>
      <c r="B6369" s="7">
        <v>40248.704861111109</v>
      </c>
      <c r="C6369" s="7">
        <v>40248.954861111109</v>
      </c>
      <c r="D6369" s="8" t="s">
        <v>6178</v>
      </c>
      <c r="F6369" s="9">
        <v>2</v>
      </c>
      <c r="H6369" s="9"/>
      <c r="I6369" s="127"/>
      <c r="J6369" s="8" t="s">
        <v>15470</v>
      </c>
    </row>
    <row r="6370" spans="1:28" s="8" customFormat="1" ht="16" x14ac:dyDescent="0.2">
      <c r="A6370" s="6" t="s">
        <v>6179</v>
      </c>
      <c r="B6370" s="7">
        <v>40252.673611111109</v>
      </c>
      <c r="C6370" s="7">
        <v>40252.902777777781</v>
      </c>
      <c r="D6370" s="8" t="s">
        <v>6180</v>
      </c>
      <c r="F6370" s="9">
        <v>1</v>
      </c>
      <c r="H6370" s="9"/>
      <c r="I6370" s="127"/>
      <c r="J6370" s="8" t="s">
        <v>15091</v>
      </c>
    </row>
    <row r="6371" spans="1:28" s="26" customFormat="1" ht="16" x14ac:dyDescent="0.2">
      <c r="A6371" s="6" t="s">
        <v>6181</v>
      </c>
      <c r="B6371" s="7">
        <v>40253.666666666664</v>
      </c>
      <c r="C6371" s="7">
        <v>40253.913194444445</v>
      </c>
      <c r="D6371" s="8"/>
      <c r="E6371" s="8"/>
      <c r="F6371" s="9">
        <v>0</v>
      </c>
      <c r="G6371" s="8"/>
      <c r="H6371" s="9"/>
      <c r="I6371" s="127"/>
      <c r="J6371" s="8" t="s">
        <v>15092</v>
      </c>
      <c r="K6371" s="8"/>
      <c r="L6371" s="8"/>
      <c r="M6371" s="8"/>
      <c r="N6371" s="8"/>
      <c r="O6371" s="8"/>
      <c r="P6371" s="8"/>
      <c r="Q6371" s="8"/>
      <c r="R6371" s="8"/>
      <c r="S6371" s="8"/>
      <c r="T6371" s="8"/>
      <c r="U6371" s="8"/>
      <c r="V6371" s="8"/>
      <c r="W6371" s="8"/>
      <c r="X6371" s="8"/>
      <c r="Y6371" s="8"/>
      <c r="Z6371" s="8"/>
      <c r="AA6371" s="8"/>
      <c r="AB6371" s="8"/>
    </row>
    <row r="6372" spans="1:28" s="8" customFormat="1" ht="16" x14ac:dyDescent="0.2">
      <c r="A6372" s="6" t="s">
        <v>6182</v>
      </c>
      <c r="B6372" s="7">
        <v>40254.673611111109</v>
      </c>
      <c r="C6372" s="7">
        <v>40254.715277777781</v>
      </c>
      <c r="F6372" s="9">
        <v>1</v>
      </c>
      <c r="H6372" s="9"/>
      <c r="I6372" s="127"/>
      <c r="J6372" s="8" t="s">
        <v>15095</v>
      </c>
    </row>
    <row r="6373" spans="1:28" s="26" customFormat="1" ht="16" x14ac:dyDescent="0.2">
      <c r="A6373" s="25" t="s">
        <v>6183</v>
      </c>
      <c r="B6373" s="29">
        <v>40254.736111111109</v>
      </c>
      <c r="C6373" s="29">
        <v>40254.815972222219</v>
      </c>
      <c r="F6373" s="27">
        <v>0</v>
      </c>
      <c r="H6373" s="27"/>
      <c r="I6373" s="126"/>
    </row>
    <row r="6374" spans="1:28" s="8" customFormat="1" ht="16" x14ac:dyDescent="0.2">
      <c r="A6374" s="6" t="s">
        <v>6184</v>
      </c>
      <c r="B6374" s="7">
        <v>40254.854166666664</v>
      </c>
      <c r="C6374" s="7">
        <v>40254.961805555555</v>
      </c>
      <c r="F6374" s="9">
        <v>0</v>
      </c>
      <c r="H6374" s="9"/>
      <c r="I6374" s="127"/>
      <c r="J6374" s="8" t="s">
        <v>15097</v>
      </c>
    </row>
    <row r="6375" spans="1:28" s="8" customFormat="1" ht="16" x14ac:dyDescent="0.2">
      <c r="A6375" s="25" t="s">
        <v>6185</v>
      </c>
      <c r="B6375" s="29">
        <v>40255.666666666664</v>
      </c>
      <c r="C6375" s="29">
        <v>40255.868055555555</v>
      </c>
      <c r="D6375" s="26"/>
      <c r="E6375" s="26"/>
      <c r="F6375" s="27">
        <v>0</v>
      </c>
      <c r="G6375" s="26"/>
      <c r="H6375" s="27"/>
      <c r="I6375" s="126"/>
      <c r="J6375" s="26"/>
      <c r="K6375" s="26"/>
      <c r="L6375" s="26"/>
      <c r="M6375" s="26"/>
      <c r="N6375" s="26"/>
      <c r="O6375" s="26"/>
      <c r="P6375" s="26"/>
      <c r="Q6375" s="26"/>
      <c r="R6375" s="26"/>
      <c r="S6375" s="26"/>
      <c r="T6375" s="26"/>
      <c r="U6375" s="26"/>
      <c r="V6375" s="26"/>
      <c r="W6375" s="26"/>
      <c r="X6375" s="26"/>
      <c r="Y6375" s="26"/>
      <c r="Z6375" s="26"/>
      <c r="AA6375" s="26"/>
      <c r="AB6375" s="26"/>
    </row>
    <row r="6376" spans="1:28" s="8" customFormat="1" ht="16" x14ac:dyDescent="0.2">
      <c r="A6376" s="6" t="s">
        <v>6186</v>
      </c>
      <c r="B6376" s="7">
        <v>40259.715277777781</v>
      </c>
      <c r="C6376" s="7">
        <v>40259.899305555555</v>
      </c>
      <c r="F6376" s="9">
        <v>1</v>
      </c>
      <c r="H6376" s="9"/>
      <c r="I6376" s="127"/>
      <c r="J6376" s="8" t="s">
        <v>15096</v>
      </c>
    </row>
    <row r="6377" spans="1:28" s="8" customFormat="1" ht="16" x14ac:dyDescent="0.2">
      <c r="A6377" s="6" t="s">
        <v>6187</v>
      </c>
      <c r="B6377" s="7">
        <v>40260.649305555555</v>
      </c>
      <c r="C6377" s="7">
        <v>40260.760416666664</v>
      </c>
      <c r="F6377" s="9">
        <v>1</v>
      </c>
      <c r="H6377" s="9"/>
      <c r="I6377" s="127"/>
      <c r="J6377" s="8" t="s">
        <v>15098</v>
      </c>
    </row>
    <row r="6378" spans="1:28" s="26" customFormat="1" ht="16" x14ac:dyDescent="0.2">
      <c r="A6378" s="6" t="s">
        <v>6188</v>
      </c>
      <c r="B6378" s="7">
        <v>40261.6875</v>
      </c>
      <c r="C6378" s="7">
        <v>40261.840277777781</v>
      </c>
      <c r="D6378" s="8"/>
      <c r="E6378" s="8"/>
      <c r="F6378" s="9">
        <v>0</v>
      </c>
      <c r="G6378" s="8"/>
      <c r="H6378" s="9"/>
      <c r="I6378" s="127"/>
      <c r="J6378" s="8" t="s">
        <v>15099</v>
      </c>
      <c r="K6378" s="8"/>
      <c r="L6378" s="8"/>
      <c r="M6378" s="8"/>
      <c r="N6378" s="8"/>
      <c r="O6378" s="8"/>
      <c r="P6378" s="8"/>
      <c r="Q6378" s="8"/>
      <c r="R6378" s="8"/>
      <c r="S6378" s="8"/>
      <c r="T6378" s="8"/>
      <c r="U6378" s="8"/>
      <c r="V6378" s="8"/>
      <c r="W6378" s="8"/>
      <c r="X6378" s="8"/>
      <c r="Y6378" s="8"/>
      <c r="Z6378" s="8"/>
      <c r="AA6378" s="8"/>
      <c r="AB6378" s="8"/>
    </row>
    <row r="6379" spans="1:28" s="26" customFormat="1" ht="16" x14ac:dyDescent="0.2">
      <c r="A6379" s="6" t="s">
        <v>6189</v>
      </c>
      <c r="B6379" s="7">
        <v>40262.684027777781</v>
      </c>
      <c r="C6379" s="7">
        <v>40262.854166666664</v>
      </c>
      <c r="D6379" s="8"/>
      <c r="E6379" s="8"/>
      <c r="F6379" s="9">
        <v>1</v>
      </c>
      <c r="G6379" s="8"/>
      <c r="H6379" s="9"/>
      <c r="I6379" s="127"/>
      <c r="J6379" s="8" t="s">
        <v>15242</v>
      </c>
      <c r="K6379" s="8"/>
      <c r="L6379" s="8"/>
      <c r="M6379" s="8"/>
      <c r="N6379" s="8"/>
      <c r="O6379" s="8"/>
      <c r="P6379" s="8"/>
      <c r="Q6379" s="8"/>
      <c r="R6379" s="8"/>
      <c r="S6379" s="8"/>
      <c r="T6379" s="8"/>
      <c r="U6379" s="8"/>
      <c r="V6379" s="8"/>
      <c r="W6379" s="8"/>
      <c r="X6379" s="8"/>
      <c r="Y6379" s="8"/>
      <c r="Z6379" s="8"/>
      <c r="AA6379" s="8"/>
      <c r="AB6379" s="8"/>
    </row>
    <row r="6380" spans="1:28" s="8" customFormat="1" ht="16" x14ac:dyDescent="0.2">
      <c r="A6380" s="25" t="s">
        <v>6190</v>
      </c>
      <c r="B6380" s="29">
        <v>40263.729166666664</v>
      </c>
      <c r="C6380" s="29">
        <v>40263.916666666664</v>
      </c>
      <c r="D6380" s="26"/>
      <c r="E6380" s="26"/>
      <c r="F6380" s="27">
        <v>1</v>
      </c>
      <c r="G6380" s="26"/>
      <c r="H6380" s="27"/>
      <c r="I6380" s="126"/>
      <c r="J6380" s="26" t="s">
        <v>15100</v>
      </c>
      <c r="K6380" s="26"/>
      <c r="L6380" s="26"/>
      <c r="M6380" s="26"/>
      <c r="N6380" s="26"/>
      <c r="O6380" s="26"/>
      <c r="P6380" s="26"/>
      <c r="Q6380" s="26"/>
      <c r="R6380" s="26"/>
      <c r="S6380" s="26"/>
      <c r="T6380" s="26"/>
      <c r="U6380" s="26"/>
      <c r="V6380" s="26"/>
      <c r="W6380" s="26"/>
      <c r="X6380" s="26"/>
      <c r="Y6380" s="26"/>
      <c r="Z6380" s="26"/>
      <c r="AA6380" s="26"/>
      <c r="AB6380" s="26"/>
    </row>
    <row r="6381" spans="1:28" s="8" customFormat="1" ht="16" x14ac:dyDescent="0.2">
      <c r="A6381" s="25" t="s">
        <v>6191</v>
      </c>
      <c r="B6381" s="29">
        <v>40266.701388888891</v>
      </c>
      <c r="C6381" s="29">
        <v>40266.805555555555</v>
      </c>
      <c r="D6381" s="26"/>
      <c r="E6381" s="26"/>
      <c r="F6381" s="27">
        <v>0</v>
      </c>
      <c r="G6381" s="26"/>
      <c r="H6381" s="27"/>
      <c r="I6381" s="126"/>
      <c r="J6381" s="26"/>
      <c r="K6381" s="26"/>
      <c r="L6381" s="26"/>
      <c r="M6381" s="26"/>
      <c r="N6381" s="26"/>
      <c r="O6381" s="26"/>
      <c r="P6381" s="26"/>
      <c r="Q6381" s="26"/>
      <c r="R6381" s="26"/>
      <c r="S6381" s="26"/>
      <c r="T6381" s="26"/>
      <c r="U6381" s="26"/>
      <c r="V6381" s="26"/>
      <c r="W6381" s="26"/>
      <c r="X6381" s="26"/>
      <c r="Y6381" s="26"/>
      <c r="Z6381" s="26"/>
      <c r="AA6381" s="26"/>
      <c r="AB6381" s="26"/>
    </row>
    <row r="6382" spans="1:28" s="26" customFormat="1" ht="16" x14ac:dyDescent="0.2">
      <c r="A6382" s="6" t="s">
        <v>6192</v>
      </c>
      <c r="B6382" s="7">
        <v>40267.732638888891</v>
      </c>
      <c r="C6382" s="7">
        <v>40267.8125</v>
      </c>
      <c r="D6382" s="8"/>
      <c r="E6382" s="8"/>
      <c r="F6382" s="9">
        <v>0</v>
      </c>
      <c r="G6382" s="8"/>
      <c r="H6382" s="9"/>
      <c r="I6382" s="127"/>
      <c r="J6382" s="8" t="s">
        <v>15101</v>
      </c>
      <c r="K6382" s="8"/>
      <c r="L6382" s="8"/>
      <c r="M6382" s="8"/>
      <c r="N6382" s="8"/>
      <c r="O6382" s="8"/>
      <c r="P6382" s="8"/>
      <c r="Q6382" s="8"/>
      <c r="R6382" s="8"/>
      <c r="S6382" s="8"/>
      <c r="T6382" s="8"/>
      <c r="U6382" s="8"/>
      <c r="V6382" s="8"/>
      <c r="W6382" s="8"/>
      <c r="X6382" s="8"/>
      <c r="Y6382" s="8"/>
      <c r="Z6382" s="8"/>
      <c r="AA6382" s="8"/>
      <c r="AB6382" s="8"/>
    </row>
    <row r="6383" spans="1:28" s="26" customFormat="1" ht="16" x14ac:dyDescent="0.2">
      <c r="A6383" s="6" t="s">
        <v>6193</v>
      </c>
      <c r="B6383" s="7">
        <v>40267.840277777781</v>
      </c>
      <c r="C6383" s="7">
        <v>40267.920138888891</v>
      </c>
      <c r="D6383" s="8"/>
      <c r="E6383" s="8"/>
      <c r="F6383" s="9">
        <v>1</v>
      </c>
      <c r="G6383" s="8"/>
      <c r="H6383" s="9"/>
      <c r="I6383" s="127"/>
      <c r="J6383" s="8" t="s">
        <v>15243</v>
      </c>
      <c r="K6383" s="8"/>
      <c r="L6383" s="8"/>
      <c r="M6383" s="8"/>
      <c r="N6383" s="8"/>
      <c r="O6383" s="8"/>
      <c r="P6383" s="8"/>
      <c r="Q6383" s="8"/>
      <c r="R6383" s="8"/>
      <c r="S6383" s="8"/>
      <c r="T6383" s="8"/>
      <c r="U6383" s="8"/>
      <c r="V6383" s="8"/>
      <c r="W6383" s="8"/>
      <c r="X6383" s="8"/>
      <c r="Y6383" s="8"/>
      <c r="Z6383" s="8"/>
      <c r="AA6383" s="8"/>
      <c r="AB6383" s="8"/>
    </row>
    <row r="6384" spans="1:28" s="8" customFormat="1" ht="16" x14ac:dyDescent="0.2">
      <c r="A6384" s="25" t="s">
        <v>6194</v>
      </c>
      <c r="B6384" s="29">
        <v>40268.642361111109</v>
      </c>
      <c r="C6384" s="29">
        <v>40268.913194444445</v>
      </c>
      <c r="D6384" s="26" t="s">
        <v>6195</v>
      </c>
      <c r="E6384" s="26"/>
      <c r="F6384" s="27">
        <v>1</v>
      </c>
      <c r="G6384" s="26"/>
      <c r="H6384" s="27"/>
      <c r="I6384" s="126"/>
      <c r="J6384" s="26" t="s">
        <v>15102</v>
      </c>
      <c r="K6384" s="26"/>
      <c r="L6384" s="26"/>
      <c r="M6384" s="26"/>
      <c r="N6384" s="26"/>
      <c r="O6384" s="26"/>
      <c r="P6384" s="26"/>
      <c r="Q6384" s="26"/>
      <c r="R6384" s="26"/>
      <c r="S6384" s="26"/>
      <c r="T6384" s="26"/>
      <c r="U6384" s="26"/>
      <c r="V6384" s="26"/>
      <c r="W6384" s="26"/>
      <c r="X6384" s="26"/>
      <c r="Y6384" s="26"/>
      <c r="Z6384" s="26"/>
      <c r="AA6384" s="26"/>
      <c r="AB6384" s="26"/>
    </row>
    <row r="6385" spans="1:28" s="8" customFormat="1" ht="16" x14ac:dyDescent="0.2">
      <c r="A6385" s="25" t="s">
        <v>6196</v>
      </c>
      <c r="B6385" s="29">
        <v>40275.677083333336</v>
      </c>
      <c r="C6385" s="29">
        <v>40275.84375</v>
      </c>
      <c r="D6385" s="26"/>
      <c r="E6385" s="26"/>
      <c r="F6385" s="27">
        <v>1</v>
      </c>
      <c r="G6385" s="26"/>
      <c r="H6385" s="27"/>
      <c r="I6385" s="126"/>
      <c r="J6385" s="26" t="s">
        <v>15103</v>
      </c>
      <c r="K6385" s="26"/>
      <c r="L6385" s="26"/>
      <c r="M6385" s="26"/>
      <c r="N6385" s="26"/>
      <c r="O6385" s="26"/>
      <c r="P6385" s="26"/>
      <c r="Q6385" s="26"/>
      <c r="R6385" s="26"/>
      <c r="S6385" s="26"/>
      <c r="T6385" s="26"/>
      <c r="U6385" s="26"/>
      <c r="V6385" s="26"/>
      <c r="W6385" s="26"/>
      <c r="X6385" s="26"/>
      <c r="Y6385" s="26"/>
      <c r="Z6385" s="26"/>
      <c r="AA6385" s="26"/>
      <c r="AB6385" s="26"/>
    </row>
    <row r="6386" spans="1:28" s="8" customFormat="1" ht="16" x14ac:dyDescent="0.2">
      <c r="A6386" s="6" t="s">
        <v>6197</v>
      </c>
      <c r="B6386" s="7">
        <v>40277.673611111109</v>
      </c>
      <c r="C6386" s="7">
        <v>40277.701388888891</v>
      </c>
      <c r="F6386" s="9">
        <v>0</v>
      </c>
      <c r="H6386" s="9"/>
      <c r="I6386" s="127"/>
      <c r="J6386" s="8" t="s">
        <v>15104</v>
      </c>
    </row>
    <row r="6387" spans="1:28" s="8" customFormat="1" ht="16" x14ac:dyDescent="0.2">
      <c r="A6387" s="6" t="s">
        <v>6198</v>
      </c>
      <c r="B6387" s="7">
        <v>40277.722222222219</v>
      </c>
      <c r="C6387" s="7">
        <v>40277.756944444445</v>
      </c>
      <c r="F6387" s="9">
        <v>0</v>
      </c>
      <c r="H6387" s="9"/>
      <c r="I6387" s="127"/>
      <c r="J6387" s="8" t="s">
        <v>15105</v>
      </c>
    </row>
    <row r="6388" spans="1:28" s="8" customFormat="1" ht="16" x14ac:dyDescent="0.2">
      <c r="A6388" s="6" t="s">
        <v>6199</v>
      </c>
      <c r="B6388" s="7">
        <v>40277.770833333336</v>
      </c>
      <c r="C6388" s="7">
        <v>40277.798611111109</v>
      </c>
      <c r="F6388" s="9">
        <v>0</v>
      </c>
      <c r="H6388" s="9"/>
      <c r="I6388" s="127"/>
      <c r="J6388" s="8" t="s">
        <v>15106</v>
      </c>
    </row>
    <row r="6389" spans="1:28" s="26" customFormat="1" ht="16" x14ac:dyDescent="0.2">
      <c r="A6389" s="6" t="s">
        <v>6200</v>
      </c>
      <c r="B6389" s="7">
        <v>40277.819444444445</v>
      </c>
      <c r="C6389" s="7">
        <v>40277.840277777781</v>
      </c>
      <c r="D6389" s="8"/>
      <c r="E6389" s="8"/>
      <c r="F6389" s="9">
        <v>0</v>
      </c>
      <c r="G6389" s="8"/>
      <c r="H6389" s="9"/>
      <c r="I6389" s="127"/>
      <c r="J6389" s="8" t="s">
        <v>15107</v>
      </c>
      <c r="K6389" s="8"/>
      <c r="L6389" s="8"/>
      <c r="M6389" s="8"/>
      <c r="N6389" s="8"/>
      <c r="O6389" s="8"/>
      <c r="P6389" s="8"/>
      <c r="Q6389" s="8"/>
      <c r="R6389" s="8"/>
      <c r="S6389" s="8"/>
      <c r="T6389" s="8"/>
      <c r="U6389" s="8"/>
      <c r="V6389" s="8"/>
      <c r="W6389" s="8"/>
      <c r="X6389" s="8"/>
      <c r="Y6389" s="8"/>
      <c r="Z6389" s="8"/>
      <c r="AA6389" s="8"/>
      <c r="AB6389" s="8"/>
    </row>
    <row r="6390" spans="1:28" s="26" customFormat="1" ht="16" x14ac:dyDescent="0.2">
      <c r="A6390" s="6" t="s">
        <v>6201</v>
      </c>
      <c r="B6390" s="7">
        <v>40277.861111111109</v>
      </c>
      <c r="C6390" s="7">
        <v>40277.885416666664</v>
      </c>
      <c r="D6390" s="8"/>
      <c r="E6390" s="8"/>
      <c r="F6390" s="9">
        <v>0</v>
      </c>
      <c r="G6390" s="8"/>
      <c r="H6390" s="9"/>
      <c r="I6390" s="127"/>
      <c r="J6390" s="8" t="s">
        <v>15108</v>
      </c>
      <c r="K6390" s="8"/>
      <c r="L6390" s="8"/>
      <c r="M6390" s="8"/>
      <c r="N6390" s="8"/>
      <c r="O6390" s="8"/>
      <c r="P6390" s="8"/>
      <c r="Q6390" s="8"/>
      <c r="R6390" s="8"/>
      <c r="S6390" s="8"/>
      <c r="T6390" s="8"/>
      <c r="U6390" s="8"/>
      <c r="V6390" s="8"/>
      <c r="W6390" s="8"/>
      <c r="X6390" s="8"/>
      <c r="Y6390" s="8"/>
      <c r="Z6390" s="8"/>
      <c r="AA6390" s="8"/>
      <c r="AB6390" s="8"/>
    </row>
    <row r="6391" spans="1:28" s="26" customFormat="1" ht="16" x14ac:dyDescent="0.2">
      <c r="A6391" s="25" t="s">
        <v>6202</v>
      </c>
      <c r="B6391" s="29">
        <v>40294.708333333336</v>
      </c>
      <c r="C6391" s="29">
        <v>40294.878472222219</v>
      </c>
      <c r="F6391" s="27">
        <v>1</v>
      </c>
      <c r="H6391" s="27"/>
      <c r="I6391" s="126"/>
      <c r="J6391" s="26" t="s">
        <v>15109</v>
      </c>
    </row>
    <row r="6392" spans="1:28" s="26" customFormat="1" ht="16" x14ac:dyDescent="0.2">
      <c r="A6392" s="25" t="s">
        <v>6203</v>
      </c>
      <c r="B6392" s="29">
        <v>40301.666666666664</v>
      </c>
      <c r="C6392" s="29">
        <v>40301.739583333336</v>
      </c>
      <c r="F6392" s="27">
        <v>0</v>
      </c>
      <c r="H6392" s="27"/>
      <c r="I6392" s="126"/>
    </row>
    <row r="6393" spans="1:28" s="8" customFormat="1" ht="16" x14ac:dyDescent="0.2">
      <c r="A6393" s="25" t="s">
        <v>6204</v>
      </c>
      <c r="B6393" s="29">
        <v>40301.760416666664</v>
      </c>
      <c r="C6393" s="29">
        <v>40301.895833333336</v>
      </c>
      <c r="D6393" s="26"/>
      <c r="E6393" s="26"/>
      <c r="F6393" s="27">
        <v>0</v>
      </c>
      <c r="G6393" s="26"/>
      <c r="H6393" s="27"/>
      <c r="I6393" s="126"/>
      <c r="J6393" s="26"/>
      <c r="K6393" s="26"/>
      <c r="L6393" s="26"/>
      <c r="M6393" s="26"/>
      <c r="N6393" s="26"/>
      <c r="O6393" s="26"/>
      <c r="P6393" s="26"/>
      <c r="Q6393" s="26"/>
      <c r="R6393" s="26"/>
      <c r="S6393" s="26"/>
      <c r="T6393" s="26"/>
      <c r="U6393" s="26"/>
      <c r="V6393" s="26"/>
      <c r="W6393" s="26"/>
      <c r="X6393" s="26"/>
      <c r="Y6393" s="26"/>
      <c r="Z6393" s="26"/>
      <c r="AA6393" s="26"/>
      <c r="AB6393" s="26"/>
    </row>
    <row r="6394" spans="1:28" s="26" customFormat="1" ht="16" x14ac:dyDescent="0.2">
      <c r="A6394" s="25" t="s">
        <v>6205</v>
      </c>
      <c r="B6394" s="29">
        <v>40317.690972222219</v>
      </c>
      <c r="C6394" s="29">
        <v>40317.909722222219</v>
      </c>
      <c r="F6394" s="27">
        <v>0</v>
      </c>
      <c r="H6394" s="27"/>
      <c r="I6394" s="126"/>
    </row>
    <row r="6395" spans="1:28" s="8" customFormat="1" ht="16" x14ac:dyDescent="0.2">
      <c r="A6395" s="6" t="s">
        <v>6206</v>
      </c>
      <c r="B6395" s="7">
        <v>40318.659722222219</v>
      </c>
      <c r="C6395" s="7">
        <v>40318.774305555555</v>
      </c>
      <c r="D6395" s="8" t="s">
        <v>6207</v>
      </c>
      <c r="F6395" s="9">
        <v>0</v>
      </c>
      <c r="H6395" s="9"/>
      <c r="I6395" s="127"/>
      <c r="J6395" s="8" t="s">
        <v>15110</v>
      </c>
    </row>
    <row r="6396" spans="1:28" s="26" customFormat="1" ht="16" x14ac:dyDescent="0.2">
      <c r="A6396" s="25" t="s">
        <v>6208</v>
      </c>
      <c r="B6396" s="29">
        <v>40322.652777777781</v>
      </c>
      <c r="C6396" s="29">
        <v>40322.822916666664</v>
      </c>
      <c r="F6396" s="27">
        <v>0</v>
      </c>
      <c r="H6396" s="27"/>
      <c r="I6396" s="126"/>
    </row>
    <row r="6397" spans="1:28" s="26" customFormat="1" ht="16" x14ac:dyDescent="0.2">
      <c r="A6397" s="6" t="s">
        <v>6209</v>
      </c>
      <c r="B6397" s="7">
        <v>40323.684027777781</v>
      </c>
      <c r="C6397" s="7">
        <v>40323.899305555555</v>
      </c>
      <c r="D6397" s="8"/>
      <c r="E6397" s="8"/>
      <c r="F6397" s="9">
        <v>0</v>
      </c>
      <c r="G6397" s="8"/>
      <c r="H6397" s="9"/>
      <c r="I6397" s="127"/>
      <c r="J6397" s="8" t="s">
        <v>15111</v>
      </c>
      <c r="K6397" s="8"/>
      <c r="L6397" s="8"/>
      <c r="M6397" s="8"/>
      <c r="N6397" s="8"/>
      <c r="O6397" s="8"/>
      <c r="P6397" s="8"/>
      <c r="Q6397" s="8"/>
      <c r="R6397" s="8"/>
      <c r="S6397" s="8"/>
      <c r="T6397" s="8"/>
      <c r="U6397" s="8"/>
      <c r="V6397" s="8"/>
      <c r="W6397" s="8"/>
      <c r="X6397" s="8"/>
      <c r="Y6397" s="8"/>
      <c r="Z6397" s="8"/>
      <c r="AA6397" s="8"/>
      <c r="AB6397" s="8"/>
    </row>
    <row r="6398" spans="1:28" s="26" customFormat="1" ht="16" x14ac:dyDescent="0.2">
      <c r="A6398" s="25" t="s">
        <v>6210</v>
      </c>
      <c r="B6398" s="29">
        <v>40324.663194444445</v>
      </c>
      <c r="C6398" s="29">
        <v>40324.847222222219</v>
      </c>
      <c r="D6398" s="26" t="s">
        <v>6207</v>
      </c>
      <c r="F6398" s="27">
        <v>0</v>
      </c>
      <c r="H6398" s="27"/>
      <c r="I6398" s="126"/>
    </row>
    <row r="6399" spans="1:28" s="26" customFormat="1" ht="16" x14ac:dyDescent="0.2">
      <c r="A6399" s="25" t="s">
        <v>6211</v>
      </c>
      <c r="B6399" s="29">
        <v>40325.659722222219</v>
      </c>
      <c r="C6399" s="29">
        <v>40325.836805555555</v>
      </c>
      <c r="F6399" s="27">
        <v>0</v>
      </c>
      <c r="H6399" s="27"/>
      <c r="I6399" s="126"/>
    </row>
    <row r="6400" spans="1:28" s="24" customFormat="1" ht="16" x14ac:dyDescent="0.2">
      <c r="A6400" s="25" t="s">
        <v>6212</v>
      </c>
      <c r="B6400" s="29">
        <v>40332.701388888891</v>
      </c>
      <c r="C6400" s="29">
        <v>40332.895833333336</v>
      </c>
      <c r="D6400" s="26"/>
      <c r="E6400" s="26"/>
      <c r="F6400" s="27">
        <v>0</v>
      </c>
      <c r="G6400" s="26"/>
      <c r="H6400" s="27"/>
      <c r="I6400" s="126"/>
      <c r="J6400" s="26"/>
      <c r="K6400" s="26"/>
      <c r="L6400" s="26"/>
      <c r="M6400" s="26"/>
      <c r="N6400" s="26"/>
      <c r="O6400" s="26"/>
      <c r="P6400" s="26"/>
      <c r="Q6400" s="26"/>
      <c r="R6400" s="26"/>
      <c r="S6400" s="26"/>
      <c r="T6400" s="26"/>
      <c r="U6400" s="26"/>
      <c r="V6400" s="26"/>
      <c r="W6400" s="26"/>
      <c r="X6400" s="26"/>
      <c r="Y6400" s="26"/>
      <c r="Z6400" s="26"/>
      <c r="AA6400" s="26"/>
      <c r="AB6400" s="26"/>
    </row>
    <row r="6401" spans="1:28" s="26" customFormat="1" ht="16" x14ac:dyDescent="0.2">
      <c r="A6401" s="25" t="s">
        <v>6213</v>
      </c>
      <c r="B6401" s="29">
        <v>40333.6875</v>
      </c>
      <c r="C6401" s="29">
        <v>40333.84375</v>
      </c>
      <c r="F6401" s="27">
        <v>0</v>
      </c>
      <c r="H6401" s="27"/>
      <c r="I6401" s="126"/>
    </row>
    <row r="6402" spans="1:28" s="8" customFormat="1" ht="16" x14ac:dyDescent="0.2">
      <c r="A6402" s="6" t="s">
        <v>6214</v>
      </c>
      <c r="B6402" s="7">
        <v>40343.659722222219</v>
      </c>
      <c r="C6402" s="7">
        <v>40343.920138888891</v>
      </c>
      <c r="F6402" s="9">
        <v>0</v>
      </c>
      <c r="H6402" s="9"/>
      <c r="I6402" s="127"/>
      <c r="J6402" s="8" t="s">
        <v>15471</v>
      </c>
    </row>
    <row r="6403" spans="1:28" ht="16" x14ac:dyDescent="0.2">
      <c r="A6403" s="25" t="s">
        <v>6215</v>
      </c>
      <c r="B6403" s="29">
        <v>40346.694444444445</v>
      </c>
      <c r="C6403" s="29">
        <v>40346.708333333336</v>
      </c>
      <c r="D6403" s="26" t="s">
        <v>6216</v>
      </c>
      <c r="E6403" s="26"/>
      <c r="F6403" s="27">
        <v>0</v>
      </c>
      <c r="G6403" s="26"/>
      <c r="H6403" s="27"/>
      <c r="I6403" s="126"/>
      <c r="J6403" s="26"/>
      <c r="K6403" s="26"/>
      <c r="L6403" s="26"/>
      <c r="M6403" s="26"/>
      <c r="N6403" s="26"/>
      <c r="O6403" s="26"/>
      <c r="P6403" s="26"/>
      <c r="Q6403" s="26"/>
      <c r="R6403" s="26"/>
      <c r="S6403" s="26"/>
      <c r="T6403" s="26"/>
      <c r="U6403" s="26"/>
      <c r="V6403" s="26"/>
      <c r="W6403" s="26"/>
      <c r="X6403" s="26"/>
      <c r="Y6403" s="26"/>
      <c r="Z6403" s="26"/>
      <c r="AA6403" s="26"/>
      <c r="AB6403" s="26"/>
    </row>
    <row r="6404" spans="1:28" s="26" customFormat="1" ht="16" x14ac:dyDescent="0.2">
      <c r="A6404" s="25" t="s">
        <v>6217</v>
      </c>
      <c r="B6404" s="29">
        <v>40346.729166666664</v>
      </c>
      <c r="C6404" s="29">
        <v>40346.864583333336</v>
      </c>
      <c r="D6404" s="26" t="s">
        <v>6216</v>
      </c>
      <c r="F6404" s="27">
        <v>1</v>
      </c>
      <c r="H6404" s="27"/>
      <c r="I6404" s="126"/>
      <c r="J6404" s="26" t="s">
        <v>15112</v>
      </c>
    </row>
    <row r="6405" spans="1:28" s="26" customFormat="1" ht="16" x14ac:dyDescent="0.2">
      <c r="A6405" s="6" t="s">
        <v>6218</v>
      </c>
      <c r="B6405" s="7">
        <v>40347.690972222219</v>
      </c>
      <c r="C6405" s="7">
        <v>40347.857638888891</v>
      </c>
      <c r="D6405" s="8" t="s">
        <v>6219</v>
      </c>
      <c r="E6405" s="8" t="s">
        <v>13</v>
      </c>
      <c r="F6405" s="9">
        <v>1</v>
      </c>
      <c r="G6405" s="8"/>
      <c r="H6405" s="9"/>
      <c r="I6405" s="127"/>
      <c r="J6405" s="8" t="s">
        <v>15113</v>
      </c>
      <c r="K6405" s="8"/>
      <c r="L6405" s="8"/>
      <c r="M6405" s="8"/>
      <c r="N6405" s="8"/>
      <c r="O6405" s="8"/>
      <c r="P6405" s="8"/>
      <c r="Q6405" s="8"/>
      <c r="R6405" s="8"/>
      <c r="S6405" s="8"/>
      <c r="T6405" s="8"/>
      <c r="U6405" s="8"/>
      <c r="V6405" s="8"/>
      <c r="W6405" s="8"/>
      <c r="X6405" s="8"/>
      <c r="Y6405" s="8"/>
      <c r="Z6405" s="8"/>
      <c r="AA6405" s="8"/>
      <c r="AB6405" s="8"/>
    </row>
    <row r="6406" spans="1:28" s="26" customFormat="1" ht="16" x14ac:dyDescent="0.2">
      <c r="A6406" s="25" t="s">
        <v>6220</v>
      </c>
      <c r="B6406" s="29">
        <v>40351.669444444444</v>
      </c>
      <c r="C6406" s="29">
        <v>40351.908333333333</v>
      </c>
      <c r="F6406" s="27">
        <v>0</v>
      </c>
      <c r="H6406" s="27"/>
      <c r="I6406" s="126"/>
    </row>
    <row r="6407" spans="1:28" s="26" customFormat="1" ht="16" x14ac:dyDescent="0.2">
      <c r="A6407" s="25" t="s">
        <v>6221</v>
      </c>
      <c r="B6407" s="29">
        <v>40353.6875</v>
      </c>
      <c r="C6407" s="29">
        <v>40353.84375</v>
      </c>
      <c r="D6407" s="26" t="s">
        <v>6216</v>
      </c>
      <c r="F6407" s="27">
        <v>1</v>
      </c>
      <c r="H6407" s="27"/>
      <c r="I6407" s="126"/>
      <c r="J6407" s="26" t="s">
        <v>15114</v>
      </c>
    </row>
    <row r="6408" spans="1:28" s="8" customFormat="1" ht="16" x14ac:dyDescent="0.2">
      <c r="A6408" s="25" t="s">
        <v>6222</v>
      </c>
      <c r="B6408" s="29">
        <v>40359.663194444445</v>
      </c>
      <c r="C6408" s="29">
        <v>40359.805555555555</v>
      </c>
      <c r="D6408" s="26"/>
      <c r="E6408" s="26"/>
      <c r="F6408" s="27">
        <v>1</v>
      </c>
      <c r="G6408" s="26"/>
      <c r="H6408" s="27"/>
      <c r="I6408" s="126"/>
      <c r="J6408" s="26" t="s">
        <v>15115</v>
      </c>
      <c r="K6408" s="26"/>
      <c r="L6408" s="26"/>
      <c r="M6408" s="26"/>
      <c r="N6408" s="26"/>
      <c r="O6408" s="26"/>
      <c r="P6408" s="26"/>
      <c r="Q6408" s="26"/>
      <c r="R6408" s="26"/>
      <c r="S6408" s="26"/>
      <c r="T6408" s="26"/>
      <c r="U6408" s="26"/>
      <c r="V6408" s="26"/>
      <c r="W6408" s="26"/>
      <c r="X6408" s="26"/>
      <c r="Y6408" s="26"/>
      <c r="Z6408" s="26"/>
      <c r="AA6408" s="26"/>
      <c r="AB6408" s="26"/>
    </row>
    <row r="6409" spans="1:28" s="8" customFormat="1" ht="16" x14ac:dyDescent="0.2">
      <c r="A6409" s="25" t="s">
        <v>6223</v>
      </c>
      <c r="B6409" s="29">
        <v>40360.663194444445</v>
      </c>
      <c r="C6409" s="29">
        <v>40360.746527777781</v>
      </c>
      <c r="D6409" s="26"/>
      <c r="E6409" s="26"/>
      <c r="F6409" s="27">
        <v>0</v>
      </c>
      <c r="G6409" s="26"/>
      <c r="H6409" s="27"/>
      <c r="I6409" s="126"/>
      <c r="J6409" s="26"/>
      <c r="K6409" s="26"/>
      <c r="L6409" s="26"/>
      <c r="M6409" s="26"/>
      <c r="N6409" s="26"/>
      <c r="O6409" s="26"/>
      <c r="P6409" s="26"/>
      <c r="Q6409" s="26"/>
      <c r="R6409" s="26"/>
      <c r="S6409" s="26"/>
      <c r="T6409" s="26"/>
      <c r="U6409" s="26"/>
      <c r="V6409" s="26"/>
      <c r="W6409" s="26"/>
      <c r="X6409" s="26"/>
      <c r="Y6409" s="26"/>
      <c r="Z6409" s="26"/>
      <c r="AA6409" s="26"/>
      <c r="AB6409" s="26"/>
    </row>
    <row r="6410" spans="1:28" s="24" customFormat="1" ht="16" x14ac:dyDescent="0.2">
      <c r="A6410" s="6" t="s">
        <v>6224</v>
      </c>
      <c r="B6410" s="7">
        <v>40360.784722222219</v>
      </c>
      <c r="C6410" s="7">
        <v>40360.868055555555</v>
      </c>
      <c r="D6410" s="8"/>
      <c r="E6410" s="8"/>
      <c r="F6410" s="9">
        <v>1</v>
      </c>
      <c r="G6410" s="8"/>
      <c r="H6410" s="9"/>
      <c r="I6410" s="127"/>
      <c r="J6410" s="8" t="s">
        <v>15244</v>
      </c>
      <c r="K6410" s="8"/>
      <c r="L6410" s="8"/>
      <c r="M6410" s="8"/>
      <c r="N6410" s="8"/>
      <c r="O6410" s="8"/>
      <c r="P6410" s="8"/>
      <c r="Q6410" s="8"/>
      <c r="R6410" s="8"/>
      <c r="S6410" s="8"/>
      <c r="T6410" s="8"/>
      <c r="U6410" s="8"/>
      <c r="V6410" s="8"/>
      <c r="W6410" s="8"/>
      <c r="X6410" s="8"/>
      <c r="Y6410" s="8"/>
      <c r="Z6410" s="8"/>
      <c r="AA6410" s="8"/>
      <c r="AB6410" s="8"/>
    </row>
    <row r="6411" spans="1:28" s="8" customFormat="1" ht="16" x14ac:dyDescent="0.2">
      <c r="A6411" s="6" t="s">
        <v>6225</v>
      </c>
      <c r="B6411" s="7">
        <v>40406.729166666664</v>
      </c>
      <c r="C6411" s="7">
        <v>40406.90625</v>
      </c>
      <c r="F6411" s="9">
        <v>1</v>
      </c>
      <c r="H6411" s="9"/>
      <c r="I6411" s="127"/>
      <c r="J6411" s="8" t="s">
        <v>15245</v>
      </c>
    </row>
    <row r="6412" spans="1:28" s="8" customFormat="1" ht="16" x14ac:dyDescent="0.2">
      <c r="A6412" s="6" t="s">
        <v>6226</v>
      </c>
      <c r="B6412" s="7">
        <v>40407.701388888891</v>
      </c>
      <c r="C6412" s="7">
        <v>40407.868055555555</v>
      </c>
      <c r="D6412" s="8" t="s">
        <v>6227</v>
      </c>
      <c r="F6412" s="9">
        <v>1</v>
      </c>
      <c r="H6412" s="9"/>
      <c r="I6412" s="127"/>
      <c r="J6412" s="8" t="s">
        <v>15890</v>
      </c>
    </row>
    <row r="6413" spans="1:28" s="8" customFormat="1" ht="16" x14ac:dyDescent="0.2">
      <c r="A6413" s="6" t="s">
        <v>6228</v>
      </c>
      <c r="B6413" s="7">
        <v>40408.701388888891</v>
      </c>
      <c r="C6413" s="7">
        <v>40408.888888888891</v>
      </c>
      <c r="F6413" s="9">
        <v>0</v>
      </c>
      <c r="H6413" s="9"/>
      <c r="I6413" s="127"/>
      <c r="J6413" s="8" t="s">
        <v>15116</v>
      </c>
    </row>
    <row r="6414" spans="1:28" s="8" customFormat="1" ht="16" x14ac:dyDescent="0.2">
      <c r="A6414" s="6" t="s">
        <v>6229</v>
      </c>
      <c r="B6414" s="7">
        <v>40409.663194444445</v>
      </c>
      <c r="C6414" s="7">
        <v>40409.78125</v>
      </c>
      <c r="F6414" s="9">
        <v>0</v>
      </c>
      <c r="H6414" s="9"/>
      <c r="I6414" s="127"/>
      <c r="J6414" s="8" t="s">
        <v>15117</v>
      </c>
    </row>
    <row r="6415" spans="1:28" s="24" customFormat="1" ht="16" x14ac:dyDescent="0.2">
      <c r="A6415" s="6" t="s">
        <v>6230</v>
      </c>
      <c r="B6415" s="7">
        <v>40409.822916666664</v>
      </c>
      <c r="C6415" s="7">
        <v>40409.930555555555</v>
      </c>
      <c r="D6415" s="8"/>
      <c r="E6415" s="8"/>
      <c r="F6415" s="9">
        <v>0</v>
      </c>
      <c r="G6415" s="8"/>
      <c r="H6415" s="9"/>
      <c r="I6415" s="127"/>
      <c r="J6415" s="8" t="s">
        <v>15118</v>
      </c>
      <c r="K6415" s="8"/>
      <c r="L6415" s="8"/>
      <c r="M6415" s="8"/>
      <c r="N6415" s="8"/>
      <c r="O6415" s="8"/>
      <c r="P6415" s="8"/>
      <c r="Q6415" s="8"/>
      <c r="R6415" s="8"/>
      <c r="S6415" s="8"/>
      <c r="T6415" s="8"/>
      <c r="U6415" s="8"/>
      <c r="V6415" s="8"/>
      <c r="W6415" s="8"/>
      <c r="X6415" s="8"/>
      <c r="Y6415" s="8"/>
      <c r="Z6415" s="8"/>
      <c r="AA6415" s="8"/>
      <c r="AB6415" s="8"/>
    </row>
    <row r="6416" spans="1:28" ht="16" x14ac:dyDescent="0.2">
      <c r="A6416" s="6" t="s">
        <v>6231</v>
      </c>
      <c r="B6416" s="7">
        <v>40410.6875</v>
      </c>
      <c r="C6416" s="7">
        <v>40410.909722222219</v>
      </c>
      <c r="D6416" s="8"/>
      <c r="E6416" s="8"/>
      <c r="F6416" s="9">
        <v>0</v>
      </c>
      <c r="G6416" s="8"/>
      <c r="H6416" s="9"/>
      <c r="I6416" s="127"/>
      <c r="J6416" s="8" t="s">
        <v>15119</v>
      </c>
      <c r="K6416" s="8"/>
      <c r="L6416" s="8"/>
      <c r="M6416" s="8"/>
      <c r="N6416" s="8"/>
      <c r="O6416" s="8"/>
      <c r="P6416" s="8"/>
      <c r="Q6416" s="8"/>
      <c r="R6416" s="8"/>
      <c r="S6416" s="8"/>
      <c r="T6416" s="8"/>
      <c r="U6416" s="8"/>
      <c r="V6416" s="8"/>
      <c r="W6416" s="8"/>
      <c r="X6416" s="8"/>
      <c r="Y6416" s="8"/>
      <c r="Z6416" s="8"/>
      <c r="AA6416" s="8"/>
      <c r="AB6416" s="8"/>
    </row>
    <row r="6417" spans="1:28" s="26" customFormat="1" ht="16" x14ac:dyDescent="0.2">
      <c r="A6417" s="6" t="s">
        <v>6232</v>
      </c>
      <c r="B6417" s="7">
        <v>40413.652777777781</v>
      </c>
      <c r="C6417" s="7">
        <v>40413.739583333336</v>
      </c>
      <c r="D6417" s="8" t="s">
        <v>6233</v>
      </c>
      <c r="E6417" s="8"/>
      <c r="F6417" s="9">
        <v>2</v>
      </c>
      <c r="G6417" s="8"/>
      <c r="H6417" s="9"/>
      <c r="I6417" s="127"/>
      <c r="J6417" s="8" t="s">
        <v>15472</v>
      </c>
      <c r="K6417" s="8"/>
      <c r="L6417" s="8"/>
      <c r="M6417" s="8"/>
      <c r="N6417" s="8"/>
      <c r="O6417" s="8"/>
      <c r="P6417" s="8"/>
      <c r="Q6417" s="8"/>
      <c r="R6417" s="8"/>
      <c r="S6417" s="8"/>
      <c r="T6417" s="8"/>
      <c r="U6417" s="8"/>
      <c r="V6417" s="8"/>
      <c r="W6417" s="8"/>
      <c r="X6417" s="8"/>
      <c r="Y6417" s="8"/>
      <c r="Z6417" s="8"/>
      <c r="AA6417" s="8"/>
      <c r="AB6417" s="8"/>
    </row>
    <row r="6418" spans="1:28" s="26" customFormat="1" ht="16" x14ac:dyDescent="0.2">
      <c r="A6418" s="6" t="s">
        <v>6234</v>
      </c>
      <c r="B6418" s="7">
        <v>40413.770833333336</v>
      </c>
      <c r="C6418" s="7">
        <v>40413.916666666664</v>
      </c>
      <c r="D6418" s="8" t="s">
        <v>6233</v>
      </c>
      <c r="E6418" s="8"/>
      <c r="F6418" s="9">
        <v>1</v>
      </c>
      <c r="G6418" s="8"/>
      <c r="H6418" s="9"/>
      <c r="I6418" s="127"/>
      <c r="J6418" s="8" t="s">
        <v>15120</v>
      </c>
      <c r="K6418" s="8"/>
      <c r="L6418" s="8"/>
      <c r="M6418" s="8"/>
      <c r="N6418" s="8"/>
      <c r="O6418" s="8"/>
      <c r="P6418" s="8"/>
      <c r="Q6418" s="8"/>
      <c r="R6418" s="8"/>
      <c r="S6418" s="8"/>
      <c r="T6418" s="8"/>
      <c r="U6418" s="8"/>
      <c r="V6418" s="8"/>
      <c r="W6418" s="8"/>
      <c r="X6418" s="8"/>
      <c r="Y6418" s="8"/>
      <c r="Z6418" s="8"/>
      <c r="AA6418" s="8"/>
      <c r="AB6418" s="8"/>
    </row>
    <row r="6419" spans="1:28" s="24" customFormat="1" ht="16" x14ac:dyDescent="0.2">
      <c r="A6419" s="25" t="s">
        <v>6235</v>
      </c>
      <c r="B6419" s="29">
        <v>40414.690972222219</v>
      </c>
      <c r="C6419" s="29">
        <v>40414.881944444445</v>
      </c>
      <c r="D6419" s="26"/>
      <c r="E6419" s="26"/>
      <c r="F6419" s="27">
        <v>0</v>
      </c>
      <c r="G6419" s="26"/>
      <c r="H6419" s="27"/>
      <c r="I6419" s="126"/>
      <c r="J6419" s="26"/>
      <c r="K6419" s="26"/>
      <c r="L6419" s="26"/>
      <c r="M6419" s="26"/>
      <c r="N6419" s="26"/>
      <c r="O6419" s="26"/>
      <c r="P6419" s="26"/>
      <c r="Q6419" s="26"/>
      <c r="R6419" s="26"/>
      <c r="S6419" s="26"/>
      <c r="T6419" s="26"/>
      <c r="U6419" s="26"/>
      <c r="V6419" s="26"/>
      <c r="W6419" s="26"/>
      <c r="X6419" s="26"/>
      <c r="Y6419" s="26"/>
      <c r="Z6419" s="26"/>
      <c r="AA6419" s="26"/>
      <c r="AB6419" s="26"/>
    </row>
    <row r="6420" spans="1:28" s="8" customFormat="1" ht="16" x14ac:dyDescent="0.2">
      <c r="A6420" s="25" t="s">
        <v>6236</v>
      </c>
      <c r="B6420" s="29">
        <v>40450.697916666664</v>
      </c>
      <c r="C6420" s="29">
        <v>40450.847222222219</v>
      </c>
      <c r="D6420" s="26"/>
      <c r="E6420" s="26"/>
      <c r="F6420" s="27">
        <v>0</v>
      </c>
      <c r="G6420" s="26"/>
      <c r="H6420" s="27"/>
      <c r="I6420" s="126" t="s">
        <v>7388</v>
      </c>
      <c r="J6420" s="26" t="s">
        <v>15979</v>
      </c>
      <c r="K6420" s="26"/>
      <c r="L6420" s="26"/>
      <c r="M6420" s="26"/>
      <c r="N6420" s="26"/>
      <c r="O6420" s="26"/>
      <c r="P6420" s="26"/>
      <c r="Q6420" s="26"/>
      <c r="R6420" s="26"/>
      <c r="S6420" s="26"/>
      <c r="T6420" s="26"/>
      <c r="U6420" s="26"/>
      <c r="V6420" s="26"/>
      <c r="W6420" s="26"/>
      <c r="X6420" s="26"/>
      <c r="Y6420" s="26"/>
      <c r="Z6420" s="26"/>
      <c r="AA6420" s="26"/>
      <c r="AB6420" s="26"/>
    </row>
    <row r="6421" spans="1:28" s="8" customFormat="1" ht="16" x14ac:dyDescent="0.2">
      <c r="A6421" s="6" t="s">
        <v>6237</v>
      </c>
      <c r="B6421" s="7">
        <v>40455.725694444445</v>
      </c>
      <c r="C6421" s="7">
        <v>40455.881944444445</v>
      </c>
      <c r="D6421" s="8" t="s">
        <v>6238</v>
      </c>
      <c r="F6421" s="9">
        <v>1</v>
      </c>
      <c r="H6421" s="9"/>
      <c r="I6421" s="127" t="s">
        <v>13</v>
      </c>
      <c r="J6421" s="8" t="s">
        <v>15889</v>
      </c>
    </row>
    <row r="6422" spans="1:28" s="26" customFormat="1" ht="16" x14ac:dyDescent="0.2">
      <c r="A6422" s="6" t="s">
        <v>6239</v>
      </c>
      <c r="B6422" s="7">
        <v>40456.677083333336</v>
      </c>
      <c r="C6422" s="7">
        <v>40456.833333333336</v>
      </c>
      <c r="D6422" s="8" t="s">
        <v>6238</v>
      </c>
      <c r="E6422" s="8"/>
      <c r="F6422" s="9">
        <v>1</v>
      </c>
      <c r="G6422" s="8"/>
      <c r="H6422" s="9"/>
      <c r="I6422" s="127"/>
      <c r="J6422" s="8" t="s">
        <v>15246</v>
      </c>
      <c r="K6422" s="8"/>
      <c r="L6422" s="8"/>
      <c r="M6422" s="8"/>
      <c r="N6422" s="8"/>
      <c r="O6422" s="8"/>
      <c r="P6422" s="8"/>
      <c r="Q6422" s="8"/>
      <c r="R6422" s="8"/>
      <c r="S6422" s="8"/>
      <c r="T6422" s="8"/>
      <c r="U6422" s="8"/>
      <c r="V6422" s="8"/>
      <c r="W6422" s="8"/>
      <c r="X6422" s="8"/>
      <c r="Y6422" s="8"/>
      <c r="Z6422" s="8"/>
      <c r="AA6422" s="8"/>
      <c r="AB6422" s="8"/>
    </row>
    <row r="6423" spans="1:28" s="26" customFormat="1" ht="16" x14ac:dyDescent="0.2">
      <c r="A6423" s="6" t="s">
        <v>6240</v>
      </c>
      <c r="B6423" s="7">
        <v>40456.857638888891</v>
      </c>
      <c r="C6423" s="7">
        <v>40456.930555555555</v>
      </c>
      <c r="D6423" s="8" t="s">
        <v>6238</v>
      </c>
      <c r="E6423" s="8"/>
      <c r="F6423" s="9">
        <v>2</v>
      </c>
      <c r="G6423" s="8"/>
      <c r="H6423" s="9"/>
      <c r="I6423" s="127" t="s">
        <v>7388</v>
      </c>
      <c r="J6423" s="8" t="s">
        <v>15144</v>
      </c>
      <c r="K6423" s="8"/>
      <c r="L6423" s="8"/>
      <c r="M6423" s="8"/>
      <c r="N6423" s="8"/>
      <c r="O6423" s="8"/>
      <c r="P6423" s="8"/>
      <c r="Q6423" s="8"/>
      <c r="R6423" s="8"/>
      <c r="S6423" s="8"/>
      <c r="T6423" s="8"/>
      <c r="U6423" s="8"/>
      <c r="V6423" s="8"/>
      <c r="W6423" s="8"/>
      <c r="X6423" s="8"/>
      <c r="Y6423" s="8"/>
      <c r="Z6423" s="8"/>
      <c r="AA6423" s="8"/>
      <c r="AB6423" s="8"/>
    </row>
    <row r="6424" spans="1:28" s="8" customFormat="1" ht="16" x14ac:dyDescent="0.2">
      <c r="A6424" s="25" t="s">
        <v>6241</v>
      </c>
      <c r="B6424" s="29">
        <v>40457.701388888891</v>
      </c>
      <c r="C6424" s="29">
        <v>40457.795138888891</v>
      </c>
      <c r="D6424" s="26"/>
      <c r="E6424" s="26"/>
      <c r="F6424" s="27">
        <v>0</v>
      </c>
      <c r="G6424" s="26"/>
      <c r="H6424" s="27"/>
      <c r="I6424" s="126"/>
      <c r="J6424" s="26" t="s">
        <v>15124</v>
      </c>
      <c r="K6424" s="26"/>
      <c r="L6424" s="26"/>
      <c r="M6424" s="26"/>
      <c r="N6424" s="26"/>
      <c r="O6424" s="26"/>
      <c r="P6424" s="26"/>
      <c r="Q6424" s="26"/>
      <c r="R6424" s="26"/>
      <c r="S6424" s="26"/>
      <c r="T6424" s="26"/>
      <c r="U6424" s="26"/>
      <c r="V6424" s="26"/>
      <c r="W6424" s="26"/>
      <c r="X6424" s="26"/>
      <c r="Y6424" s="26"/>
      <c r="Z6424" s="26"/>
      <c r="AA6424" s="26"/>
      <c r="AB6424" s="26"/>
    </row>
    <row r="6425" spans="1:28" s="26" customFormat="1" ht="16" x14ac:dyDescent="0.2">
      <c r="A6425" s="25" t="s">
        <v>6242</v>
      </c>
      <c r="B6425" s="29">
        <v>40469.597222222219</v>
      </c>
      <c r="C6425" s="29">
        <v>40469.819444444445</v>
      </c>
      <c r="F6425" s="27">
        <v>1</v>
      </c>
      <c r="H6425" s="27"/>
      <c r="I6425" s="126"/>
      <c r="J6425" s="26" t="s">
        <v>15121</v>
      </c>
    </row>
    <row r="6426" spans="1:28" s="26" customFormat="1" ht="16" x14ac:dyDescent="0.2">
      <c r="A6426" s="6" t="s">
        <v>6243</v>
      </c>
      <c r="B6426" s="7">
        <v>40497.659722222219</v>
      </c>
      <c r="C6426" s="7">
        <v>40497.677083333336</v>
      </c>
      <c r="D6426" s="8" t="s">
        <v>13</v>
      </c>
      <c r="E6426" s="8"/>
      <c r="F6426" s="9">
        <v>1</v>
      </c>
      <c r="G6426" s="8"/>
      <c r="H6426" s="9"/>
      <c r="I6426" s="127"/>
      <c r="J6426" s="8" t="s">
        <v>15247</v>
      </c>
      <c r="K6426" s="8"/>
      <c r="L6426" s="8"/>
      <c r="M6426" s="8"/>
      <c r="N6426" s="8"/>
      <c r="O6426" s="8"/>
      <c r="P6426" s="8"/>
      <c r="Q6426" s="8"/>
      <c r="R6426" s="8"/>
      <c r="S6426" s="8"/>
      <c r="T6426" s="8"/>
      <c r="U6426" s="8"/>
      <c r="V6426" s="8"/>
      <c r="W6426" s="8"/>
      <c r="X6426" s="8"/>
      <c r="Y6426" s="8"/>
      <c r="Z6426" s="8"/>
      <c r="AA6426" s="8"/>
      <c r="AB6426" s="8"/>
    </row>
    <row r="6427" spans="1:28" s="8" customFormat="1" ht="16" x14ac:dyDescent="0.2">
      <c r="A6427" s="25" t="s">
        <v>6244</v>
      </c>
      <c r="B6427" s="29">
        <v>40497.71875</v>
      </c>
      <c r="C6427" s="29">
        <v>40497.8125</v>
      </c>
      <c r="D6427" s="26" t="s">
        <v>13</v>
      </c>
      <c r="E6427" s="26"/>
      <c r="F6427" s="27">
        <v>0</v>
      </c>
      <c r="G6427" s="26"/>
      <c r="H6427" s="27"/>
      <c r="I6427" s="126"/>
      <c r="J6427" s="26"/>
      <c r="K6427" s="26"/>
      <c r="L6427" s="26"/>
      <c r="M6427" s="26"/>
      <c r="N6427" s="26"/>
      <c r="O6427" s="26"/>
      <c r="P6427" s="26"/>
      <c r="Q6427" s="26"/>
      <c r="R6427" s="26"/>
      <c r="S6427" s="26"/>
      <c r="T6427" s="26"/>
      <c r="U6427" s="26"/>
      <c r="V6427" s="26"/>
      <c r="W6427" s="26"/>
      <c r="X6427" s="26"/>
      <c r="Y6427" s="26"/>
      <c r="Z6427" s="26"/>
      <c r="AA6427" s="26"/>
      <c r="AB6427" s="26"/>
    </row>
    <row r="6428" spans="1:28" ht="16" x14ac:dyDescent="0.2">
      <c r="A6428" s="25" t="s">
        <v>6245</v>
      </c>
      <c r="B6428" s="29">
        <v>40498.743055555555</v>
      </c>
      <c r="C6428" s="29">
        <v>40498.868055555555</v>
      </c>
      <c r="D6428" s="26" t="s">
        <v>6246</v>
      </c>
      <c r="E6428" s="26"/>
      <c r="F6428" s="27">
        <v>0</v>
      </c>
      <c r="G6428" s="26"/>
      <c r="H6428" s="27"/>
      <c r="I6428" s="126"/>
      <c r="J6428" s="26"/>
      <c r="K6428" s="26"/>
      <c r="L6428" s="26"/>
      <c r="M6428" s="26"/>
      <c r="N6428" s="26"/>
      <c r="O6428" s="26"/>
      <c r="P6428" s="26"/>
      <c r="Q6428" s="26"/>
      <c r="R6428" s="26"/>
      <c r="S6428" s="26"/>
      <c r="T6428" s="26"/>
      <c r="U6428" s="26"/>
      <c r="V6428" s="26"/>
      <c r="W6428" s="26"/>
      <c r="X6428" s="26"/>
      <c r="Y6428" s="26"/>
      <c r="Z6428" s="26"/>
      <c r="AA6428" s="26"/>
      <c r="AB6428" s="26"/>
    </row>
    <row r="6429" spans="1:28" s="8" customFormat="1" ht="16" x14ac:dyDescent="0.2">
      <c r="A6429" s="6" t="s">
        <v>6247</v>
      </c>
      <c r="B6429" s="7">
        <v>40504.725694444445</v>
      </c>
      <c r="C6429" s="7">
        <v>40504.958333333336</v>
      </c>
      <c r="D6429" s="8" t="s">
        <v>6248</v>
      </c>
      <c r="F6429" s="9">
        <v>0</v>
      </c>
      <c r="H6429" s="9"/>
      <c r="I6429" s="127"/>
      <c r="J6429" s="8" t="s">
        <v>15122</v>
      </c>
    </row>
    <row r="6430" spans="1:28" s="8" customFormat="1" ht="16" x14ac:dyDescent="0.2">
      <c r="A6430" s="25" t="s">
        <v>6249</v>
      </c>
      <c r="B6430" s="29">
        <v>40505.729166666664</v>
      </c>
      <c r="C6430" s="29">
        <v>40505.913194444445</v>
      </c>
      <c r="D6430" s="26" t="s">
        <v>6250</v>
      </c>
      <c r="E6430" s="26"/>
      <c r="F6430" s="27">
        <v>1</v>
      </c>
      <c r="G6430" s="26"/>
      <c r="H6430" s="27"/>
      <c r="I6430" s="126"/>
      <c r="J6430" s="26" t="s">
        <v>15123</v>
      </c>
      <c r="K6430" s="26"/>
      <c r="L6430" s="26"/>
      <c r="M6430" s="26"/>
      <c r="N6430" s="26"/>
      <c r="O6430" s="26"/>
      <c r="P6430" s="26"/>
      <c r="Q6430" s="26"/>
      <c r="R6430" s="26"/>
      <c r="S6430" s="26"/>
      <c r="T6430" s="26"/>
      <c r="U6430" s="26"/>
      <c r="V6430" s="26"/>
      <c r="W6430" s="26"/>
      <c r="X6430" s="26"/>
      <c r="Y6430" s="26"/>
      <c r="Z6430" s="26"/>
      <c r="AA6430" s="26"/>
      <c r="AB6430" s="26"/>
    </row>
    <row r="6431" spans="1:28" s="26" customFormat="1" ht="16" x14ac:dyDescent="0.2">
      <c r="A6431" s="6" t="s">
        <v>6251</v>
      </c>
      <c r="B6431" s="7">
        <v>40512.711805555555</v>
      </c>
      <c r="C6431" s="7">
        <v>40512.916666666664</v>
      </c>
      <c r="D6431" s="8"/>
      <c r="E6431" s="8"/>
      <c r="F6431" s="9">
        <v>0</v>
      </c>
      <c r="G6431" s="8"/>
      <c r="H6431" s="9"/>
      <c r="I6431" s="127"/>
      <c r="J6431" s="8" t="s">
        <v>15125</v>
      </c>
      <c r="K6431" s="8"/>
      <c r="L6431" s="8"/>
      <c r="M6431" s="8"/>
      <c r="N6431" s="8"/>
      <c r="O6431" s="8"/>
      <c r="P6431" s="8"/>
      <c r="Q6431" s="8"/>
      <c r="R6431" s="8"/>
      <c r="S6431" s="8"/>
      <c r="T6431" s="8"/>
      <c r="U6431" s="8"/>
      <c r="V6431" s="8"/>
      <c r="W6431" s="8"/>
      <c r="X6431" s="8"/>
      <c r="Y6431" s="8"/>
      <c r="Z6431" s="8"/>
      <c r="AA6431" s="8"/>
      <c r="AB6431" s="8"/>
    </row>
    <row r="6432" spans="1:28" s="8" customFormat="1" ht="16" x14ac:dyDescent="0.2">
      <c r="A6432" s="6" t="s">
        <v>6252</v>
      </c>
      <c r="B6432" s="7">
        <v>40513.763888888891</v>
      </c>
      <c r="C6432" s="7">
        <v>40513.927083333336</v>
      </c>
      <c r="F6432" s="9">
        <v>0</v>
      </c>
      <c r="H6432" s="9"/>
      <c r="I6432" s="127"/>
      <c r="J6432" s="8" t="s">
        <v>15126</v>
      </c>
    </row>
    <row r="6433" spans="1:28" s="8" customFormat="1" ht="16" x14ac:dyDescent="0.2">
      <c r="A6433" s="6" t="s">
        <v>6253</v>
      </c>
      <c r="B6433" s="7">
        <v>40525.725694444445</v>
      </c>
      <c r="C6433" s="7">
        <v>40525.836805555555</v>
      </c>
      <c r="F6433" s="9">
        <v>1</v>
      </c>
      <c r="H6433" s="9"/>
      <c r="I6433" s="127"/>
      <c r="J6433" s="8" t="s">
        <v>15807</v>
      </c>
    </row>
    <row r="6434" spans="1:28" s="24" customFormat="1" ht="16" x14ac:dyDescent="0.2">
      <c r="A6434" s="25" t="s">
        <v>6254</v>
      </c>
      <c r="B6434" s="29">
        <v>40526.704861111109</v>
      </c>
      <c r="C6434" s="29">
        <v>40526.822916666664</v>
      </c>
      <c r="D6434" s="26"/>
      <c r="E6434" s="26"/>
      <c r="F6434" s="27">
        <v>0</v>
      </c>
      <c r="G6434" s="26"/>
      <c r="H6434" s="27"/>
      <c r="I6434" s="126"/>
      <c r="J6434" s="26"/>
      <c r="K6434" s="26"/>
      <c r="L6434" s="26"/>
      <c r="M6434" s="26"/>
      <c r="N6434" s="26"/>
      <c r="O6434" s="26"/>
      <c r="P6434" s="26"/>
      <c r="Q6434" s="26"/>
      <c r="R6434" s="26"/>
      <c r="S6434" s="26"/>
      <c r="T6434" s="26"/>
      <c r="U6434" s="26"/>
      <c r="V6434" s="26"/>
      <c r="W6434" s="26"/>
      <c r="X6434" s="26"/>
      <c r="Y6434" s="26"/>
      <c r="Z6434" s="26"/>
      <c r="AA6434" s="26"/>
      <c r="AB6434" s="26"/>
    </row>
    <row r="6435" spans="1:28" s="26" customFormat="1" ht="16" x14ac:dyDescent="0.2">
      <c r="A6435" s="6" t="s">
        <v>6255</v>
      </c>
      <c r="B6435" s="7">
        <v>40547</v>
      </c>
      <c r="C6435" s="7">
        <v>40528.954861111109</v>
      </c>
      <c r="D6435" s="8"/>
      <c r="E6435" s="8"/>
      <c r="F6435" s="9">
        <v>0</v>
      </c>
      <c r="G6435" s="8"/>
      <c r="H6435" s="9"/>
      <c r="I6435" s="127"/>
      <c r="J6435" s="8" t="s">
        <v>15127</v>
      </c>
      <c r="K6435" s="8"/>
      <c r="L6435" s="8"/>
      <c r="M6435" s="8"/>
      <c r="N6435" s="8"/>
      <c r="O6435" s="8"/>
      <c r="P6435" s="8"/>
      <c r="Q6435" s="8"/>
      <c r="R6435" s="8"/>
      <c r="S6435" s="8"/>
      <c r="T6435" s="8"/>
      <c r="U6435" s="8"/>
      <c r="V6435" s="8"/>
      <c r="W6435" s="8"/>
      <c r="X6435" s="8"/>
      <c r="Y6435" s="8"/>
      <c r="Z6435" s="8"/>
      <c r="AA6435" s="8"/>
      <c r="AB6435" s="8"/>
    </row>
    <row r="6436" spans="1:28" s="26" customFormat="1" ht="16" x14ac:dyDescent="0.2">
      <c r="A6436" s="15" t="s">
        <v>6256</v>
      </c>
      <c r="B6436" s="16">
        <v>40547.725694444445</v>
      </c>
      <c r="C6436" s="16">
        <v>40547.861111111109</v>
      </c>
      <c r="D6436" s="17"/>
      <c r="E6436" s="17"/>
      <c r="F6436" s="18">
        <v>1</v>
      </c>
      <c r="G6436" s="17"/>
      <c r="H6436" s="18"/>
      <c r="I6436" s="127" t="s">
        <v>7388</v>
      </c>
      <c r="J6436" s="17" t="s">
        <v>15428</v>
      </c>
      <c r="K6436" s="17"/>
      <c r="L6436" s="17"/>
      <c r="M6436" s="17"/>
      <c r="N6436" s="17"/>
      <c r="O6436" s="17"/>
      <c r="P6436" s="17"/>
      <c r="Q6436" s="17"/>
      <c r="R6436" s="17"/>
      <c r="S6436" s="17"/>
      <c r="T6436" s="17"/>
      <c r="U6436" s="17"/>
      <c r="V6436" s="17"/>
      <c r="W6436" s="17"/>
      <c r="X6436" s="17"/>
      <c r="Y6436" s="17"/>
      <c r="Z6436" s="17"/>
      <c r="AA6436" s="17"/>
      <c r="AB6436" s="17"/>
    </row>
    <row r="6437" spans="1:28" ht="16" x14ac:dyDescent="0.2">
      <c r="A6437" s="25" t="s">
        <v>6257</v>
      </c>
      <c r="B6437" s="29">
        <v>40547</v>
      </c>
      <c r="C6437" s="29">
        <v>40575.949999999997</v>
      </c>
      <c r="D6437" s="26"/>
      <c r="E6437" s="26"/>
      <c r="F6437" s="27">
        <v>0</v>
      </c>
      <c r="G6437" s="26"/>
      <c r="H6437" s="27"/>
      <c r="I6437" s="126"/>
      <c r="J6437" s="26"/>
      <c r="K6437" s="26"/>
      <c r="L6437" s="26"/>
      <c r="M6437" s="26"/>
      <c r="N6437" s="26"/>
      <c r="O6437" s="26"/>
      <c r="P6437" s="26"/>
      <c r="Q6437" s="26"/>
      <c r="R6437" s="26"/>
      <c r="S6437" s="26"/>
      <c r="T6437" s="26"/>
      <c r="U6437" s="26"/>
      <c r="V6437" s="26"/>
      <c r="W6437" s="26"/>
      <c r="X6437" s="26"/>
      <c r="Y6437" s="26"/>
      <c r="Z6437" s="26"/>
      <c r="AA6437" s="26"/>
      <c r="AB6437" s="26"/>
    </row>
    <row r="6438" spans="1:28" ht="16" x14ac:dyDescent="0.2">
      <c r="A6438" s="25" t="s">
        <v>6258</v>
      </c>
      <c r="B6438" s="29">
        <v>40575.71875</v>
      </c>
      <c r="C6438" s="29">
        <v>40575.954861111109</v>
      </c>
      <c r="D6438" s="26"/>
      <c r="E6438" s="26"/>
      <c r="F6438" s="27">
        <v>0</v>
      </c>
      <c r="G6438" s="26"/>
      <c r="H6438" s="27"/>
      <c r="I6438" s="126"/>
      <c r="J6438" s="26"/>
      <c r="K6438" s="26"/>
      <c r="L6438" s="26"/>
      <c r="M6438" s="26"/>
      <c r="N6438" s="26"/>
      <c r="O6438" s="26"/>
      <c r="P6438" s="26"/>
      <c r="Q6438" s="26"/>
      <c r="R6438" s="26"/>
      <c r="S6438" s="26"/>
      <c r="T6438" s="26"/>
      <c r="U6438" s="26"/>
      <c r="V6438" s="26"/>
      <c r="W6438" s="26"/>
      <c r="X6438" s="26"/>
      <c r="Y6438" s="26"/>
      <c r="Z6438" s="26"/>
      <c r="AA6438" s="26"/>
      <c r="AB6438" s="26"/>
    </row>
    <row r="6439" spans="1:28" s="26" customFormat="1" ht="16" x14ac:dyDescent="0.2">
      <c r="A6439" s="25" t="s">
        <v>6259</v>
      </c>
      <c r="B6439" s="29">
        <v>40598.795138888891</v>
      </c>
      <c r="C6439" s="29">
        <v>40598.847222222219</v>
      </c>
      <c r="F6439" s="27">
        <v>0</v>
      </c>
      <c r="H6439" s="27"/>
      <c r="I6439" s="126"/>
    </row>
    <row r="6440" spans="1:28" s="8" customFormat="1" ht="16" x14ac:dyDescent="0.2">
      <c r="A6440" s="6" t="s">
        <v>6260</v>
      </c>
      <c r="B6440" s="7">
        <v>40603.71875</v>
      </c>
      <c r="C6440" s="7">
        <v>40603.791666666664</v>
      </c>
      <c r="D6440" s="8" t="s">
        <v>6261</v>
      </c>
      <c r="F6440" s="9">
        <v>0</v>
      </c>
      <c r="H6440" s="9"/>
      <c r="I6440" s="127"/>
      <c r="J6440" s="8" t="s">
        <v>15128</v>
      </c>
    </row>
    <row r="6441" spans="1:28" s="8" customFormat="1" ht="16" x14ac:dyDescent="0.2">
      <c r="A6441" s="6" t="s">
        <v>6262</v>
      </c>
      <c r="B6441" s="7">
        <v>40603.798611111109</v>
      </c>
      <c r="C6441" s="7">
        <v>40603.934027777781</v>
      </c>
      <c r="D6441" s="8" t="s">
        <v>6261</v>
      </c>
      <c r="F6441" s="9">
        <v>0</v>
      </c>
      <c r="H6441" s="9"/>
      <c r="I6441" s="127"/>
      <c r="J6441" s="8" t="s">
        <v>15129</v>
      </c>
    </row>
    <row r="6442" spans="1:28" s="8" customFormat="1" ht="16" x14ac:dyDescent="0.2">
      <c r="A6442" s="25" t="s">
        <v>6263</v>
      </c>
      <c r="B6442" s="29">
        <v>40610.722222222219</v>
      </c>
      <c r="C6442" s="29">
        <v>40610.954861111109</v>
      </c>
      <c r="D6442" s="26"/>
      <c r="E6442" s="26"/>
      <c r="F6442" s="27">
        <v>0</v>
      </c>
      <c r="G6442" s="26"/>
      <c r="H6442" s="27"/>
      <c r="I6442" s="126"/>
      <c r="J6442" s="26"/>
      <c r="K6442" s="26"/>
      <c r="L6442" s="26"/>
      <c r="M6442" s="26"/>
      <c r="N6442" s="26"/>
      <c r="O6442" s="26"/>
      <c r="P6442" s="26"/>
      <c r="Q6442" s="26"/>
      <c r="R6442" s="26"/>
      <c r="S6442" s="26"/>
      <c r="T6442" s="26"/>
      <c r="U6442" s="26"/>
      <c r="V6442" s="26"/>
      <c r="W6442" s="26"/>
      <c r="X6442" s="26"/>
      <c r="Y6442" s="26"/>
      <c r="Z6442" s="26"/>
      <c r="AA6442" s="26"/>
      <c r="AB6442" s="26"/>
    </row>
    <row r="6443" spans="1:28" s="26" customFormat="1" ht="16" x14ac:dyDescent="0.2">
      <c r="A6443" s="6" t="s">
        <v>6264</v>
      </c>
      <c r="B6443" s="7">
        <v>40611.729166666664</v>
      </c>
      <c r="C6443" s="7">
        <v>40611.847222222219</v>
      </c>
      <c r="D6443" s="8" t="s">
        <v>6265</v>
      </c>
      <c r="E6443" s="8"/>
      <c r="F6443" s="9">
        <v>0</v>
      </c>
      <c r="G6443" s="8"/>
      <c r="H6443" s="9"/>
      <c r="I6443" s="127"/>
      <c r="J6443" s="8" t="s">
        <v>15130</v>
      </c>
      <c r="K6443" s="8"/>
      <c r="L6443" s="8"/>
      <c r="M6443" s="8"/>
      <c r="N6443" s="8"/>
      <c r="O6443" s="8"/>
      <c r="P6443" s="8"/>
      <c r="Q6443" s="8"/>
      <c r="R6443" s="8"/>
      <c r="S6443" s="8"/>
      <c r="T6443" s="8"/>
      <c r="U6443" s="8"/>
      <c r="V6443" s="8"/>
      <c r="W6443" s="8"/>
      <c r="X6443" s="8"/>
      <c r="Y6443" s="8"/>
      <c r="Z6443" s="8"/>
      <c r="AA6443" s="8"/>
      <c r="AB6443" s="8"/>
    </row>
    <row r="6444" spans="1:28" s="8" customFormat="1" ht="16" x14ac:dyDescent="0.2">
      <c r="A6444" s="6" t="s">
        <v>6266</v>
      </c>
      <c r="B6444" s="7">
        <v>40611.857638888891</v>
      </c>
      <c r="C6444" s="7">
        <v>40611.944444444445</v>
      </c>
      <c r="D6444" s="8" t="s">
        <v>6265</v>
      </c>
      <c r="F6444" s="9">
        <v>1</v>
      </c>
      <c r="H6444" s="9"/>
      <c r="I6444" s="127"/>
      <c r="J6444" s="8" t="s">
        <v>15131</v>
      </c>
    </row>
    <row r="6445" spans="1:28" s="26" customFormat="1" ht="16" x14ac:dyDescent="0.2">
      <c r="A6445" s="25" t="s">
        <v>6267</v>
      </c>
      <c r="B6445" s="29">
        <v>40612.708333333336</v>
      </c>
      <c r="C6445" s="29">
        <v>40612.75</v>
      </c>
      <c r="F6445" s="27">
        <v>0</v>
      </c>
      <c r="H6445" s="27"/>
      <c r="I6445" s="126"/>
    </row>
    <row r="6446" spans="1:28" s="26" customFormat="1" ht="16" x14ac:dyDescent="0.2">
      <c r="A6446" s="6" t="s">
        <v>6268</v>
      </c>
      <c r="B6446" s="7">
        <v>40612.763888888891</v>
      </c>
      <c r="C6446" s="7">
        <v>40612.944444444445</v>
      </c>
      <c r="D6446" s="8"/>
      <c r="E6446" s="8"/>
      <c r="F6446" s="9">
        <v>0</v>
      </c>
      <c r="G6446" s="8"/>
      <c r="H6446" s="9"/>
      <c r="I6446" s="127"/>
      <c r="J6446" s="8" t="s">
        <v>15132</v>
      </c>
      <c r="K6446" s="8"/>
      <c r="L6446" s="8"/>
      <c r="M6446" s="8"/>
      <c r="N6446" s="8"/>
      <c r="O6446" s="8"/>
      <c r="P6446" s="8"/>
      <c r="Q6446" s="8"/>
      <c r="R6446" s="8"/>
      <c r="S6446" s="8"/>
      <c r="T6446" s="8"/>
      <c r="U6446" s="8"/>
      <c r="V6446" s="8"/>
      <c r="W6446" s="8"/>
      <c r="X6446" s="8"/>
      <c r="Y6446" s="8"/>
      <c r="Z6446" s="8"/>
      <c r="AA6446" s="8"/>
      <c r="AB6446" s="8"/>
    </row>
    <row r="6447" spans="1:28" s="26" customFormat="1" ht="16" x14ac:dyDescent="0.2">
      <c r="A6447" s="25" t="s">
        <v>6269</v>
      </c>
      <c r="B6447" s="29">
        <v>40617.652777777781</v>
      </c>
      <c r="C6447" s="29">
        <v>40617.913194444445</v>
      </c>
      <c r="F6447" s="27">
        <v>0</v>
      </c>
      <c r="H6447" s="27"/>
      <c r="I6447" s="126"/>
    </row>
    <row r="6448" spans="1:28" s="8" customFormat="1" ht="16" x14ac:dyDescent="0.2">
      <c r="A6448" s="25" t="s">
        <v>6270</v>
      </c>
      <c r="B6448" s="29">
        <v>40618.638888888891</v>
      </c>
      <c r="C6448" s="29">
        <v>40618.857638888891</v>
      </c>
      <c r="D6448" s="26" t="s">
        <v>6271</v>
      </c>
      <c r="E6448" s="26"/>
      <c r="F6448" s="27">
        <v>1</v>
      </c>
      <c r="G6448" s="26"/>
      <c r="H6448" s="27"/>
      <c r="I6448" s="126"/>
      <c r="J6448" s="26" t="s">
        <v>15133</v>
      </c>
      <c r="K6448" s="26"/>
      <c r="L6448" s="26"/>
      <c r="M6448" s="26"/>
      <c r="N6448" s="26"/>
      <c r="O6448" s="26"/>
      <c r="P6448" s="26"/>
      <c r="Q6448" s="26"/>
      <c r="R6448" s="26"/>
      <c r="S6448" s="26"/>
      <c r="T6448" s="26"/>
      <c r="U6448" s="26"/>
      <c r="V6448" s="26"/>
      <c r="W6448" s="26"/>
      <c r="X6448" s="26"/>
      <c r="Y6448" s="26"/>
      <c r="Z6448" s="26"/>
      <c r="AA6448" s="26"/>
      <c r="AB6448" s="26"/>
    </row>
    <row r="6449" spans="1:28" s="8" customFormat="1" ht="16" x14ac:dyDescent="0.2">
      <c r="A6449" s="6" t="s">
        <v>6272</v>
      </c>
      <c r="B6449" s="7">
        <v>40632.680555555555</v>
      </c>
      <c r="C6449" s="7">
        <v>40632.899305555555</v>
      </c>
      <c r="D6449" s="8" t="s">
        <v>6207</v>
      </c>
      <c r="F6449" s="9">
        <v>1</v>
      </c>
      <c r="H6449" s="9"/>
      <c r="I6449" s="127"/>
      <c r="J6449" s="8" t="s">
        <v>15888</v>
      </c>
    </row>
    <row r="6450" spans="1:28" s="13" customFormat="1" ht="16" x14ac:dyDescent="0.2">
      <c r="A6450" s="6" t="s">
        <v>6273</v>
      </c>
      <c r="B6450" s="7">
        <v>40633.715277777781</v>
      </c>
      <c r="C6450" s="7">
        <v>40633.753472222219</v>
      </c>
      <c r="D6450" s="8" t="s">
        <v>6207</v>
      </c>
      <c r="E6450" s="8"/>
      <c r="F6450" s="9">
        <v>1</v>
      </c>
      <c r="G6450" s="8"/>
      <c r="H6450" s="9"/>
      <c r="I6450" s="127"/>
      <c r="J6450" s="8" t="s">
        <v>15248</v>
      </c>
      <c r="K6450" s="8"/>
      <c r="L6450" s="8"/>
      <c r="M6450" s="8"/>
      <c r="N6450" s="8"/>
      <c r="O6450" s="8"/>
      <c r="P6450" s="8"/>
      <c r="Q6450" s="8"/>
      <c r="R6450" s="8"/>
      <c r="S6450" s="8"/>
      <c r="T6450" s="8"/>
      <c r="U6450" s="8"/>
      <c r="V6450" s="8"/>
      <c r="W6450" s="8"/>
      <c r="X6450" s="8"/>
      <c r="Y6450" s="8"/>
      <c r="Z6450" s="8"/>
      <c r="AA6450" s="8"/>
      <c r="AB6450" s="8"/>
    </row>
    <row r="6451" spans="1:28" s="8" customFormat="1" ht="16" x14ac:dyDescent="0.2">
      <c r="A6451" s="6" t="s">
        <v>6274</v>
      </c>
      <c r="B6451" s="7">
        <v>40633.78125</v>
      </c>
      <c r="C6451" s="7">
        <v>40633.905555555553</v>
      </c>
      <c r="D6451" s="8" t="s">
        <v>6207</v>
      </c>
      <c r="F6451" s="9">
        <v>0</v>
      </c>
      <c r="H6451" s="9"/>
      <c r="I6451" s="127"/>
      <c r="J6451" s="8" t="s">
        <v>15134</v>
      </c>
    </row>
    <row r="6452" spans="1:28" s="8" customFormat="1" ht="16" x14ac:dyDescent="0.2">
      <c r="A6452" s="11" t="s">
        <v>6275</v>
      </c>
      <c r="B6452" s="12">
        <v>40645.729166666664</v>
      </c>
      <c r="C6452" s="12">
        <v>40645.864583333336</v>
      </c>
      <c r="D6452" s="13" t="s">
        <v>13</v>
      </c>
      <c r="E6452" s="13"/>
      <c r="F6452" s="14">
        <v>3</v>
      </c>
      <c r="G6452" s="13"/>
      <c r="H6452" s="14"/>
      <c r="I6452" s="128"/>
      <c r="J6452" s="13" t="s">
        <v>15135</v>
      </c>
      <c r="K6452" s="13"/>
      <c r="L6452" s="13"/>
      <c r="M6452" s="13"/>
      <c r="N6452" s="13"/>
      <c r="O6452" s="13"/>
      <c r="P6452" s="13"/>
      <c r="Q6452" s="13"/>
      <c r="R6452" s="13"/>
      <c r="S6452" s="13"/>
      <c r="T6452" s="13"/>
      <c r="U6452" s="13"/>
      <c r="V6452" s="13"/>
      <c r="W6452" s="13"/>
      <c r="X6452" s="13"/>
      <c r="Y6452" s="13"/>
      <c r="Z6452" s="13"/>
      <c r="AA6452" s="13"/>
      <c r="AB6452" s="13"/>
    </row>
    <row r="6453" spans="1:28" s="8" customFormat="1" ht="16" x14ac:dyDescent="0.2">
      <c r="A6453" s="25" t="s">
        <v>6277</v>
      </c>
      <c r="B6453" s="29">
        <v>40646.684027777781</v>
      </c>
      <c r="C6453" s="29">
        <v>40646.815972222219</v>
      </c>
      <c r="D6453" s="26" t="s">
        <v>13</v>
      </c>
      <c r="E6453" s="26"/>
      <c r="F6453" s="27">
        <v>0</v>
      </c>
      <c r="G6453" s="26"/>
      <c r="H6453" s="27"/>
      <c r="I6453" s="126"/>
      <c r="J6453" s="26"/>
      <c r="K6453" s="26"/>
      <c r="L6453" s="26"/>
      <c r="M6453" s="26"/>
      <c r="N6453" s="26"/>
      <c r="O6453" s="26"/>
      <c r="P6453" s="26"/>
      <c r="Q6453" s="26"/>
      <c r="R6453" s="26"/>
      <c r="S6453" s="26"/>
      <c r="T6453" s="26"/>
      <c r="U6453" s="26"/>
      <c r="V6453" s="26"/>
      <c r="W6453" s="26"/>
      <c r="X6453" s="26"/>
      <c r="Y6453" s="26"/>
      <c r="Z6453" s="26"/>
      <c r="AA6453" s="26"/>
      <c r="AB6453" s="26"/>
    </row>
    <row r="6454" spans="1:28" s="26" customFormat="1" ht="16" x14ac:dyDescent="0.2">
      <c r="A6454" s="6" t="s">
        <v>6278</v>
      </c>
      <c r="B6454" s="7">
        <v>40646.836805555555</v>
      </c>
      <c r="C6454" s="7">
        <v>40646.927083333336</v>
      </c>
      <c r="D6454" s="8" t="s">
        <v>197</v>
      </c>
      <c r="E6454" s="8"/>
      <c r="F6454" s="9">
        <v>1</v>
      </c>
      <c r="G6454" s="8"/>
      <c r="H6454" s="9"/>
      <c r="I6454" s="127"/>
      <c r="J6454" s="8" t="s">
        <v>15136</v>
      </c>
      <c r="K6454" s="8"/>
      <c r="L6454" s="8"/>
      <c r="M6454" s="8"/>
      <c r="N6454" s="8"/>
      <c r="O6454" s="8"/>
      <c r="P6454" s="8"/>
      <c r="Q6454" s="8"/>
      <c r="R6454" s="8"/>
      <c r="S6454" s="8"/>
      <c r="T6454" s="8"/>
      <c r="U6454" s="8"/>
      <c r="V6454" s="8"/>
      <c r="W6454" s="8"/>
      <c r="X6454" s="8"/>
      <c r="Y6454" s="8"/>
      <c r="Z6454" s="8"/>
      <c r="AA6454" s="8"/>
      <c r="AB6454" s="8"/>
    </row>
    <row r="6455" spans="1:28" s="26" customFormat="1" ht="16" x14ac:dyDescent="0.2">
      <c r="A6455" s="6" t="s">
        <v>6279</v>
      </c>
      <c r="B6455" s="7">
        <v>40647.666666666664</v>
      </c>
      <c r="C6455" s="7">
        <v>40647.697916666664</v>
      </c>
      <c r="D6455" s="8"/>
      <c r="E6455" s="8"/>
      <c r="F6455" s="9">
        <v>1</v>
      </c>
      <c r="G6455" s="8"/>
      <c r="H6455" s="9"/>
      <c r="I6455" s="127"/>
      <c r="J6455" s="8" t="s">
        <v>15137</v>
      </c>
      <c r="K6455" s="8"/>
      <c r="L6455" s="8"/>
      <c r="M6455" s="8"/>
      <c r="N6455" s="8"/>
      <c r="O6455" s="8"/>
      <c r="P6455" s="8"/>
      <c r="Q6455" s="8"/>
      <c r="R6455" s="8"/>
      <c r="S6455" s="8"/>
      <c r="T6455" s="8"/>
      <c r="U6455" s="8"/>
      <c r="V6455" s="8"/>
      <c r="W6455" s="8"/>
      <c r="X6455" s="8"/>
      <c r="Y6455" s="8"/>
      <c r="Z6455" s="8"/>
      <c r="AA6455" s="8"/>
      <c r="AB6455" s="8"/>
    </row>
    <row r="6456" spans="1:28" s="26" customFormat="1" ht="16" x14ac:dyDescent="0.2">
      <c r="A6456" s="25" t="s">
        <v>6280</v>
      </c>
      <c r="B6456" s="29">
        <v>40647.71875</v>
      </c>
      <c r="C6456" s="29">
        <v>40647.916666666664</v>
      </c>
      <c r="F6456" s="27">
        <v>0</v>
      </c>
      <c r="H6456" s="27"/>
      <c r="I6456" s="126"/>
    </row>
    <row r="6457" spans="1:28" s="26" customFormat="1" ht="16" x14ac:dyDescent="0.2">
      <c r="A6457" s="25" t="s">
        <v>6281</v>
      </c>
      <c r="B6457" s="29">
        <v>40652.680555555555</v>
      </c>
      <c r="C6457" s="29">
        <v>40652.909722222219</v>
      </c>
      <c r="F6457" s="27">
        <v>0</v>
      </c>
      <c r="H6457" s="27"/>
      <c r="I6457" s="126"/>
    </row>
    <row r="6458" spans="1:28" s="26" customFormat="1" ht="16" x14ac:dyDescent="0.2">
      <c r="A6458" s="25" t="s">
        <v>6282</v>
      </c>
      <c r="B6458" s="29">
        <v>40654.642361111109</v>
      </c>
      <c r="C6458" s="29">
        <v>40654.861111111109</v>
      </c>
      <c r="D6458" s="26" t="s">
        <v>6276</v>
      </c>
      <c r="F6458" s="27">
        <v>1</v>
      </c>
      <c r="H6458" s="27"/>
      <c r="I6458" s="126"/>
      <c r="J6458" s="26" t="s">
        <v>15138</v>
      </c>
    </row>
    <row r="6459" spans="1:28" s="26" customFormat="1" ht="16" x14ac:dyDescent="0.2">
      <c r="A6459" s="25" t="s">
        <v>6283</v>
      </c>
      <c r="B6459" s="29">
        <v>40667.697916666664</v>
      </c>
      <c r="C6459" s="29">
        <v>40667.885416666664</v>
      </c>
      <c r="F6459" s="27">
        <v>0</v>
      </c>
      <c r="H6459" s="27"/>
      <c r="I6459" s="126"/>
    </row>
    <row r="6460" spans="1:28" s="8" customFormat="1" ht="16" x14ac:dyDescent="0.2">
      <c r="A6460" s="25" t="s">
        <v>6284</v>
      </c>
      <c r="B6460" s="29">
        <v>40668.690972222219</v>
      </c>
      <c r="C6460" s="29">
        <v>40668.84375</v>
      </c>
      <c r="D6460" s="26"/>
      <c r="E6460" s="26"/>
      <c r="F6460" s="27">
        <v>0</v>
      </c>
      <c r="G6460" s="26"/>
      <c r="H6460" s="27"/>
      <c r="I6460" s="126"/>
      <c r="J6460" s="26"/>
      <c r="K6460" s="26"/>
      <c r="L6460" s="26"/>
      <c r="M6460" s="26"/>
      <c r="N6460" s="26"/>
      <c r="O6460" s="26"/>
      <c r="P6460" s="26"/>
      <c r="Q6460" s="26"/>
      <c r="R6460" s="26"/>
      <c r="S6460" s="26"/>
      <c r="T6460" s="26"/>
      <c r="U6460" s="26"/>
      <c r="V6460" s="26"/>
      <c r="W6460" s="26"/>
      <c r="X6460" s="26"/>
      <c r="Y6460" s="26"/>
      <c r="Z6460" s="26"/>
      <c r="AA6460" s="26"/>
      <c r="AB6460" s="26"/>
    </row>
    <row r="6461" spans="1:28" s="8" customFormat="1" ht="16" x14ac:dyDescent="0.2">
      <c r="A6461" s="25" t="s">
        <v>6285</v>
      </c>
      <c r="B6461" s="29">
        <v>40672.722222222219</v>
      </c>
      <c r="C6461" s="29">
        <v>40672.760416666664</v>
      </c>
      <c r="D6461" s="26"/>
      <c r="E6461" s="26"/>
      <c r="F6461" s="27">
        <v>1</v>
      </c>
      <c r="G6461" s="26"/>
      <c r="H6461" s="27"/>
      <c r="I6461" s="126"/>
      <c r="J6461" s="26" t="s">
        <v>15139</v>
      </c>
      <c r="K6461" s="26"/>
      <c r="L6461" s="26"/>
      <c r="M6461" s="26"/>
      <c r="N6461" s="26"/>
      <c r="O6461" s="26"/>
      <c r="P6461" s="26"/>
      <c r="Q6461" s="26"/>
      <c r="R6461" s="26"/>
      <c r="S6461" s="26"/>
      <c r="T6461" s="26"/>
      <c r="U6461" s="26"/>
      <c r="V6461" s="26"/>
      <c r="W6461" s="26"/>
      <c r="X6461" s="26"/>
      <c r="Y6461" s="26"/>
      <c r="Z6461" s="26"/>
      <c r="AA6461" s="26"/>
      <c r="AB6461" s="26"/>
    </row>
    <row r="6462" spans="1:28" s="26" customFormat="1" ht="16" x14ac:dyDescent="0.2">
      <c r="A6462" s="6" t="s">
        <v>6286</v>
      </c>
      <c r="B6462" s="7">
        <v>40672.763888888891</v>
      </c>
      <c r="C6462" s="7">
        <v>40672.815972222219</v>
      </c>
      <c r="D6462" s="8"/>
      <c r="E6462" s="8"/>
      <c r="F6462" s="9">
        <v>0</v>
      </c>
      <c r="G6462" s="8"/>
      <c r="H6462" s="9"/>
      <c r="I6462" s="127"/>
      <c r="J6462" s="8" t="s">
        <v>15140</v>
      </c>
      <c r="K6462" s="8"/>
      <c r="L6462" s="8"/>
      <c r="M6462" s="8"/>
      <c r="N6462" s="8"/>
      <c r="O6462" s="8"/>
      <c r="P6462" s="8"/>
      <c r="Q6462" s="8"/>
      <c r="R6462" s="8"/>
      <c r="S6462" s="8"/>
      <c r="T6462" s="8"/>
      <c r="U6462" s="8"/>
      <c r="V6462" s="8"/>
      <c r="W6462" s="8"/>
      <c r="X6462" s="8"/>
      <c r="Y6462" s="8"/>
      <c r="Z6462" s="8"/>
      <c r="AA6462" s="8"/>
      <c r="AB6462" s="8"/>
    </row>
    <row r="6463" spans="1:28" s="26" customFormat="1" ht="16" x14ac:dyDescent="0.2">
      <c r="A6463" s="6" t="s">
        <v>6287</v>
      </c>
      <c r="B6463" s="7">
        <v>40672.84097222222</v>
      </c>
      <c r="C6463" s="7">
        <v>40672.909722222219</v>
      </c>
      <c r="D6463" s="8"/>
      <c r="E6463" s="8"/>
      <c r="F6463" s="9">
        <v>1</v>
      </c>
      <c r="G6463" s="8"/>
      <c r="H6463" s="9"/>
      <c r="I6463" s="127"/>
      <c r="J6463" s="8" t="s">
        <v>15141</v>
      </c>
      <c r="K6463" s="8"/>
      <c r="L6463" s="8"/>
      <c r="M6463" s="8"/>
      <c r="N6463" s="8"/>
      <c r="O6463" s="8"/>
      <c r="P6463" s="8"/>
      <c r="Q6463" s="8"/>
      <c r="R6463" s="8"/>
      <c r="S6463" s="8"/>
      <c r="T6463" s="8"/>
      <c r="U6463" s="8"/>
      <c r="V6463" s="8"/>
      <c r="W6463" s="8"/>
      <c r="X6463" s="8"/>
      <c r="Y6463" s="8"/>
      <c r="Z6463" s="8"/>
      <c r="AA6463" s="8"/>
      <c r="AB6463" s="8"/>
    </row>
    <row r="6464" spans="1:28" s="26" customFormat="1" ht="16" x14ac:dyDescent="0.2">
      <c r="A6464" s="25" t="s">
        <v>6288</v>
      </c>
      <c r="B6464" s="29">
        <v>40674.663194444445</v>
      </c>
      <c r="C6464" s="29">
        <v>40674.90625</v>
      </c>
      <c r="F6464" s="27">
        <v>0</v>
      </c>
      <c r="H6464" s="27"/>
      <c r="I6464" s="126"/>
    </row>
    <row r="6465" spans="1:28" s="8" customFormat="1" ht="16" x14ac:dyDescent="0.2">
      <c r="A6465" s="25" t="s">
        <v>6289</v>
      </c>
      <c r="B6465" s="29">
        <v>40675.690972222219</v>
      </c>
      <c r="C6465" s="29">
        <v>40675.913194444445</v>
      </c>
      <c r="D6465" s="26" t="s">
        <v>6290</v>
      </c>
      <c r="E6465" s="26"/>
      <c r="F6465" s="27">
        <v>1</v>
      </c>
      <c r="G6465" s="26"/>
      <c r="H6465" s="27"/>
      <c r="I6465" s="126"/>
      <c r="J6465" s="26" t="s">
        <v>15142</v>
      </c>
      <c r="K6465" s="26"/>
      <c r="L6465" s="26"/>
      <c r="M6465" s="26"/>
      <c r="N6465" s="26"/>
      <c r="O6465" s="26"/>
      <c r="P6465" s="26"/>
      <c r="Q6465" s="26"/>
      <c r="R6465" s="26"/>
      <c r="S6465" s="26"/>
      <c r="T6465" s="26"/>
      <c r="U6465" s="26"/>
      <c r="V6465" s="26"/>
      <c r="W6465" s="26"/>
      <c r="X6465" s="26"/>
      <c r="Y6465" s="26"/>
      <c r="Z6465" s="26"/>
      <c r="AA6465" s="26"/>
      <c r="AB6465" s="26"/>
    </row>
    <row r="6466" spans="1:28" s="8" customFormat="1" ht="16" x14ac:dyDescent="0.2">
      <c r="A6466" s="25" t="s">
        <v>6291</v>
      </c>
      <c r="B6466" s="29">
        <v>40694.711805555555</v>
      </c>
      <c r="C6466" s="29">
        <v>40694.78125</v>
      </c>
      <c r="D6466" s="26" t="s">
        <v>6292</v>
      </c>
      <c r="E6466" s="26"/>
      <c r="F6466" s="27">
        <v>1</v>
      </c>
      <c r="G6466" s="26"/>
      <c r="H6466" s="27"/>
      <c r="I6466" s="126"/>
      <c r="J6466" s="26" t="s">
        <v>15143</v>
      </c>
      <c r="K6466" s="26"/>
      <c r="L6466" s="26"/>
      <c r="M6466" s="26"/>
      <c r="N6466" s="26"/>
      <c r="O6466" s="26"/>
      <c r="P6466" s="26"/>
      <c r="Q6466" s="26"/>
      <c r="R6466" s="26"/>
      <c r="S6466" s="26"/>
      <c r="T6466" s="26"/>
      <c r="U6466" s="26"/>
      <c r="V6466" s="26"/>
      <c r="W6466" s="26"/>
      <c r="X6466" s="26"/>
      <c r="Y6466" s="26"/>
      <c r="Z6466" s="26"/>
      <c r="AA6466" s="26"/>
      <c r="AB6466" s="26"/>
    </row>
    <row r="6467" spans="1:28" s="24" customFormat="1" ht="16" x14ac:dyDescent="0.2">
      <c r="A6467" s="6" t="s">
        <v>6293</v>
      </c>
      <c r="B6467" s="7">
        <v>40708.690972222219</v>
      </c>
      <c r="C6467" s="7">
        <v>40708.798611111109</v>
      </c>
      <c r="D6467" s="8"/>
      <c r="E6467" s="8"/>
      <c r="F6467" s="9">
        <v>1</v>
      </c>
      <c r="G6467" s="8"/>
      <c r="H6467" s="9"/>
      <c r="I6467" s="127"/>
      <c r="J6467" s="8" t="s">
        <v>15249</v>
      </c>
      <c r="K6467" s="8"/>
      <c r="L6467" s="8"/>
      <c r="M6467" s="8"/>
      <c r="N6467" s="8"/>
      <c r="O6467" s="8"/>
      <c r="P6467" s="8"/>
      <c r="Q6467" s="8"/>
      <c r="R6467" s="8"/>
      <c r="S6467" s="8"/>
      <c r="T6467" s="8"/>
      <c r="U6467" s="8"/>
      <c r="V6467" s="8"/>
      <c r="W6467" s="8"/>
      <c r="X6467" s="8"/>
      <c r="Y6467" s="8"/>
      <c r="Z6467" s="8"/>
      <c r="AA6467" s="8"/>
      <c r="AB6467" s="8"/>
    </row>
    <row r="6468" spans="1:28" s="8" customFormat="1" ht="16" x14ac:dyDescent="0.2">
      <c r="A6468" s="6" t="s">
        <v>6294</v>
      </c>
      <c r="B6468" s="7">
        <v>40708.826388888891</v>
      </c>
      <c r="C6468" s="7">
        <v>40708.90625</v>
      </c>
      <c r="F6468" s="9">
        <v>1</v>
      </c>
      <c r="H6468" s="9"/>
      <c r="I6468" s="127"/>
      <c r="J6468" s="8" t="s">
        <v>15250</v>
      </c>
    </row>
    <row r="6469" spans="1:28" s="8" customFormat="1" ht="16" x14ac:dyDescent="0.2">
      <c r="A6469" s="6" t="s">
        <v>6295</v>
      </c>
      <c r="B6469" s="7">
        <v>40710.732638888891</v>
      </c>
      <c r="C6469" s="7">
        <v>40710.836805555555</v>
      </c>
      <c r="D6469" s="8" t="s">
        <v>6296</v>
      </c>
      <c r="F6469" s="9">
        <v>2</v>
      </c>
      <c r="H6469" s="9"/>
      <c r="I6469" s="127" t="s">
        <v>13</v>
      </c>
      <c r="J6469" s="8" t="s">
        <v>15988</v>
      </c>
    </row>
    <row r="6470" spans="1:28" s="26" customFormat="1" ht="16" x14ac:dyDescent="0.2">
      <c r="A6470" s="6" t="s">
        <v>6297</v>
      </c>
      <c r="B6470" s="7">
        <v>40714.690972222219</v>
      </c>
      <c r="C6470" s="7">
        <v>40714.875</v>
      </c>
      <c r="D6470" s="8"/>
      <c r="E6470" s="8"/>
      <c r="F6470" s="9">
        <v>1</v>
      </c>
      <c r="G6470" s="8"/>
      <c r="H6470" s="9"/>
      <c r="I6470" s="127"/>
      <c r="J6470" s="8" t="s">
        <v>15251</v>
      </c>
      <c r="K6470" s="8"/>
      <c r="L6470" s="8"/>
      <c r="M6470" s="8"/>
      <c r="N6470" s="8"/>
      <c r="O6470" s="8"/>
      <c r="P6470" s="8"/>
      <c r="Q6470" s="8"/>
      <c r="R6470" s="8"/>
      <c r="S6470" s="8"/>
      <c r="T6470" s="8"/>
      <c r="U6470" s="8"/>
      <c r="V6470" s="8"/>
      <c r="W6470" s="8"/>
      <c r="X6470" s="8"/>
      <c r="Y6470" s="8"/>
      <c r="Z6470" s="8"/>
      <c r="AA6470" s="8"/>
      <c r="AB6470" s="8"/>
    </row>
    <row r="6471" spans="1:28" s="8" customFormat="1" ht="16" x14ac:dyDescent="0.2">
      <c r="A6471" s="6" t="s">
        <v>6298</v>
      </c>
      <c r="B6471" s="7">
        <v>40715.690972222219</v>
      </c>
      <c r="C6471" s="7">
        <v>40715.892361111109</v>
      </c>
      <c r="F6471" s="9">
        <v>1</v>
      </c>
      <c r="H6471" s="9"/>
      <c r="I6471" s="127"/>
      <c r="J6471" s="8" t="s">
        <v>15252</v>
      </c>
    </row>
    <row r="6472" spans="1:28" s="8" customFormat="1" ht="16" x14ac:dyDescent="0.2">
      <c r="A6472" s="6" t="s">
        <v>6299</v>
      </c>
      <c r="B6472" s="7">
        <v>40787.756944444445</v>
      </c>
      <c r="C6472" s="7">
        <v>40787.920138888891</v>
      </c>
      <c r="F6472" s="9">
        <v>1</v>
      </c>
      <c r="H6472" s="9"/>
      <c r="I6472" s="127"/>
      <c r="J6472" s="8" t="s">
        <v>15808</v>
      </c>
    </row>
    <row r="6473" spans="1:28" s="8" customFormat="1" ht="16" x14ac:dyDescent="0.2">
      <c r="A6473" s="25" t="s">
        <v>6300</v>
      </c>
      <c r="B6473" s="29">
        <v>40793.701388888891</v>
      </c>
      <c r="C6473" s="29">
        <v>40793.842361111114</v>
      </c>
      <c r="D6473" s="26"/>
      <c r="E6473" s="26"/>
      <c r="F6473" s="27">
        <v>1</v>
      </c>
      <c r="G6473" s="26"/>
      <c r="H6473" s="27"/>
      <c r="I6473" s="126"/>
      <c r="J6473" s="26" t="s">
        <v>15145</v>
      </c>
      <c r="K6473" s="26"/>
      <c r="L6473" s="26"/>
      <c r="M6473" s="26"/>
      <c r="N6473" s="26"/>
      <c r="O6473" s="26"/>
      <c r="P6473" s="26"/>
      <c r="Q6473" s="26"/>
      <c r="R6473" s="26"/>
      <c r="S6473" s="26"/>
      <c r="T6473" s="26"/>
      <c r="U6473" s="26"/>
      <c r="V6473" s="26"/>
      <c r="W6473" s="26"/>
      <c r="X6473" s="26"/>
      <c r="Y6473" s="26"/>
      <c r="Z6473" s="26"/>
      <c r="AA6473" s="26"/>
      <c r="AB6473" s="26"/>
    </row>
    <row r="6474" spans="1:28" s="8" customFormat="1" ht="16" x14ac:dyDescent="0.2">
      <c r="A6474" s="6" t="s">
        <v>6301</v>
      </c>
      <c r="B6474" s="7">
        <v>40794.638888888891</v>
      </c>
      <c r="C6474" s="7">
        <v>40794.65625</v>
      </c>
      <c r="F6474" s="9">
        <v>0</v>
      </c>
      <c r="G6474" s="8">
        <v>2</v>
      </c>
      <c r="H6474" s="9"/>
      <c r="I6474" s="127"/>
      <c r="J6474" s="8" t="s">
        <v>15146</v>
      </c>
    </row>
    <row r="6475" spans="1:28" s="8" customFormat="1" ht="16" x14ac:dyDescent="0.2">
      <c r="A6475" s="6" t="s">
        <v>6302</v>
      </c>
      <c r="B6475" s="7">
        <v>40794.680555555555</v>
      </c>
      <c r="C6475" s="7">
        <v>40794.725694444445</v>
      </c>
      <c r="F6475" s="9">
        <v>0</v>
      </c>
      <c r="H6475" s="9"/>
      <c r="I6475" s="127"/>
      <c r="J6475" s="8" t="s">
        <v>15147</v>
      </c>
    </row>
    <row r="6476" spans="1:28" s="24" customFormat="1" ht="16" x14ac:dyDescent="0.2">
      <c r="A6476" s="6" t="s">
        <v>6303</v>
      </c>
      <c r="B6476" s="7">
        <v>40794.795138888891</v>
      </c>
      <c r="C6476" s="7">
        <v>40794.909722222219</v>
      </c>
      <c r="D6476" s="8"/>
      <c r="E6476" s="8"/>
      <c r="F6476" s="9">
        <v>1</v>
      </c>
      <c r="G6476" s="8"/>
      <c r="H6476" s="9"/>
      <c r="I6476" s="127"/>
      <c r="J6476" s="8" t="s">
        <v>15148</v>
      </c>
      <c r="K6476" s="8"/>
      <c r="L6476" s="8"/>
      <c r="M6476" s="8"/>
      <c r="N6476" s="8"/>
      <c r="O6476" s="8"/>
      <c r="P6476" s="8"/>
      <c r="Q6476" s="8"/>
      <c r="R6476" s="8"/>
      <c r="S6476" s="8"/>
      <c r="T6476" s="8"/>
      <c r="U6476" s="8"/>
      <c r="V6476" s="8"/>
      <c r="W6476" s="8"/>
      <c r="X6476" s="8"/>
      <c r="Y6476" s="8"/>
      <c r="Z6476" s="8"/>
      <c r="AA6476" s="8"/>
      <c r="AB6476" s="8"/>
    </row>
    <row r="6477" spans="1:28" s="26" customFormat="1" ht="16" x14ac:dyDescent="0.2">
      <c r="A6477" s="6" t="s">
        <v>6304</v>
      </c>
      <c r="B6477" s="7">
        <v>40798.659722222219</v>
      </c>
      <c r="C6477" s="7">
        <v>40798.819444444445</v>
      </c>
      <c r="D6477" s="8"/>
      <c r="E6477" s="8"/>
      <c r="F6477" s="9">
        <v>0</v>
      </c>
      <c r="G6477" s="8"/>
      <c r="H6477" s="9"/>
      <c r="I6477" s="127"/>
      <c r="J6477" s="8" t="s">
        <v>15149</v>
      </c>
      <c r="K6477" s="8"/>
      <c r="L6477" s="8"/>
      <c r="M6477" s="8"/>
      <c r="N6477" s="8"/>
      <c r="O6477" s="8"/>
      <c r="P6477" s="8"/>
      <c r="Q6477" s="8"/>
      <c r="R6477" s="8"/>
      <c r="S6477" s="8"/>
      <c r="T6477" s="8"/>
      <c r="U6477" s="8"/>
      <c r="V6477" s="8"/>
      <c r="W6477" s="8"/>
      <c r="X6477" s="8"/>
      <c r="Y6477" s="8"/>
      <c r="Z6477" s="8"/>
      <c r="AA6477" s="8"/>
      <c r="AB6477" s="8"/>
    </row>
    <row r="6478" spans="1:28" s="8" customFormat="1" ht="16" x14ac:dyDescent="0.2">
      <c r="A6478" s="6" t="s">
        <v>6305</v>
      </c>
      <c r="B6478" s="7">
        <v>40798.818055555559</v>
      </c>
      <c r="C6478" s="7">
        <v>40798.892361111109</v>
      </c>
      <c r="F6478" s="9">
        <v>0</v>
      </c>
      <c r="H6478" s="9"/>
      <c r="I6478" s="127" t="s">
        <v>7388</v>
      </c>
      <c r="J6478" s="8" t="s">
        <v>15473</v>
      </c>
    </row>
    <row r="6479" spans="1:28" s="8" customFormat="1" ht="16" x14ac:dyDescent="0.2">
      <c r="A6479" s="25" t="s">
        <v>6306</v>
      </c>
      <c r="B6479" s="29">
        <v>40799.704861111109</v>
      </c>
      <c r="C6479" s="29">
        <v>40799.90625</v>
      </c>
      <c r="D6479" s="26"/>
      <c r="E6479" s="26"/>
      <c r="F6479" s="27">
        <v>1</v>
      </c>
      <c r="G6479" s="26"/>
      <c r="H6479" s="27"/>
      <c r="I6479" s="126"/>
      <c r="J6479" s="26" t="s">
        <v>15150</v>
      </c>
      <c r="K6479" s="26"/>
      <c r="L6479" s="26"/>
      <c r="M6479" s="26"/>
      <c r="N6479" s="26"/>
      <c r="O6479" s="26"/>
      <c r="P6479" s="26"/>
      <c r="Q6479" s="26"/>
      <c r="R6479" s="26"/>
      <c r="S6479" s="26"/>
      <c r="T6479" s="26"/>
      <c r="U6479" s="26"/>
      <c r="V6479" s="26"/>
      <c r="W6479" s="26"/>
      <c r="X6479" s="26"/>
      <c r="Y6479" s="26"/>
      <c r="Z6479" s="26"/>
      <c r="AA6479" s="26"/>
      <c r="AB6479" s="26"/>
    </row>
    <row r="6480" spans="1:28" s="26" customFormat="1" ht="16" x14ac:dyDescent="0.2">
      <c r="A6480" s="6" t="s">
        <v>6307</v>
      </c>
      <c r="B6480" s="7">
        <v>40800.663194444445</v>
      </c>
      <c r="C6480" s="7">
        <v>40800.71875</v>
      </c>
      <c r="D6480" s="8"/>
      <c r="E6480" s="8"/>
      <c r="F6480" s="9">
        <v>1</v>
      </c>
      <c r="G6480" s="8"/>
      <c r="H6480" s="9"/>
      <c r="I6480" s="127"/>
      <c r="J6480" s="8" t="s">
        <v>15887</v>
      </c>
      <c r="K6480" s="8"/>
      <c r="L6480" s="8"/>
      <c r="M6480" s="8"/>
      <c r="N6480" s="8"/>
      <c r="O6480" s="8"/>
      <c r="P6480" s="8"/>
      <c r="Q6480" s="8"/>
      <c r="R6480" s="8"/>
      <c r="S6480" s="8"/>
      <c r="T6480" s="8"/>
      <c r="U6480" s="8"/>
      <c r="V6480" s="8"/>
      <c r="W6480" s="8"/>
      <c r="X6480" s="8"/>
      <c r="Y6480" s="8"/>
      <c r="Z6480" s="8"/>
      <c r="AA6480" s="8"/>
      <c r="AB6480" s="8"/>
    </row>
    <row r="6481" spans="1:28" s="26" customFormat="1" ht="16" x14ac:dyDescent="0.2">
      <c r="A6481" s="6" t="s">
        <v>6308</v>
      </c>
      <c r="B6481" s="7">
        <v>40805.746527777781</v>
      </c>
      <c r="C6481" s="7">
        <v>40805.913194444445</v>
      </c>
      <c r="D6481" s="8"/>
      <c r="E6481" s="8"/>
      <c r="F6481" s="9">
        <v>0</v>
      </c>
      <c r="G6481" s="8"/>
      <c r="H6481" s="9"/>
      <c r="I6481" s="127"/>
      <c r="J6481" s="8" t="s">
        <v>15151</v>
      </c>
      <c r="K6481" s="8"/>
      <c r="L6481" s="8"/>
      <c r="M6481" s="8"/>
      <c r="N6481" s="8"/>
      <c r="O6481" s="8"/>
      <c r="P6481" s="8"/>
      <c r="Q6481" s="8"/>
      <c r="R6481" s="8"/>
      <c r="S6481" s="8"/>
      <c r="T6481" s="8"/>
      <c r="U6481" s="8"/>
      <c r="V6481" s="8"/>
      <c r="W6481" s="8"/>
      <c r="X6481" s="8"/>
      <c r="Y6481" s="8"/>
      <c r="Z6481" s="8"/>
      <c r="AA6481" s="8"/>
      <c r="AB6481" s="8"/>
    </row>
    <row r="6482" spans="1:28" s="8" customFormat="1" ht="16" x14ac:dyDescent="0.2">
      <c r="A6482" s="25" t="s">
        <v>6309</v>
      </c>
      <c r="B6482" s="29">
        <v>40806.663194444445</v>
      </c>
      <c r="C6482" s="29">
        <v>40806.902777777781</v>
      </c>
      <c r="D6482" s="26"/>
      <c r="E6482" s="26"/>
      <c r="F6482" s="27">
        <v>1</v>
      </c>
      <c r="G6482" s="26"/>
      <c r="H6482" s="27"/>
      <c r="I6482" s="126"/>
      <c r="J6482" s="26" t="s">
        <v>15152</v>
      </c>
      <c r="K6482" s="26"/>
      <c r="L6482" s="26"/>
      <c r="M6482" s="26"/>
      <c r="N6482" s="26"/>
      <c r="O6482" s="26"/>
      <c r="P6482" s="26"/>
      <c r="Q6482" s="26"/>
      <c r="R6482" s="26"/>
      <c r="S6482" s="26"/>
      <c r="T6482" s="26"/>
      <c r="U6482" s="26"/>
      <c r="V6482" s="26"/>
      <c r="W6482" s="26"/>
      <c r="X6482" s="26"/>
      <c r="Y6482" s="26"/>
      <c r="Z6482" s="26"/>
      <c r="AA6482" s="26"/>
      <c r="AB6482" s="26"/>
    </row>
    <row r="6483" spans="1:28" s="8" customFormat="1" ht="16" x14ac:dyDescent="0.2">
      <c r="A6483" s="25" t="s">
        <v>6310</v>
      </c>
      <c r="B6483" s="29">
        <v>40813.6875</v>
      </c>
      <c r="C6483" s="29">
        <v>40813.847222222219</v>
      </c>
      <c r="D6483" s="26" t="s">
        <v>6311</v>
      </c>
      <c r="E6483" s="26"/>
      <c r="F6483" s="27">
        <v>1</v>
      </c>
      <c r="G6483" s="26"/>
      <c r="H6483" s="27"/>
      <c r="I6483" s="126" t="s">
        <v>13</v>
      </c>
      <c r="J6483" s="26" t="s">
        <v>15153</v>
      </c>
      <c r="K6483" s="26"/>
      <c r="L6483" s="26"/>
      <c r="M6483" s="26"/>
      <c r="N6483" s="26"/>
      <c r="O6483" s="26"/>
      <c r="P6483" s="26"/>
      <c r="Q6483" s="26"/>
      <c r="R6483" s="26"/>
      <c r="S6483" s="26"/>
      <c r="T6483" s="26"/>
      <c r="U6483" s="26"/>
      <c r="V6483" s="26"/>
      <c r="W6483" s="26"/>
      <c r="X6483" s="26"/>
      <c r="Y6483" s="26"/>
      <c r="Z6483" s="26"/>
      <c r="AA6483" s="26"/>
      <c r="AB6483" s="26"/>
    </row>
    <row r="6484" spans="1:28" s="8" customFormat="1" ht="16" x14ac:dyDescent="0.2">
      <c r="A6484" s="6" t="s">
        <v>6312</v>
      </c>
      <c r="B6484" s="7">
        <v>40815.760416666664</v>
      </c>
      <c r="C6484" s="7">
        <v>40815.920138888891</v>
      </c>
      <c r="F6484" s="9">
        <v>0</v>
      </c>
      <c r="H6484" s="9"/>
      <c r="I6484" s="127"/>
      <c r="J6484" s="8" t="s">
        <v>15253</v>
      </c>
    </row>
    <row r="6485" spans="1:28" s="8" customFormat="1" ht="16" x14ac:dyDescent="0.2">
      <c r="A6485" s="6" t="s">
        <v>6313</v>
      </c>
      <c r="B6485" s="7">
        <v>40819.6875</v>
      </c>
      <c r="C6485" s="7">
        <v>40819.78125</v>
      </c>
      <c r="F6485" s="9">
        <v>0</v>
      </c>
      <c r="H6485" s="9"/>
      <c r="I6485" s="127" t="s">
        <v>7388</v>
      </c>
      <c r="J6485" s="8" t="s">
        <v>15901</v>
      </c>
    </row>
    <row r="6486" spans="1:28" s="8" customFormat="1" ht="16" x14ac:dyDescent="0.2">
      <c r="A6486" s="6" t="s">
        <v>6314</v>
      </c>
      <c r="B6486" s="7">
        <v>40819.805555555555</v>
      </c>
      <c r="C6486" s="7">
        <v>40819.920138888891</v>
      </c>
      <c r="F6486" s="9">
        <v>0</v>
      </c>
      <c r="H6486" s="9"/>
      <c r="I6486" s="127"/>
      <c r="J6486" s="8" t="s">
        <v>15154</v>
      </c>
    </row>
    <row r="6487" spans="1:28" s="26" customFormat="1" ht="16" x14ac:dyDescent="0.2">
      <c r="A6487" s="6" t="s">
        <v>6315</v>
      </c>
      <c r="B6487" s="7">
        <v>40821.701388888891</v>
      </c>
      <c r="C6487" s="7">
        <v>40821.892361111109</v>
      </c>
      <c r="D6487" s="8"/>
      <c r="E6487" s="8"/>
      <c r="F6487" s="9">
        <v>1</v>
      </c>
      <c r="G6487" s="8"/>
      <c r="H6487" s="9"/>
      <c r="I6487" s="127"/>
      <c r="J6487" s="8" t="s">
        <v>15254</v>
      </c>
      <c r="K6487" s="8"/>
      <c r="L6487" s="8"/>
      <c r="M6487" s="8"/>
      <c r="N6487" s="8"/>
      <c r="O6487" s="8"/>
      <c r="P6487" s="8"/>
      <c r="Q6487" s="8"/>
      <c r="R6487" s="8"/>
      <c r="S6487" s="8"/>
      <c r="T6487" s="8"/>
      <c r="U6487" s="8"/>
      <c r="V6487" s="8"/>
      <c r="W6487" s="8"/>
      <c r="X6487" s="8"/>
      <c r="Y6487" s="8"/>
      <c r="Z6487" s="8"/>
      <c r="AA6487" s="8"/>
      <c r="AB6487" s="8"/>
    </row>
    <row r="6488" spans="1:28" s="26" customFormat="1" ht="16" x14ac:dyDescent="0.2">
      <c r="A6488" s="6" t="s">
        <v>6316</v>
      </c>
      <c r="B6488" s="7">
        <v>40822.65625</v>
      </c>
      <c r="C6488" s="7">
        <v>40822.767361111109</v>
      </c>
      <c r="D6488" s="8" t="s">
        <v>6317</v>
      </c>
      <c r="E6488" s="8"/>
      <c r="F6488" s="9">
        <v>0</v>
      </c>
      <c r="G6488" s="8"/>
      <c r="H6488" s="9"/>
      <c r="I6488" s="127"/>
      <c r="J6488" s="8" t="s">
        <v>15155</v>
      </c>
      <c r="K6488" s="8"/>
      <c r="L6488" s="8"/>
      <c r="M6488" s="8"/>
      <c r="N6488" s="8"/>
      <c r="O6488" s="8"/>
      <c r="P6488" s="8"/>
      <c r="Q6488" s="8"/>
      <c r="R6488" s="8"/>
      <c r="S6488" s="8"/>
      <c r="T6488" s="8"/>
      <c r="U6488" s="8"/>
      <c r="V6488" s="8"/>
      <c r="W6488" s="8"/>
      <c r="X6488" s="8"/>
      <c r="Y6488" s="8"/>
      <c r="Z6488" s="8"/>
      <c r="AA6488" s="8"/>
      <c r="AB6488" s="8"/>
    </row>
    <row r="6489" spans="1:28" s="26" customFormat="1" ht="16" x14ac:dyDescent="0.2">
      <c r="A6489" s="25" t="s">
        <v>6318</v>
      </c>
      <c r="B6489" s="29">
        <v>40828.697916666664</v>
      </c>
      <c r="C6489" s="29">
        <v>40828.864583333336</v>
      </c>
      <c r="F6489" s="27">
        <v>1</v>
      </c>
      <c r="H6489" s="27"/>
      <c r="I6489" s="126"/>
      <c r="J6489" s="26" t="s">
        <v>15156</v>
      </c>
    </row>
    <row r="6490" spans="1:28" s="8" customFormat="1" ht="16" x14ac:dyDescent="0.2">
      <c r="A6490" s="25" t="s">
        <v>6319</v>
      </c>
      <c r="B6490" s="29">
        <v>40829.711805555555</v>
      </c>
      <c r="C6490" s="29">
        <v>40829.881944444445</v>
      </c>
      <c r="D6490" s="26"/>
      <c r="E6490" s="26"/>
      <c r="F6490" s="27">
        <v>1</v>
      </c>
      <c r="G6490" s="26"/>
      <c r="H6490" s="27"/>
      <c r="I6490" s="126"/>
      <c r="J6490" s="26" t="s">
        <v>15157</v>
      </c>
      <c r="K6490" s="26"/>
      <c r="L6490" s="26"/>
      <c r="M6490" s="26"/>
      <c r="N6490" s="26"/>
      <c r="O6490" s="26"/>
      <c r="P6490" s="26"/>
      <c r="Q6490" s="26"/>
      <c r="R6490" s="26"/>
      <c r="S6490" s="26"/>
      <c r="T6490" s="26"/>
      <c r="U6490" s="26"/>
      <c r="V6490" s="26"/>
      <c r="W6490" s="26"/>
      <c r="X6490" s="26"/>
      <c r="Y6490" s="26"/>
      <c r="Z6490" s="26"/>
      <c r="AA6490" s="26"/>
      <c r="AB6490" s="26"/>
    </row>
    <row r="6491" spans="1:28" s="8" customFormat="1" ht="16" x14ac:dyDescent="0.2">
      <c r="A6491" s="25" t="s">
        <v>6320</v>
      </c>
      <c r="B6491" s="29">
        <v>40833.659722222219</v>
      </c>
      <c r="C6491" s="29">
        <v>40833.916666666664</v>
      </c>
      <c r="D6491" s="26"/>
      <c r="E6491" s="26"/>
      <c r="F6491" s="27">
        <v>0</v>
      </c>
      <c r="G6491" s="26"/>
      <c r="H6491" s="27"/>
      <c r="I6491" s="126"/>
      <c r="J6491" s="26"/>
      <c r="K6491" s="26"/>
      <c r="L6491" s="26"/>
      <c r="M6491" s="26"/>
      <c r="N6491" s="26"/>
      <c r="O6491" s="26"/>
      <c r="P6491" s="26"/>
      <c r="Q6491" s="26"/>
      <c r="R6491" s="26"/>
      <c r="S6491" s="26"/>
      <c r="T6491" s="26"/>
      <c r="U6491" s="26"/>
      <c r="V6491" s="26"/>
      <c r="W6491" s="26"/>
      <c r="X6491" s="26"/>
      <c r="Y6491" s="26"/>
      <c r="Z6491" s="26"/>
      <c r="AA6491" s="26"/>
      <c r="AB6491" s="26"/>
    </row>
    <row r="6492" spans="1:28" s="26" customFormat="1" ht="16" x14ac:dyDescent="0.2">
      <c r="A6492" s="6" t="s">
        <v>6321</v>
      </c>
      <c r="B6492" s="7">
        <v>40834.659722222219</v>
      </c>
      <c r="C6492" s="7">
        <v>40834.892361111109</v>
      </c>
      <c r="D6492" s="8"/>
      <c r="E6492" s="8"/>
      <c r="F6492" s="9">
        <v>1</v>
      </c>
      <c r="G6492" s="8"/>
      <c r="H6492" s="9"/>
      <c r="I6492" s="127"/>
      <c r="J6492" s="8" t="s">
        <v>15255</v>
      </c>
      <c r="K6492" s="8"/>
      <c r="L6492" s="8"/>
      <c r="M6492" s="8"/>
      <c r="N6492" s="8"/>
      <c r="O6492" s="8"/>
      <c r="P6492" s="8"/>
      <c r="Q6492" s="8"/>
      <c r="R6492" s="8"/>
      <c r="S6492" s="8"/>
      <c r="T6492" s="8"/>
      <c r="U6492" s="8"/>
      <c r="V6492" s="8"/>
      <c r="W6492" s="8"/>
      <c r="X6492" s="8"/>
      <c r="Y6492" s="8"/>
      <c r="Z6492" s="8"/>
      <c r="AA6492" s="8"/>
      <c r="AB6492" s="8"/>
    </row>
    <row r="6493" spans="1:28" s="26" customFormat="1" ht="16" x14ac:dyDescent="0.2">
      <c r="A6493" s="6" t="s">
        <v>6322</v>
      </c>
      <c r="B6493" s="7">
        <v>40841.708333333336</v>
      </c>
      <c r="C6493" s="7">
        <v>40841.888888888891</v>
      </c>
      <c r="D6493" s="8" t="s">
        <v>6323</v>
      </c>
      <c r="E6493" s="8"/>
      <c r="F6493" s="9">
        <v>1</v>
      </c>
      <c r="G6493" s="8"/>
      <c r="H6493" s="9"/>
      <c r="I6493" s="127"/>
      <c r="J6493" s="8" t="s">
        <v>15313</v>
      </c>
      <c r="K6493" s="8"/>
      <c r="L6493" s="8"/>
      <c r="M6493" s="8"/>
      <c r="N6493" s="8"/>
      <c r="O6493" s="8"/>
      <c r="P6493" s="8"/>
      <c r="Q6493" s="8"/>
      <c r="R6493" s="8"/>
      <c r="S6493" s="8"/>
      <c r="T6493" s="8"/>
      <c r="U6493" s="8"/>
      <c r="V6493" s="8"/>
      <c r="W6493" s="8"/>
      <c r="X6493" s="8"/>
      <c r="Y6493" s="8"/>
      <c r="Z6493" s="8"/>
      <c r="AA6493" s="8"/>
      <c r="AB6493" s="8"/>
    </row>
    <row r="6494" spans="1:28" s="8" customFormat="1" ht="16" x14ac:dyDescent="0.2">
      <c r="A6494" s="25" t="s">
        <v>6324</v>
      </c>
      <c r="B6494" s="29">
        <v>40842.635416666664</v>
      </c>
      <c r="C6494" s="29">
        <v>40842.972222222219</v>
      </c>
      <c r="D6494" s="26"/>
      <c r="E6494" s="26"/>
      <c r="F6494" s="27">
        <v>0</v>
      </c>
      <c r="G6494" s="26"/>
      <c r="H6494" s="27"/>
      <c r="I6494" s="126"/>
      <c r="J6494" s="26"/>
      <c r="K6494" s="26"/>
      <c r="L6494" s="26"/>
      <c r="M6494" s="26"/>
      <c r="N6494" s="26"/>
      <c r="O6494" s="26"/>
      <c r="P6494" s="26"/>
      <c r="Q6494" s="26"/>
      <c r="R6494" s="26"/>
      <c r="S6494" s="26"/>
      <c r="T6494" s="26"/>
      <c r="U6494" s="26"/>
      <c r="V6494" s="26"/>
      <c r="W6494" s="26"/>
      <c r="X6494" s="26"/>
      <c r="Y6494" s="26"/>
      <c r="Z6494" s="26"/>
      <c r="AA6494" s="26"/>
      <c r="AB6494" s="26"/>
    </row>
    <row r="6495" spans="1:28" s="26" customFormat="1" ht="16" x14ac:dyDescent="0.2">
      <c r="A6495" s="25" t="s">
        <v>6325</v>
      </c>
      <c r="B6495" s="29">
        <v>40843.645833333336</v>
      </c>
      <c r="C6495" s="29">
        <v>40843.802083333336</v>
      </c>
      <c r="F6495" s="27">
        <v>1</v>
      </c>
      <c r="H6495" s="27"/>
      <c r="I6495" s="126"/>
      <c r="J6495" s="26" t="s">
        <v>15158</v>
      </c>
    </row>
    <row r="6496" spans="1:28" s="21" customFormat="1" ht="16" x14ac:dyDescent="0.2">
      <c r="A6496" s="6" t="s">
        <v>6326</v>
      </c>
      <c r="B6496" s="7">
        <v>40847.635416666664</v>
      </c>
      <c r="C6496" s="7">
        <v>40847.673611111109</v>
      </c>
      <c r="D6496" s="8"/>
      <c r="E6496" s="8"/>
      <c r="F6496" s="9">
        <v>0</v>
      </c>
      <c r="G6496" s="8">
        <v>1</v>
      </c>
      <c r="H6496" s="9"/>
      <c r="I6496" s="127"/>
      <c r="J6496" s="8" t="s">
        <v>15159</v>
      </c>
      <c r="K6496" s="8"/>
      <c r="L6496" s="8"/>
      <c r="M6496" s="8"/>
      <c r="N6496" s="8"/>
      <c r="O6496" s="8"/>
      <c r="P6496" s="8"/>
      <c r="Q6496" s="8"/>
      <c r="R6496" s="8"/>
      <c r="S6496" s="8"/>
      <c r="T6496" s="8"/>
      <c r="U6496" s="8"/>
      <c r="V6496" s="8"/>
      <c r="W6496" s="8"/>
      <c r="X6496" s="8"/>
      <c r="Y6496" s="8"/>
      <c r="Z6496" s="8"/>
      <c r="AA6496" s="8"/>
      <c r="AB6496" s="8"/>
    </row>
    <row r="6497" spans="1:28" ht="16" x14ac:dyDescent="0.2">
      <c r="A6497" s="25" t="s">
        <v>6327</v>
      </c>
      <c r="B6497" s="29">
        <v>40854.732638888891</v>
      </c>
      <c r="C6497" s="29">
        <v>40854.916666666664</v>
      </c>
      <c r="D6497" s="26"/>
      <c r="E6497" s="26"/>
      <c r="F6497" s="27">
        <v>1</v>
      </c>
      <c r="G6497" s="26"/>
      <c r="H6497" s="27"/>
      <c r="I6497" s="126"/>
      <c r="J6497" s="26" t="s">
        <v>15160</v>
      </c>
      <c r="K6497" s="26"/>
      <c r="L6497" s="26"/>
      <c r="M6497" s="26"/>
      <c r="N6497" s="26"/>
      <c r="O6497" s="26"/>
      <c r="P6497" s="26"/>
      <c r="Q6497" s="26"/>
      <c r="R6497" s="26"/>
      <c r="S6497" s="26"/>
      <c r="T6497" s="26"/>
      <c r="U6497" s="26"/>
      <c r="V6497" s="26"/>
      <c r="W6497" s="26"/>
      <c r="X6497" s="26"/>
      <c r="Y6497" s="26"/>
      <c r="Z6497" s="26"/>
      <c r="AA6497" s="26"/>
      <c r="AB6497" s="26"/>
    </row>
    <row r="6498" spans="1:28" s="26" customFormat="1" ht="16" x14ac:dyDescent="0.2">
      <c r="A6498" s="19" t="s">
        <v>6328</v>
      </c>
      <c r="B6498" s="20">
        <v>40857.701388888891</v>
      </c>
      <c r="C6498" s="20">
        <v>40857.868055555555</v>
      </c>
      <c r="D6498" s="21"/>
      <c r="E6498" s="21" t="s">
        <v>7426</v>
      </c>
      <c r="F6498" s="22">
        <v>5</v>
      </c>
      <c r="G6498" s="21"/>
      <c r="H6498" s="22"/>
      <c r="I6498" s="129"/>
      <c r="J6498" s="21" t="s">
        <v>7494</v>
      </c>
      <c r="K6498" s="21"/>
      <c r="L6498" s="21"/>
      <c r="M6498" s="21"/>
      <c r="N6498" s="21"/>
      <c r="O6498" s="21"/>
      <c r="P6498" s="21"/>
      <c r="Q6498" s="21"/>
      <c r="R6498" s="21"/>
      <c r="S6498" s="21"/>
      <c r="T6498" s="21"/>
      <c r="U6498" s="21"/>
      <c r="V6498" s="21"/>
      <c r="W6498" s="21"/>
      <c r="X6498" s="21"/>
      <c r="Y6498" s="21"/>
      <c r="Z6498" s="21"/>
      <c r="AA6498" s="21"/>
      <c r="AB6498" s="21"/>
    </row>
    <row r="6499" spans="1:28" s="26" customFormat="1" ht="16" x14ac:dyDescent="0.2">
      <c r="A6499" s="19" t="s">
        <v>6329</v>
      </c>
      <c r="B6499" s="20">
        <v>40857.881944444445</v>
      </c>
      <c r="C6499" s="20">
        <v>40857.951388888891</v>
      </c>
      <c r="D6499" s="21"/>
      <c r="E6499" s="21" t="s">
        <v>7426</v>
      </c>
      <c r="F6499" s="22">
        <v>5</v>
      </c>
      <c r="G6499" s="21"/>
      <c r="H6499" s="22"/>
      <c r="I6499" s="129"/>
      <c r="J6499" s="21" t="s">
        <v>7495</v>
      </c>
      <c r="K6499" s="21"/>
      <c r="L6499" s="21"/>
      <c r="M6499" s="21"/>
      <c r="N6499" s="21"/>
      <c r="O6499" s="21"/>
      <c r="P6499" s="21"/>
      <c r="Q6499" s="21"/>
      <c r="R6499" s="21"/>
      <c r="S6499" s="21"/>
      <c r="T6499" s="21"/>
      <c r="U6499" s="21"/>
      <c r="V6499" s="21"/>
      <c r="W6499" s="21"/>
      <c r="X6499" s="21"/>
      <c r="Y6499" s="21"/>
      <c r="Z6499" s="21"/>
      <c r="AA6499" s="21"/>
      <c r="AB6499" s="21"/>
    </row>
    <row r="6500" spans="1:28" s="26" customFormat="1" ht="16" x14ac:dyDescent="0.2">
      <c r="A6500" s="25" t="s">
        <v>6330</v>
      </c>
      <c r="B6500" s="29">
        <v>40862.722222222219</v>
      </c>
      <c r="C6500" s="29">
        <v>40862.938888888886</v>
      </c>
      <c r="F6500" s="27">
        <v>0</v>
      </c>
      <c r="H6500" s="27"/>
      <c r="I6500" s="126"/>
    </row>
    <row r="6501" spans="1:28" s="26" customFormat="1" ht="16" x14ac:dyDescent="0.2">
      <c r="A6501" s="25" t="s">
        <v>6331</v>
      </c>
      <c r="B6501" s="29">
        <v>40863.6875</v>
      </c>
      <c r="C6501" s="29">
        <v>40863.819444444445</v>
      </c>
      <c r="F6501" s="27">
        <v>1</v>
      </c>
      <c r="H6501" s="27"/>
      <c r="I6501" s="126"/>
      <c r="J6501" s="26" t="s">
        <v>15162</v>
      </c>
    </row>
    <row r="6502" spans="1:28" s="8" customFormat="1" ht="16" x14ac:dyDescent="0.2">
      <c r="A6502" s="25" t="s">
        <v>6332</v>
      </c>
      <c r="B6502" s="29">
        <v>40875.732638888891</v>
      </c>
      <c r="C6502" s="29">
        <v>40875.847222222219</v>
      </c>
      <c r="D6502" s="26"/>
      <c r="E6502" s="26"/>
      <c r="F6502" s="27">
        <v>0</v>
      </c>
      <c r="G6502" s="26"/>
      <c r="H6502" s="27"/>
      <c r="I6502" s="126"/>
      <c r="J6502" s="26"/>
      <c r="K6502" s="26"/>
      <c r="L6502" s="26"/>
      <c r="M6502" s="26"/>
      <c r="N6502" s="26"/>
      <c r="O6502" s="26"/>
      <c r="P6502" s="26"/>
      <c r="Q6502" s="26"/>
      <c r="R6502" s="26"/>
      <c r="S6502" s="26"/>
      <c r="T6502" s="26"/>
      <c r="U6502" s="26"/>
      <c r="V6502" s="26"/>
      <c r="W6502" s="26"/>
      <c r="X6502" s="26"/>
      <c r="Y6502" s="26"/>
      <c r="Z6502" s="26"/>
      <c r="AA6502" s="26"/>
      <c r="AB6502" s="26"/>
    </row>
    <row r="6503" spans="1:28" s="26" customFormat="1" ht="16" x14ac:dyDescent="0.2">
      <c r="A6503" s="25" t="s">
        <v>6333</v>
      </c>
      <c r="B6503" s="29">
        <v>40878.795138888891</v>
      </c>
      <c r="C6503" s="29">
        <v>40878.96875</v>
      </c>
      <c r="F6503" s="27">
        <v>1</v>
      </c>
      <c r="H6503" s="27"/>
      <c r="I6503" s="126"/>
      <c r="J6503" s="26" t="s">
        <v>15161</v>
      </c>
    </row>
    <row r="6504" spans="1:28" s="26" customFormat="1" ht="16" x14ac:dyDescent="0.2">
      <c r="A6504" s="6" t="s">
        <v>6334</v>
      </c>
      <c r="B6504" s="7">
        <v>41198.869444444441</v>
      </c>
      <c r="C6504" s="7">
        <v>41198.869444444441</v>
      </c>
      <c r="D6504" s="8"/>
      <c r="E6504" s="8"/>
      <c r="F6504" s="9">
        <v>0</v>
      </c>
      <c r="G6504" s="8"/>
      <c r="H6504" s="9"/>
      <c r="I6504" s="127"/>
      <c r="J6504" s="8" t="s">
        <v>15163</v>
      </c>
      <c r="K6504" s="8"/>
      <c r="L6504" s="8"/>
      <c r="M6504" s="8"/>
      <c r="N6504" s="8"/>
      <c r="O6504" s="8"/>
      <c r="P6504" s="8"/>
      <c r="Q6504" s="8"/>
      <c r="R6504" s="8"/>
      <c r="S6504" s="8"/>
      <c r="T6504" s="8"/>
      <c r="U6504" s="8"/>
      <c r="V6504" s="8"/>
      <c r="W6504" s="8"/>
      <c r="X6504" s="8"/>
      <c r="Y6504" s="8"/>
      <c r="Z6504" s="8"/>
      <c r="AA6504" s="8"/>
      <c r="AB6504" s="8"/>
    </row>
    <row r="6505" spans="1:28" ht="16" x14ac:dyDescent="0.2">
      <c r="A6505" s="25" t="s">
        <v>6335</v>
      </c>
      <c r="B6505" s="29">
        <v>41200.729861111111</v>
      </c>
      <c r="C6505" s="29">
        <v>41200.771527777775</v>
      </c>
      <c r="D6505" s="26"/>
      <c r="E6505" s="26"/>
      <c r="F6505" s="27">
        <v>0</v>
      </c>
      <c r="G6505" s="26"/>
      <c r="H6505" s="27"/>
      <c r="I6505" s="126"/>
      <c r="J6505" s="26"/>
      <c r="K6505" s="26"/>
      <c r="L6505" s="26"/>
      <c r="M6505" s="26"/>
      <c r="N6505" s="26"/>
      <c r="O6505" s="26"/>
      <c r="P6505" s="26"/>
      <c r="Q6505" s="26"/>
      <c r="R6505" s="26"/>
      <c r="S6505" s="26"/>
      <c r="T6505" s="26"/>
      <c r="U6505" s="26"/>
      <c r="V6505" s="26"/>
      <c r="W6505" s="26"/>
      <c r="X6505" s="26"/>
      <c r="Y6505" s="26"/>
      <c r="Z6505" s="26"/>
      <c r="AA6505" s="26"/>
      <c r="AB6505" s="26"/>
    </row>
    <row r="6506" spans="1:28" s="8" customFormat="1" ht="16" x14ac:dyDescent="0.2">
      <c r="A6506" s="25" t="s">
        <v>6336</v>
      </c>
      <c r="B6506" s="29">
        <v>41211.704861111109</v>
      </c>
      <c r="C6506" s="29">
        <v>41211.826388888891</v>
      </c>
      <c r="D6506" s="26"/>
      <c r="E6506" s="26"/>
      <c r="F6506" s="27">
        <v>0</v>
      </c>
      <c r="G6506" s="26"/>
      <c r="H6506" s="27"/>
      <c r="I6506" s="126"/>
      <c r="J6506" s="26"/>
      <c r="K6506" s="26"/>
      <c r="L6506" s="26"/>
      <c r="M6506" s="26"/>
      <c r="N6506" s="26"/>
      <c r="O6506" s="26"/>
      <c r="P6506" s="26"/>
      <c r="Q6506" s="26"/>
      <c r="R6506" s="26"/>
      <c r="S6506" s="26"/>
      <c r="T6506" s="26"/>
      <c r="U6506" s="26"/>
      <c r="V6506" s="26"/>
      <c r="W6506" s="26"/>
      <c r="X6506" s="26"/>
      <c r="Y6506" s="26"/>
      <c r="Z6506" s="26"/>
      <c r="AA6506" s="26"/>
      <c r="AB6506" s="26"/>
    </row>
    <row r="6507" spans="1:28" s="26" customFormat="1" ht="16" x14ac:dyDescent="0.2">
      <c r="A6507" s="6" t="s">
        <v>6337</v>
      </c>
      <c r="B6507" s="7">
        <v>41213.708333333336</v>
      </c>
      <c r="C6507" s="7">
        <v>41213.795138888891</v>
      </c>
      <c r="D6507" s="8"/>
      <c r="E6507" s="8"/>
      <c r="F6507" s="9">
        <v>0</v>
      </c>
      <c r="G6507" s="8"/>
      <c r="H6507" s="9"/>
      <c r="I6507" s="127"/>
      <c r="J6507" s="8" t="s">
        <v>7488</v>
      </c>
      <c r="K6507" s="8"/>
      <c r="L6507" s="8"/>
      <c r="M6507" s="8"/>
      <c r="N6507" s="8"/>
      <c r="O6507" s="8"/>
      <c r="P6507" s="8"/>
      <c r="Q6507" s="8"/>
      <c r="R6507" s="8"/>
      <c r="S6507" s="8"/>
      <c r="T6507" s="8"/>
      <c r="U6507" s="8"/>
      <c r="V6507" s="8"/>
      <c r="W6507" s="8"/>
      <c r="X6507" s="8"/>
      <c r="Y6507" s="8"/>
      <c r="Z6507" s="8"/>
      <c r="AA6507" s="8"/>
      <c r="AB6507" s="8"/>
    </row>
    <row r="6508" spans="1:28" ht="16" x14ac:dyDescent="0.2">
      <c r="A6508" s="6" t="s">
        <v>6338</v>
      </c>
      <c r="B6508" s="7">
        <v>41214.628472222219</v>
      </c>
      <c r="C6508" s="7">
        <v>41214.677083333336</v>
      </c>
      <c r="D6508" s="8"/>
      <c r="E6508" s="8"/>
      <c r="F6508" s="9">
        <v>0</v>
      </c>
      <c r="G6508" s="8"/>
      <c r="H6508" s="9"/>
      <c r="I6508" s="127" t="s">
        <v>15885</v>
      </c>
      <c r="J6508" s="8" t="s">
        <v>15886</v>
      </c>
      <c r="K6508" s="8"/>
      <c r="L6508" s="8"/>
      <c r="M6508" s="8"/>
      <c r="N6508" s="8"/>
      <c r="O6508" s="8"/>
      <c r="P6508" s="8"/>
      <c r="Q6508" s="8"/>
      <c r="R6508" s="8"/>
      <c r="S6508" s="8"/>
      <c r="T6508" s="8"/>
      <c r="U6508" s="8"/>
      <c r="V6508" s="8"/>
      <c r="W6508" s="8"/>
      <c r="X6508" s="8"/>
      <c r="Y6508" s="8"/>
      <c r="Z6508" s="8"/>
      <c r="AA6508" s="8"/>
      <c r="AB6508" s="8"/>
    </row>
    <row r="6509" spans="1:28" s="26" customFormat="1" ht="16" x14ac:dyDescent="0.2">
      <c r="A6509" s="25" t="s">
        <v>6339</v>
      </c>
      <c r="B6509" s="29">
        <v>41214.711805555555</v>
      </c>
      <c r="C6509" s="29">
        <v>41214.739583333336</v>
      </c>
      <c r="F6509" s="27">
        <v>0</v>
      </c>
      <c r="H6509" s="27"/>
      <c r="I6509" s="126"/>
    </row>
    <row r="6510" spans="1:28" s="26" customFormat="1" ht="16" x14ac:dyDescent="0.2">
      <c r="A6510" s="6" t="s">
        <v>6340</v>
      </c>
      <c r="B6510" s="7">
        <v>41225.743055555555</v>
      </c>
      <c r="C6510" s="7">
        <v>41255.895833333336</v>
      </c>
      <c r="D6510" s="8"/>
      <c r="E6510" s="8"/>
      <c r="F6510" s="9">
        <v>0</v>
      </c>
      <c r="G6510" s="8"/>
      <c r="H6510" s="9"/>
      <c r="I6510" s="127"/>
      <c r="J6510" s="8" t="s">
        <v>7489</v>
      </c>
      <c r="K6510" s="8"/>
      <c r="L6510" s="8"/>
      <c r="M6510" s="8"/>
      <c r="N6510" s="8"/>
      <c r="O6510" s="8"/>
      <c r="P6510" s="8"/>
      <c r="Q6510" s="8"/>
      <c r="R6510" s="8"/>
      <c r="S6510" s="8"/>
      <c r="T6510" s="8"/>
      <c r="U6510" s="8"/>
      <c r="V6510" s="8"/>
      <c r="W6510" s="8"/>
      <c r="X6510" s="8"/>
      <c r="Y6510" s="8"/>
      <c r="Z6510" s="8"/>
      <c r="AA6510" s="8"/>
      <c r="AB6510" s="8"/>
    </row>
    <row r="6511" spans="1:28" s="8" customFormat="1" ht="16" x14ac:dyDescent="0.2">
      <c r="A6511" s="25" t="s">
        <v>6341</v>
      </c>
      <c r="B6511" s="29">
        <v>41226.684027777781</v>
      </c>
      <c r="C6511" s="29">
        <v>41226.809027777781</v>
      </c>
      <c r="D6511" s="26"/>
      <c r="E6511" s="26"/>
      <c r="F6511" s="27">
        <v>0</v>
      </c>
      <c r="G6511" s="26"/>
      <c r="H6511" s="27"/>
      <c r="I6511" s="126"/>
      <c r="J6511" s="26"/>
      <c r="K6511" s="26"/>
      <c r="L6511" s="26"/>
      <c r="M6511" s="26"/>
      <c r="N6511" s="26"/>
      <c r="O6511" s="26"/>
      <c r="P6511" s="26"/>
      <c r="Q6511" s="26"/>
      <c r="R6511" s="26"/>
      <c r="S6511" s="26"/>
      <c r="T6511" s="26"/>
      <c r="U6511" s="26"/>
      <c r="V6511" s="26"/>
      <c r="W6511" s="26"/>
      <c r="X6511" s="26"/>
      <c r="Y6511" s="26"/>
      <c r="Z6511" s="26"/>
      <c r="AA6511" s="26"/>
      <c r="AB6511" s="26"/>
    </row>
    <row r="6512" spans="1:28" s="26" customFormat="1" ht="16" x14ac:dyDescent="0.2">
      <c r="A6512" s="25" t="s">
        <v>6342</v>
      </c>
      <c r="B6512" s="29">
        <v>41226.829861111109</v>
      </c>
      <c r="C6512" s="29">
        <v>41226.944444444445</v>
      </c>
      <c r="F6512" s="27">
        <v>0</v>
      </c>
      <c r="H6512" s="27"/>
      <c r="I6512" s="126"/>
    </row>
    <row r="6513" spans="1:28" s="8" customFormat="1" ht="16" x14ac:dyDescent="0.2">
      <c r="A6513" s="6" t="s">
        <v>6343</v>
      </c>
      <c r="B6513" s="7">
        <v>41227.690972222219</v>
      </c>
      <c r="C6513" s="7">
        <v>41227.8125</v>
      </c>
      <c r="F6513" s="9">
        <v>1</v>
      </c>
      <c r="H6513" s="9"/>
      <c r="I6513" s="127"/>
      <c r="J6513" s="8" t="s">
        <v>15164</v>
      </c>
    </row>
    <row r="6514" spans="1:28" s="26" customFormat="1" ht="16" x14ac:dyDescent="0.2">
      <c r="A6514" s="25" t="s">
        <v>6344</v>
      </c>
      <c r="B6514" s="29">
        <v>41228.690972222219</v>
      </c>
      <c r="C6514" s="29">
        <v>41228.777777777781</v>
      </c>
      <c r="F6514" s="27">
        <v>0</v>
      </c>
      <c r="H6514" s="27"/>
      <c r="I6514" s="126"/>
    </row>
    <row r="6515" spans="1:28" s="26" customFormat="1" ht="16" x14ac:dyDescent="0.2">
      <c r="A6515" s="6" t="s">
        <v>6345</v>
      </c>
      <c r="B6515" s="7">
        <v>41228.802083333336</v>
      </c>
      <c r="C6515" s="7">
        <v>41228.916666666664</v>
      </c>
      <c r="D6515" s="8"/>
      <c r="E6515" s="8"/>
      <c r="F6515" s="9">
        <v>0</v>
      </c>
      <c r="G6515" s="8"/>
      <c r="H6515" s="9"/>
      <c r="I6515" s="127"/>
      <c r="J6515" s="8" t="s">
        <v>15165</v>
      </c>
      <c r="K6515" s="8"/>
      <c r="L6515" s="8"/>
      <c r="M6515" s="8"/>
      <c r="N6515" s="8"/>
      <c r="O6515" s="8"/>
      <c r="P6515" s="8"/>
      <c r="Q6515" s="8"/>
      <c r="R6515" s="8"/>
      <c r="S6515" s="8"/>
      <c r="T6515" s="8"/>
      <c r="U6515" s="8"/>
      <c r="V6515" s="8"/>
      <c r="W6515" s="8"/>
      <c r="X6515" s="8"/>
      <c r="Y6515" s="8"/>
      <c r="Z6515" s="8"/>
      <c r="AA6515" s="8"/>
      <c r="AB6515" s="8"/>
    </row>
    <row r="6516" spans="1:28" s="8" customFormat="1" ht="16" x14ac:dyDescent="0.2">
      <c r="A6516" s="25" t="s">
        <v>6346</v>
      </c>
      <c r="B6516" s="29">
        <v>41232.691666666666</v>
      </c>
      <c r="C6516" s="29">
        <v>41232.951388888891</v>
      </c>
      <c r="D6516" s="26"/>
      <c r="E6516" s="26"/>
      <c r="F6516" s="27">
        <v>0</v>
      </c>
      <c r="G6516" s="26"/>
      <c r="H6516" s="27"/>
      <c r="I6516" s="126"/>
      <c r="J6516" s="26"/>
      <c r="K6516" s="26"/>
      <c r="L6516" s="26"/>
      <c r="M6516" s="26"/>
      <c r="N6516" s="26"/>
      <c r="O6516" s="26"/>
      <c r="P6516" s="26"/>
      <c r="Q6516" s="26"/>
      <c r="R6516" s="26"/>
      <c r="S6516" s="26"/>
      <c r="T6516" s="26"/>
      <c r="U6516" s="26"/>
      <c r="V6516" s="26"/>
      <c r="W6516" s="26"/>
      <c r="X6516" s="26"/>
      <c r="Y6516" s="26"/>
      <c r="Z6516" s="26"/>
      <c r="AA6516" s="26"/>
      <c r="AB6516" s="26"/>
    </row>
    <row r="6517" spans="1:28" s="73" customFormat="1" ht="16" x14ac:dyDescent="0.2">
      <c r="A6517" s="25" t="s">
        <v>6347</v>
      </c>
      <c r="B6517" s="29">
        <v>41239.718055555553</v>
      </c>
      <c r="C6517" s="29">
        <v>41239.958333333336</v>
      </c>
      <c r="D6517" s="26"/>
      <c r="E6517" s="26"/>
      <c r="F6517" s="27">
        <v>0</v>
      </c>
      <c r="G6517" s="26"/>
      <c r="H6517" s="27"/>
      <c r="I6517" s="126"/>
      <c r="J6517" s="26"/>
      <c r="K6517" s="26"/>
      <c r="L6517" s="26"/>
      <c r="M6517" s="26"/>
      <c r="N6517" s="26"/>
      <c r="O6517" s="26"/>
      <c r="P6517" s="26"/>
      <c r="Q6517" s="26"/>
      <c r="R6517" s="26"/>
      <c r="S6517" s="26"/>
      <c r="T6517" s="26"/>
      <c r="U6517" s="26"/>
      <c r="V6517" s="26"/>
      <c r="W6517" s="26"/>
      <c r="X6517" s="26"/>
      <c r="Y6517" s="26"/>
      <c r="Z6517" s="26"/>
      <c r="AA6517" s="26"/>
      <c r="AB6517" s="26"/>
    </row>
    <row r="6518" spans="1:28" s="8" customFormat="1" ht="16" x14ac:dyDescent="0.2">
      <c r="A6518" s="6" t="s">
        <v>6348</v>
      </c>
      <c r="B6518" s="7">
        <v>41246.720833333333</v>
      </c>
      <c r="C6518" s="7">
        <v>41246.9375</v>
      </c>
      <c r="F6518" s="9">
        <v>0</v>
      </c>
      <c r="H6518" s="9"/>
      <c r="I6518" s="127"/>
      <c r="J6518" s="8" t="s">
        <v>15166</v>
      </c>
    </row>
    <row r="6519" spans="1:28" s="8" customFormat="1" ht="16" x14ac:dyDescent="0.2">
      <c r="A6519" s="71" t="s">
        <v>6349</v>
      </c>
      <c r="B6519" s="72">
        <v>41247.708333333336</v>
      </c>
      <c r="C6519" s="72">
        <v>41247.767361111109</v>
      </c>
      <c r="D6519" s="73"/>
      <c r="E6519" s="73" t="s">
        <v>7451</v>
      </c>
      <c r="F6519" s="74"/>
      <c r="G6519" s="73"/>
      <c r="H6519" s="74"/>
      <c r="I6519" s="130"/>
      <c r="J6519" s="73" t="s">
        <v>7451</v>
      </c>
      <c r="K6519" s="73"/>
      <c r="L6519" s="73"/>
      <c r="M6519" s="73"/>
      <c r="N6519" s="73"/>
      <c r="O6519" s="73"/>
      <c r="P6519" s="73"/>
      <c r="Q6519" s="73"/>
      <c r="R6519" s="73"/>
      <c r="S6519" s="73"/>
      <c r="T6519" s="73"/>
      <c r="U6519" s="73"/>
      <c r="V6519" s="73"/>
      <c r="W6519" s="73"/>
      <c r="X6519" s="73"/>
      <c r="Y6519" s="73"/>
      <c r="Z6519" s="73"/>
      <c r="AA6519" s="73"/>
      <c r="AB6519" s="73"/>
    </row>
    <row r="6520" spans="1:28" s="8" customFormat="1" ht="16" x14ac:dyDescent="0.2">
      <c r="A6520" s="6" t="s">
        <v>6350</v>
      </c>
      <c r="B6520" s="7">
        <v>41253.715277777781</v>
      </c>
      <c r="C6520" s="7">
        <v>41253.96875</v>
      </c>
      <c r="F6520" s="9">
        <v>0</v>
      </c>
      <c r="H6520" s="9"/>
      <c r="I6520" s="127"/>
      <c r="J6520" s="8" t="s">
        <v>15167</v>
      </c>
    </row>
    <row r="6521" spans="1:28" s="8" customFormat="1" ht="16" x14ac:dyDescent="0.2">
      <c r="A6521" s="6" t="s">
        <v>6351</v>
      </c>
      <c r="B6521" s="7">
        <v>41255.708333333336</v>
      </c>
      <c r="C6521" s="7">
        <v>41255.9375</v>
      </c>
      <c r="F6521" s="9">
        <v>1</v>
      </c>
      <c r="H6521" s="9"/>
      <c r="I6521" s="127"/>
      <c r="J6521" s="8" t="s">
        <v>15168</v>
      </c>
    </row>
    <row r="6522" spans="1:28" s="26" customFormat="1" ht="16" x14ac:dyDescent="0.2">
      <c r="A6522" s="6" t="s">
        <v>6352</v>
      </c>
      <c r="B6522" s="7">
        <v>41283.722222222219</v>
      </c>
      <c r="C6522" s="7">
        <v>41283.763888888891</v>
      </c>
      <c r="D6522" s="8"/>
      <c r="E6522" s="8"/>
      <c r="F6522" s="9">
        <v>0</v>
      </c>
      <c r="G6522" s="8"/>
      <c r="H6522" s="9"/>
      <c r="I6522" s="127"/>
      <c r="J6522" s="8" t="s">
        <v>15169</v>
      </c>
      <c r="K6522" s="8"/>
      <c r="L6522" s="8"/>
      <c r="M6522" s="8"/>
      <c r="N6522" s="8"/>
      <c r="O6522" s="8"/>
      <c r="P6522" s="8"/>
      <c r="Q6522" s="8"/>
      <c r="R6522" s="8"/>
      <c r="S6522" s="8"/>
      <c r="T6522" s="8"/>
      <c r="U6522" s="8"/>
      <c r="V6522" s="8"/>
      <c r="W6522" s="8"/>
      <c r="X6522" s="8"/>
      <c r="Y6522" s="8"/>
      <c r="Z6522" s="8"/>
      <c r="AA6522" s="8"/>
      <c r="AB6522" s="8"/>
    </row>
    <row r="6523" spans="1:28" s="26" customFormat="1" ht="16" x14ac:dyDescent="0.2">
      <c r="A6523" s="6" t="s">
        <v>6353</v>
      </c>
      <c r="B6523" s="7">
        <v>41283.940972222219</v>
      </c>
      <c r="C6523" s="7">
        <v>41283.940972222219</v>
      </c>
      <c r="D6523" s="8"/>
      <c r="E6523" s="8"/>
      <c r="F6523" s="9">
        <v>0</v>
      </c>
      <c r="G6523" s="8"/>
      <c r="H6523" s="9"/>
      <c r="I6523" s="127"/>
      <c r="J6523" s="8" t="s">
        <v>15170</v>
      </c>
      <c r="K6523" s="8"/>
      <c r="L6523" s="8"/>
      <c r="M6523" s="8"/>
      <c r="N6523" s="8"/>
      <c r="O6523" s="8"/>
      <c r="P6523" s="8"/>
      <c r="Q6523" s="8"/>
      <c r="R6523" s="8"/>
      <c r="S6523" s="8"/>
      <c r="T6523" s="8"/>
      <c r="U6523" s="8"/>
      <c r="V6523" s="8"/>
      <c r="W6523" s="8"/>
      <c r="X6523" s="8"/>
      <c r="Y6523" s="8"/>
      <c r="Z6523" s="8"/>
      <c r="AA6523" s="8"/>
      <c r="AB6523" s="8"/>
    </row>
    <row r="6524" spans="1:28" s="8" customFormat="1" ht="16" x14ac:dyDescent="0.2">
      <c r="A6524" s="25" t="s">
        <v>6354</v>
      </c>
      <c r="B6524" s="29">
        <v>41288.75</v>
      </c>
      <c r="C6524" s="29">
        <v>41288.833333333336</v>
      </c>
      <c r="D6524" s="26"/>
      <c r="E6524" s="26"/>
      <c r="F6524" s="27">
        <v>0</v>
      </c>
      <c r="G6524" s="26"/>
      <c r="H6524" s="27"/>
      <c r="I6524" s="126"/>
      <c r="J6524" s="26"/>
      <c r="K6524" s="26"/>
      <c r="L6524" s="26"/>
      <c r="M6524" s="26"/>
      <c r="N6524" s="26"/>
      <c r="O6524" s="26"/>
      <c r="P6524" s="26"/>
      <c r="Q6524" s="26"/>
      <c r="R6524" s="26"/>
      <c r="S6524" s="26"/>
      <c r="T6524" s="26"/>
      <c r="U6524" s="26"/>
      <c r="V6524" s="26"/>
      <c r="W6524" s="26"/>
      <c r="X6524" s="26"/>
      <c r="Y6524" s="26"/>
      <c r="Z6524" s="26"/>
      <c r="AA6524" s="26"/>
      <c r="AB6524" s="26"/>
    </row>
    <row r="6525" spans="1:28" s="26" customFormat="1" ht="16" x14ac:dyDescent="0.2">
      <c r="A6525" s="25" t="s">
        <v>6355</v>
      </c>
      <c r="B6525" s="29">
        <v>41290.708333333336</v>
      </c>
      <c r="C6525" s="29">
        <v>41290.958333333336</v>
      </c>
      <c r="F6525" s="27">
        <v>0</v>
      </c>
      <c r="H6525" s="27"/>
      <c r="I6525" s="126"/>
    </row>
    <row r="6526" spans="1:28" s="8" customFormat="1" ht="16" x14ac:dyDescent="0.2">
      <c r="A6526" s="6" t="s">
        <v>6356</v>
      </c>
      <c r="B6526" s="7">
        <v>41291.729166666664</v>
      </c>
      <c r="C6526" s="7">
        <v>41291.9375</v>
      </c>
      <c r="F6526" s="9">
        <v>0</v>
      </c>
      <c r="H6526" s="9"/>
      <c r="I6526" s="127"/>
      <c r="J6526" s="58" t="s">
        <v>15171</v>
      </c>
    </row>
    <row r="6527" spans="1:28" s="26" customFormat="1" ht="16" x14ac:dyDescent="0.2">
      <c r="A6527" s="25" t="s">
        <v>6357</v>
      </c>
      <c r="B6527" s="29">
        <v>41292.722222222219</v>
      </c>
      <c r="C6527" s="29">
        <v>41292.871527777781</v>
      </c>
      <c r="F6527" s="27">
        <v>0</v>
      </c>
      <c r="H6527" s="27"/>
      <c r="I6527" s="126"/>
    </row>
    <row r="6528" spans="1:28" s="8" customFormat="1" ht="16" x14ac:dyDescent="0.2">
      <c r="A6528" s="6" t="s">
        <v>6358</v>
      </c>
      <c r="B6528" s="7">
        <v>41292.892361111109</v>
      </c>
      <c r="C6528" s="7">
        <v>41292.9375</v>
      </c>
      <c r="F6528" s="9">
        <v>0</v>
      </c>
      <c r="H6528" s="9"/>
      <c r="I6528" s="127"/>
      <c r="J6528" s="58" t="s">
        <v>15172</v>
      </c>
    </row>
    <row r="6529" spans="1:28" s="8" customFormat="1" ht="16" x14ac:dyDescent="0.2">
      <c r="A6529" s="25" t="s">
        <v>6359</v>
      </c>
      <c r="B6529" s="29">
        <v>41298.756944444445</v>
      </c>
      <c r="C6529" s="29">
        <v>41298.944444444445</v>
      </c>
      <c r="D6529" s="26"/>
      <c r="E6529" s="26"/>
      <c r="F6529" s="27">
        <v>0</v>
      </c>
      <c r="G6529" s="26"/>
      <c r="H6529" s="27"/>
      <c r="I6529" s="126"/>
      <c r="J6529" s="26"/>
      <c r="K6529" s="26"/>
      <c r="L6529" s="26"/>
      <c r="M6529" s="26"/>
      <c r="N6529" s="26"/>
      <c r="O6529" s="26"/>
      <c r="P6529" s="26"/>
      <c r="Q6529" s="26"/>
      <c r="R6529" s="26"/>
      <c r="S6529" s="26"/>
      <c r="T6529" s="26"/>
      <c r="U6529" s="26"/>
      <c r="V6529" s="26"/>
      <c r="W6529" s="26"/>
      <c r="X6529" s="26"/>
      <c r="Y6529" s="26"/>
      <c r="Z6529" s="26"/>
      <c r="AA6529" s="26"/>
      <c r="AB6529" s="26"/>
    </row>
    <row r="6530" spans="1:28" s="8" customFormat="1" ht="16" x14ac:dyDescent="0.2">
      <c r="A6530" s="6" t="s">
        <v>6360</v>
      </c>
      <c r="B6530" s="7">
        <v>41302.694444444445</v>
      </c>
      <c r="C6530" s="7">
        <v>41302.8125</v>
      </c>
      <c r="D6530" s="8" t="s">
        <v>13</v>
      </c>
      <c r="F6530" s="9">
        <v>0</v>
      </c>
      <c r="H6530" s="9"/>
      <c r="I6530" s="127"/>
      <c r="J6530" s="58" t="s">
        <v>15173</v>
      </c>
    </row>
    <row r="6531" spans="1:28" s="8" customFormat="1" ht="16" x14ac:dyDescent="0.2">
      <c r="A6531" s="6" t="s">
        <v>6361</v>
      </c>
      <c r="B6531" s="7">
        <v>41312.890277777777</v>
      </c>
      <c r="C6531" s="7">
        <v>41313.270833333336</v>
      </c>
      <c r="D6531" s="8" t="s">
        <v>6362</v>
      </c>
      <c r="F6531" s="9">
        <v>0</v>
      </c>
      <c r="H6531" s="9"/>
      <c r="I6531" s="127"/>
      <c r="J6531" s="58" t="s">
        <v>15174</v>
      </c>
    </row>
    <row r="6532" spans="1:28" s="26" customFormat="1" ht="16" x14ac:dyDescent="0.2">
      <c r="A6532" s="6" t="s">
        <v>6363</v>
      </c>
      <c r="B6532" s="7">
        <v>41316.711805555555</v>
      </c>
      <c r="C6532" s="7">
        <v>41316.777777777781</v>
      </c>
      <c r="D6532" s="8"/>
      <c r="E6532" s="8"/>
      <c r="F6532" s="9">
        <v>1</v>
      </c>
      <c r="G6532" s="8"/>
      <c r="H6532" s="9"/>
      <c r="I6532" s="127"/>
      <c r="J6532" s="58" t="s">
        <v>15256</v>
      </c>
      <c r="K6532" s="8"/>
      <c r="L6532" s="8"/>
      <c r="M6532" s="8"/>
      <c r="N6532" s="8"/>
      <c r="O6532" s="8"/>
      <c r="P6532" s="8"/>
      <c r="Q6532" s="8"/>
      <c r="R6532" s="8"/>
      <c r="S6532" s="8"/>
      <c r="T6532" s="8"/>
      <c r="U6532" s="8"/>
      <c r="V6532" s="8"/>
      <c r="W6532" s="8"/>
      <c r="X6532" s="8"/>
      <c r="Y6532" s="8"/>
      <c r="Z6532" s="8"/>
      <c r="AA6532" s="8"/>
      <c r="AB6532" s="8"/>
    </row>
    <row r="6533" spans="1:28" s="26" customFormat="1" ht="16" x14ac:dyDescent="0.2">
      <c r="A6533" s="6" t="s">
        <v>6364</v>
      </c>
      <c r="B6533" s="7">
        <v>41316.788194444445</v>
      </c>
      <c r="C6533" s="7">
        <v>41316.930555555555</v>
      </c>
      <c r="D6533" s="8"/>
      <c r="E6533" s="8"/>
      <c r="F6533" s="9">
        <v>0</v>
      </c>
      <c r="G6533" s="8"/>
      <c r="H6533" s="9"/>
      <c r="I6533" s="127"/>
      <c r="J6533" s="58" t="s">
        <v>15175</v>
      </c>
      <c r="K6533" s="8"/>
      <c r="L6533" s="8"/>
      <c r="M6533" s="8"/>
      <c r="N6533" s="8"/>
      <c r="O6533" s="8"/>
      <c r="P6533" s="8"/>
      <c r="Q6533" s="8"/>
      <c r="R6533" s="8"/>
      <c r="S6533" s="8"/>
      <c r="T6533" s="8"/>
      <c r="U6533" s="8"/>
      <c r="V6533" s="8"/>
      <c r="W6533" s="8"/>
      <c r="X6533" s="8"/>
      <c r="Y6533" s="8"/>
      <c r="Z6533" s="8"/>
      <c r="AA6533" s="8"/>
      <c r="AB6533" s="8"/>
    </row>
    <row r="6534" spans="1:28" s="8" customFormat="1" ht="16" x14ac:dyDescent="0.2">
      <c r="A6534" s="25" t="s">
        <v>6365</v>
      </c>
      <c r="B6534" s="29">
        <v>41317.701388888891</v>
      </c>
      <c r="C6534" s="29">
        <v>41317.934027777781</v>
      </c>
      <c r="D6534" s="26"/>
      <c r="E6534" s="26"/>
      <c r="F6534" s="27">
        <v>0</v>
      </c>
      <c r="G6534" s="26"/>
      <c r="H6534" s="27"/>
      <c r="I6534" s="126"/>
      <c r="J6534" s="26"/>
      <c r="K6534" s="26"/>
      <c r="L6534" s="26"/>
      <c r="M6534" s="26"/>
      <c r="N6534" s="26"/>
      <c r="O6534" s="26"/>
      <c r="P6534" s="26"/>
      <c r="Q6534" s="26"/>
      <c r="R6534" s="26"/>
      <c r="S6534" s="26"/>
      <c r="T6534" s="26"/>
      <c r="U6534" s="26"/>
      <c r="V6534" s="26"/>
      <c r="W6534" s="26"/>
      <c r="X6534" s="26"/>
      <c r="Y6534" s="26"/>
      <c r="Z6534" s="26"/>
      <c r="AA6534" s="26"/>
      <c r="AB6534" s="26"/>
    </row>
    <row r="6535" spans="1:28" s="8" customFormat="1" ht="16" x14ac:dyDescent="0.2">
      <c r="A6535" s="25" t="s">
        <v>6366</v>
      </c>
      <c r="B6535" s="29">
        <v>41318.770833333336</v>
      </c>
      <c r="C6535" s="29">
        <v>41318.954861111109</v>
      </c>
      <c r="D6535" s="26"/>
      <c r="E6535" s="26"/>
      <c r="F6535" s="27">
        <v>0</v>
      </c>
      <c r="G6535" s="26"/>
      <c r="H6535" s="27"/>
      <c r="I6535" s="126"/>
      <c r="J6535" s="26"/>
      <c r="K6535" s="26"/>
      <c r="L6535" s="26"/>
      <c r="M6535" s="26"/>
      <c r="N6535" s="26"/>
      <c r="O6535" s="26"/>
      <c r="P6535" s="26"/>
      <c r="Q6535" s="26"/>
      <c r="R6535" s="26"/>
      <c r="S6535" s="26"/>
      <c r="T6535" s="26"/>
      <c r="U6535" s="26"/>
      <c r="V6535" s="26"/>
      <c r="W6535" s="26"/>
      <c r="X6535" s="26"/>
      <c r="Y6535" s="26"/>
      <c r="Z6535" s="26"/>
      <c r="AA6535" s="26"/>
      <c r="AB6535" s="26"/>
    </row>
    <row r="6536" spans="1:28" s="8" customFormat="1" ht="16" x14ac:dyDescent="0.2">
      <c r="A6536" s="6" t="s">
        <v>6367</v>
      </c>
      <c r="B6536" s="7">
        <v>41368.666666666664</v>
      </c>
      <c r="C6536" s="7">
        <v>41368.8125</v>
      </c>
      <c r="F6536" s="9">
        <v>0</v>
      </c>
      <c r="H6536" s="9"/>
      <c r="I6536" s="127"/>
      <c r="J6536" s="58" t="s">
        <v>15176</v>
      </c>
    </row>
    <row r="6537" spans="1:28" s="26" customFormat="1" ht="16" x14ac:dyDescent="0.2">
      <c r="A6537" s="6" t="s">
        <v>6368</v>
      </c>
      <c r="B6537" s="7">
        <v>41376.645833333336</v>
      </c>
      <c r="C6537" s="7">
        <v>41376.729166666664</v>
      </c>
      <c r="D6537" s="8"/>
      <c r="E6537" s="8"/>
      <c r="F6537" s="9">
        <v>1</v>
      </c>
      <c r="G6537" s="8"/>
      <c r="H6537" s="9"/>
      <c r="I6537" s="127"/>
      <c r="J6537" s="58" t="s">
        <v>15177</v>
      </c>
      <c r="K6537" s="8"/>
      <c r="L6537" s="8"/>
      <c r="M6537" s="8"/>
      <c r="N6537" s="8"/>
      <c r="O6537" s="8"/>
      <c r="P6537" s="8"/>
      <c r="Q6537" s="8"/>
      <c r="R6537" s="8"/>
      <c r="S6537" s="8"/>
      <c r="T6537" s="8"/>
      <c r="U6537" s="8"/>
      <c r="V6537" s="8"/>
      <c r="W6537" s="8"/>
      <c r="X6537" s="8"/>
      <c r="Y6537" s="8"/>
      <c r="Z6537" s="8"/>
      <c r="AA6537" s="8"/>
      <c r="AB6537" s="8"/>
    </row>
    <row r="6538" spans="1:28" s="26" customFormat="1" ht="16" x14ac:dyDescent="0.2">
      <c r="A6538" s="6" t="s">
        <v>6369</v>
      </c>
      <c r="B6538" s="7">
        <v>41379.614583333336</v>
      </c>
      <c r="C6538" s="7">
        <v>41379.65625</v>
      </c>
      <c r="D6538" s="8" t="s">
        <v>6370</v>
      </c>
      <c r="E6538" s="8"/>
      <c r="F6538" s="9">
        <v>1</v>
      </c>
      <c r="G6538" s="8"/>
      <c r="H6538" s="9"/>
      <c r="I6538" s="127"/>
      <c r="J6538" s="58" t="s">
        <v>15234</v>
      </c>
      <c r="K6538" s="8"/>
      <c r="L6538" s="8"/>
      <c r="M6538" s="8"/>
      <c r="N6538" s="8"/>
      <c r="O6538" s="8"/>
      <c r="P6538" s="8"/>
      <c r="Q6538" s="8"/>
      <c r="R6538" s="8"/>
      <c r="S6538" s="8"/>
      <c r="T6538" s="8"/>
      <c r="U6538" s="8"/>
      <c r="V6538" s="8"/>
      <c r="W6538" s="8"/>
      <c r="X6538" s="8"/>
      <c r="Y6538" s="8"/>
      <c r="Z6538" s="8"/>
      <c r="AA6538" s="8"/>
      <c r="AB6538" s="8"/>
    </row>
    <row r="6539" spans="1:28" s="8" customFormat="1" ht="16" x14ac:dyDescent="0.2">
      <c r="A6539" s="25" t="s">
        <v>6371</v>
      </c>
      <c r="B6539" s="29">
        <v>41380.6875</v>
      </c>
      <c r="C6539" s="29">
        <v>41380.78125</v>
      </c>
      <c r="D6539" s="26"/>
      <c r="E6539" s="26"/>
      <c r="F6539" s="27">
        <v>0</v>
      </c>
      <c r="G6539" s="26"/>
      <c r="H6539" s="27"/>
      <c r="I6539" s="126"/>
      <c r="J6539" s="26"/>
      <c r="K6539" s="26"/>
      <c r="L6539" s="26"/>
      <c r="M6539" s="26"/>
      <c r="N6539" s="26"/>
      <c r="O6539" s="26"/>
      <c r="P6539" s="26"/>
      <c r="Q6539" s="26"/>
      <c r="R6539" s="26"/>
      <c r="S6539" s="26"/>
      <c r="T6539" s="26"/>
      <c r="U6539" s="26"/>
      <c r="V6539" s="26"/>
      <c r="W6539" s="26"/>
      <c r="X6539" s="26"/>
      <c r="Y6539" s="26"/>
      <c r="Z6539" s="26"/>
      <c r="AA6539" s="26"/>
      <c r="AB6539" s="26"/>
    </row>
    <row r="6540" spans="1:28" s="26" customFormat="1" ht="16" x14ac:dyDescent="0.2">
      <c r="A6540" s="25" t="s">
        <v>6372</v>
      </c>
      <c r="B6540" s="29">
        <v>41382.670138888891</v>
      </c>
      <c r="C6540" s="29">
        <v>41382.829861111109</v>
      </c>
      <c r="F6540" s="27">
        <v>1</v>
      </c>
      <c r="H6540" s="27"/>
      <c r="I6540" s="126"/>
      <c r="J6540" s="26" t="s">
        <v>15178</v>
      </c>
    </row>
    <row r="6541" spans="1:28" s="8" customFormat="1" ht="16" x14ac:dyDescent="0.2">
      <c r="A6541" s="6" t="s">
        <v>6373</v>
      </c>
      <c r="B6541" s="7">
        <v>41386.6875</v>
      </c>
      <c r="C6541" s="7">
        <v>41386.895833333336</v>
      </c>
      <c r="F6541" s="9">
        <v>1</v>
      </c>
      <c r="H6541" s="9"/>
      <c r="I6541" s="127"/>
      <c r="J6541" s="58" t="s">
        <v>15179</v>
      </c>
    </row>
    <row r="6542" spans="1:28" s="8" customFormat="1" ht="16" x14ac:dyDescent="0.2">
      <c r="A6542" s="25" t="s">
        <v>6374</v>
      </c>
      <c r="B6542" s="29">
        <v>41387.666666666664</v>
      </c>
      <c r="C6542" s="29">
        <v>41387.84375</v>
      </c>
      <c r="D6542" s="26"/>
      <c r="E6542" s="26"/>
      <c r="F6542" s="27">
        <v>0</v>
      </c>
      <c r="G6542" s="26"/>
      <c r="H6542" s="27"/>
      <c r="I6542" s="126"/>
      <c r="J6542" s="26"/>
      <c r="K6542" s="26"/>
      <c r="L6542" s="26"/>
      <c r="M6542" s="26"/>
      <c r="N6542" s="26"/>
      <c r="O6542" s="26"/>
      <c r="P6542" s="26"/>
      <c r="Q6542" s="26"/>
      <c r="R6542" s="26"/>
      <c r="S6542" s="26"/>
      <c r="T6542" s="26"/>
      <c r="U6542" s="26"/>
      <c r="V6542" s="26"/>
      <c r="W6542" s="26"/>
      <c r="X6542" s="26"/>
      <c r="Y6542" s="26"/>
      <c r="Z6542" s="26"/>
      <c r="AA6542" s="26"/>
      <c r="AB6542" s="26"/>
    </row>
    <row r="6543" spans="1:28" s="8" customFormat="1" ht="16" x14ac:dyDescent="0.2">
      <c r="A6543" s="6" t="s">
        <v>6375</v>
      </c>
      <c r="B6543" s="7">
        <v>41387.861111111109</v>
      </c>
      <c r="C6543" s="7">
        <v>41387.899305555555</v>
      </c>
      <c r="F6543" s="9">
        <v>0</v>
      </c>
      <c r="H6543" s="9"/>
      <c r="I6543" s="127"/>
      <c r="J6543" s="58" t="s">
        <v>15180</v>
      </c>
    </row>
    <row r="6544" spans="1:28" s="26" customFormat="1" ht="16" x14ac:dyDescent="0.2">
      <c r="A6544" s="6" t="s">
        <v>6376</v>
      </c>
      <c r="B6544" s="7">
        <v>41388.673611111109</v>
      </c>
      <c r="C6544" s="7">
        <v>41388.798611111109</v>
      </c>
      <c r="D6544" s="8"/>
      <c r="E6544" s="8"/>
      <c r="F6544" s="9">
        <v>0</v>
      </c>
      <c r="G6544" s="8"/>
      <c r="H6544" s="9"/>
      <c r="I6544" s="127"/>
      <c r="J6544" s="58" t="s">
        <v>15181</v>
      </c>
      <c r="K6544" s="8"/>
      <c r="L6544" s="8"/>
      <c r="M6544" s="8"/>
      <c r="N6544" s="8"/>
      <c r="O6544" s="8"/>
      <c r="P6544" s="8"/>
      <c r="Q6544" s="8"/>
      <c r="R6544" s="8"/>
      <c r="S6544" s="8"/>
      <c r="T6544" s="8"/>
      <c r="U6544" s="8"/>
      <c r="V6544" s="8"/>
      <c r="W6544" s="8"/>
      <c r="X6544" s="8"/>
      <c r="Y6544" s="8"/>
      <c r="Z6544" s="8"/>
      <c r="AA6544" s="8"/>
      <c r="AB6544" s="8"/>
    </row>
    <row r="6545" spans="1:28" s="8" customFormat="1" ht="16" x14ac:dyDescent="0.2">
      <c r="A6545" s="6" t="s">
        <v>6377</v>
      </c>
      <c r="B6545" s="7">
        <v>41388.815972222219</v>
      </c>
      <c r="C6545" s="7">
        <v>41388.909722222219</v>
      </c>
      <c r="F6545" s="9">
        <v>0</v>
      </c>
      <c r="H6545" s="9"/>
      <c r="I6545" s="127"/>
      <c r="J6545" s="58" t="s">
        <v>15182</v>
      </c>
    </row>
    <row r="6546" spans="1:28" s="8" customFormat="1" ht="16" x14ac:dyDescent="0.2">
      <c r="A6546" s="25" t="s">
        <v>6378</v>
      </c>
      <c r="B6546" s="29">
        <v>41389.663194444445</v>
      </c>
      <c r="C6546" s="29">
        <v>41389.909722222219</v>
      </c>
      <c r="D6546" s="26"/>
      <c r="E6546" s="26"/>
      <c r="F6546" s="27">
        <v>0</v>
      </c>
      <c r="G6546" s="26"/>
      <c r="H6546" s="27"/>
      <c r="I6546" s="126"/>
      <c r="J6546" s="26"/>
      <c r="K6546" s="26"/>
      <c r="L6546" s="26"/>
      <c r="M6546" s="26"/>
      <c r="N6546" s="26"/>
      <c r="O6546" s="26"/>
      <c r="P6546" s="26"/>
      <c r="Q6546" s="26"/>
      <c r="R6546" s="26"/>
      <c r="S6546" s="26"/>
      <c r="T6546" s="26"/>
      <c r="U6546" s="26"/>
      <c r="V6546" s="26"/>
      <c r="W6546" s="26"/>
      <c r="X6546" s="26"/>
      <c r="Y6546" s="26"/>
      <c r="Z6546" s="26"/>
      <c r="AA6546" s="26"/>
      <c r="AB6546" s="26"/>
    </row>
    <row r="6547" spans="1:28" s="8" customFormat="1" ht="16" x14ac:dyDescent="0.2">
      <c r="A6547" s="6" t="s">
        <v>6379</v>
      </c>
      <c r="B6547" s="7">
        <v>41390.690972222219</v>
      </c>
      <c r="C6547" s="7">
        <v>41390.895833333336</v>
      </c>
      <c r="F6547" s="9">
        <v>0</v>
      </c>
      <c r="H6547" s="9"/>
      <c r="I6547" s="127"/>
      <c r="J6547" s="58" t="s">
        <v>15183</v>
      </c>
    </row>
    <row r="6548" spans="1:28" s="8" customFormat="1" ht="16" x14ac:dyDescent="0.2">
      <c r="A6548" s="6" t="s">
        <v>6380</v>
      </c>
      <c r="B6548" s="7">
        <v>41442.684027777781</v>
      </c>
      <c r="C6548" s="7">
        <v>41442.784722222219</v>
      </c>
      <c r="F6548" s="9">
        <v>0</v>
      </c>
      <c r="H6548" s="9"/>
      <c r="I6548" s="127"/>
      <c r="J6548" s="58" t="s">
        <v>15184</v>
      </c>
    </row>
    <row r="6549" spans="1:28" s="8" customFormat="1" ht="16" x14ac:dyDescent="0.2">
      <c r="A6549" s="6" t="s">
        <v>6381</v>
      </c>
      <c r="B6549" s="7">
        <v>41449.684027777781</v>
      </c>
      <c r="C6549" s="7">
        <v>41449.899305555555</v>
      </c>
      <c r="F6549" s="9">
        <v>0</v>
      </c>
      <c r="H6549" s="9"/>
      <c r="I6549" s="127"/>
      <c r="J6549" s="58" t="s">
        <v>15185</v>
      </c>
    </row>
    <row r="6550" spans="1:28" s="26" customFormat="1" ht="16" x14ac:dyDescent="0.2">
      <c r="A6550" s="6" t="s">
        <v>6382</v>
      </c>
      <c r="B6550" s="7">
        <v>41450.649305555555</v>
      </c>
      <c r="C6550" s="7">
        <v>41450.836805555555</v>
      </c>
      <c r="D6550" s="8" t="s">
        <v>13</v>
      </c>
      <c r="E6550" s="8"/>
      <c r="F6550" s="9">
        <v>0</v>
      </c>
      <c r="G6550" s="8"/>
      <c r="H6550" s="9"/>
      <c r="I6550" s="127"/>
      <c r="J6550" s="58" t="s">
        <v>15186</v>
      </c>
      <c r="K6550" s="8"/>
      <c r="L6550" s="8"/>
      <c r="M6550" s="8"/>
      <c r="N6550" s="8"/>
      <c r="O6550" s="8"/>
      <c r="P6550" s="8"/>
      <c r="Q6550" s="8"/>
      <c r="R6550" s="8"/>
      <c r="S6550" s="8"/>
      <c r="T6550" s="8"/>
      <c r="U6550" s="8"/>
      <c r="V6550" s="8"/>
      <c r="W6550" s="8"/>
      <c r="X6550" s="8"/>
      <c r="Y6550" s="8"/>
      <c r="Z6550" s="8"/>
      <c r="AA6550" s="8"/>
      <c r="AB6550" s="8"/>
    </row>
    <row r="6551" spans="1:28" s="26" customFormat="1" ht="16" x14ac:dyDescent="0.2">
      <c r="A6551" s="6" t="s">
        <v>6384</v>
      </c>
      <c r="B6551" s="7">
        <v>41450.861111111109</v>
      </c>
      <c r="C6551" s="7">
        <v>41450.895833333336</v>
      </c>
      <c r="D6551" s="8" t="s">
        <v>6383</v>
      </c>
      <c r="E6551" s="8"/>
      <c r="F6551" s="9">
        <v>0</v>
      </c>
      <c r="G6551" s="8"/>
      <c r="H6551" s="9"/>
      <c r="I6551" s="127"/>
      <c r="J6551" s="58" t="s">
        <v>15187</v>
      </c>
      <c r="K6551" s="8"/>
      <c r="L6551" s="8"/>
      <c r="M6551" s="8"/>
      <c r="N6551" s="8"/>
      <c r="O6551" s="8"/>
      <c r="P6551" s="8"/>
      <c r="Q6551" s="8"/>
      <c r="R6551" s="8"/>
      <c r="S6551" s="8"/>
      <c r="T6551" s="8"/>
      <c r="U6551" s="8"/>
      <c r="V6551" s="8"/>
      <c r="W6551" s="8"/>
      <c r="X6551" s="8"/>
      <c r="Y6551" s="8"/>
      <c r="Z6551" s="8"/>
      <c r="AA6551" s="8"/>
      <c r="AB6551" s="8"/>
    </row>
    <row r="6552" spans="1:28" s="8" customFormat="1" ht="16" x14ac:dyDescent="0.2">
      <c r="A6552" s="25" t="s">
        <v>6385</v>
      </c>
      <c r="B6552" s="29">
        <v>41451.670138888891</v>
      </c>
      <c r="C6552" s="29">
        <v>41451.90625</v>
      </c>
      <c r="D6552" s="26"/>
      <c r="E6552" s="26"/>
      <c r="F6552" s="27">
        <v>0</v>
      </c>
      <c r="G6552" s="26"/>
      <c r="H6552" s="27"/>
      <c r="I6552" s="126"/>
      <c r="J6552" s="26"/>
      <c r="K6552" s="26"/>
      <c r="L6552" s="26"/>
      <c r="M6552" s="26"/>
      <c r="N6552" s="26"/>
      <c r="O6552" s="26"/>
      <c r="P6552" s="26"/>
      <c r="Q6552" s="26"/>
      <c r="R6552" s="26"/>
      <c r="S6552" s="26"/>
      <c r="T6552" s="26"/>
      <c r="U6552" s="26"/>
      <c r="V6552" s="26"/>
      <c r="W6552" s="26"/>
      <c r="X6552" s="26"/>
      <c r="Y6552" s="26"/>
      <c r="Z6552" s="26"/>
      <c r="AA6552" s="26"/>
      <c r="AB6552" s="26"/>
    </row>
    <row r="6553" spans="1:28" s="26" customFormat="1" ht="16" x14ac:dyDescent="0.2">
      <c r="A6553" s="6" t="s">
        <v>6386</v>
      </c>
      <c r="B6553" s="7">
        <v>41456.673611111109</v>
      </c>
      <c r="C6553" s="7">
        <v>41456.784722222219</v>
      </c>
      <c r="D6553" s="8"/>
      <c r="E6553" s="8"/>
      <c r="F6553" s="9">
        <v>1</v>
      </c>
      <c r="G6553" s="8"/>
      <c r="H6553" s="9"/>
      <c r="I6553" s="127"/>
      <c r="J6553" s="8" t="s">
        <v>15807</v>
      </c>
      <c r="K6553" s="8"/>
      <c r="L6553" s="8"/>
      <c r="M6553" s="8"/>
      <c r="N6553" s="8"/>
      <c r="O6553" s="8"/>
      <c r="P6553" s="8"/>
      <c r="Q6553" s="8"/>
      <c r="R6553" s="8"/>
      <c r="S6553" s="8"/>
      <c r="T6553" s="8"/>
      <c r="U6553" s="8"/>
      <c r="V6553" s="8"/>
      <c r="W6553" s="8"/>
      <c r="X6553" s="8"/>
      <c r="Y6553" s="8"/>
      <c r="Z6553" s="8"/>
      <c r="AA6553" s="8"/>
      <c r="AB6553" s="8"/>
    </row>
    <row r="6554" spans="1:28" s="8" customFormat="1" ht="16" x14ac:dyDescent="0.2">
      <c r="A6554" s="25" t="s">
        <v>6387</v>
      </c>
      <c r="B6554" s="29">
        <v>41456.809027777781</v>
      </c>
      <c r="C6554" s="29">
        <v>41456.881944444445</v>
      </c>
      <c r="D6554" s="26"/>
      <c r="E6554" s="26"/>
      <c r="F6554" s="27">
        <v>1</v>
      </c>
      <c r="G6554" s="26"/>
      <c r="H6554" s="27"/>
      <c r="I6554" s="126"/>
      <c r="J6554" s="26" t="s">
        <v>15188</v>
      </c>
      <c r="K6554" s="26"/>
      <c r="L6554" s="26"/>
      <c r="M6554" s="26"/>
      <c r="N6554" s="26"/>
      <c r="O6554" s="26"/>
      <c r="P6554" s="26"/>
      <c r="Q6554" s="26"/>
      <c r="R6554" s="26"/>
      <c r="S6554" s="26"/>
      <c r="T6554" s="26"/>
      <c r="U6554" s="26"/>
      <c r="V6554" s="26"/>
      <c r="W6554" s="26"/>
      <c r="X6554" s="26"/>
      <c r="Y6554" s="26"/>
      <c r="Z6554" s="26"/>
      <c r="AA6554" s="26"/>
      <c r="AB6554" s="26"/>
    </row>
    <row r="6555" spans="1:28" s="8" customFormat="1" ht="16" x14ac:dyDescent="0.2">
      <c r="A6555" s="25" t="s">
        <v>6388</v>
      </c>
      <c r="B6555" s="29">
        <v>41457.649305555555</v>
      </c>
      <c r="C6555" s="29">
        <v>41457.888888888891</v>
      </c>
      <c r="D6555" s="26" t="s">
        <v>6389</v>
      </c>
      <c r="E6555" s="26"/>
      <c r="F6555" s="27">
        <v>1</v>
      </c>
      <c r="G6555" s="26"/>
      <c r="H6555" s="27"/>
      <c r="I6555" s="126"/>
      <c r="J6555" s="26" t="s">
        <v>15189</v>
      </c>
      <c r="K6555" s="26"/>
      <c r="L6555" s="26"/>
      <c r="M6555" s="26"/>
      <c r="N6555" s="26"/>
      <c r="O6555" s="26"/>
      <c r="P6555" s="26"/>
      <c r="Q6555" s="26"/>
      <c r="R6555" s="26"/>
      <c r="S6555" s="26"/>
      <c r="T6555" s="26"/>
      <c r="U6555" s="26"/>
      <c r="V6555" s="26"/>
      <c r="W6555" s="26"/>
      <c r="X6555" s="26"/>
      <c r="Y6555" s="26"/>
      <c r="Z6555" s="26"/>
      <c r="AA6555" s="26"/>
      <c r="AB6555" s="26"/>
    </row>
    <row r="6556" spans="1:28" s="8" customFormat="1" ht="16" x14ac:dyDescent="0.2">
      <c r="A6556" s="6" t="s">
        <v>6390</v>
      </c>
      <c r="B6556" s="7">
        <v>41472.666666666664</v>
      </c>
      <c r="C6556" s="7">
        <v>41472.802083333336</v>
      </c>
      <c r="F6556" s="9">
        <v>0</v>
      </c>
      <c r="H6556" s="9"/>
      <c r="I6556" s="127"/>
      <c r="J6556" s="58" t="s">
        <v>15190</v>
      </c>
    </row>
    <row r="6557" spans="1:28" s="26" customFormat="1" ht="16" x14ac:dyDescent="0.2">
      <c r="A6557" s="6" t="s">
        <v>6391</v>
      </c>
      <c r="B6557" s="7">
        <v>41473.631944444445</v>
      </c>
      <c r="C6557" s="7">
        <v>41473.729166666664</v>
      </c>
      <c r="D6557" s="8"/>
      <c r="E6557" s="8"/>
      <c r="F6557" s="9">
        <v>1</v>
      </c>
      <c r="G6557" s="8"/>
      <c r="H6557" s="9"/>
      <c r="I6557" s="127"/>
      <c r="J6557" s="8" t="s">
        <v>15191</v>
      </c>
      <c r="K6557" s="8"/>
      <c r="L6557" s="8"/>
      <c r="M6557" s="8"/>
      <c r="N6557" s="8"/>
      <c r="O6557" s="8"/>
      <c r="P6557" s="8"/>
      <c r="Q6557" s="8"/>
      <c r="R6557" s="8"/>
      <c r="S6557" s="8"/>
      <c r="T6557" s="8"/>
      <c r="U6557" s="8"/>
      <c r="V6557" s="8"/>
      <c r="W6557" s="8"/>
      <c r="X6557" s="8"/>
      <c r="Y6557" s="8"/>
      <c r="Z6557" s="8"/>
      <c r="AA6557" s="8"/>
      <c r="AB6557" s="8"/>
    </row>
    <row r="6558" spans="1:28" s="26" customFormat="1" ht="16" x14ac:dyDescent="0.2">
      <c r="A6558" s="6" t="s">
        <v>6392</v>
      </c>
      <c r="B6558" s="7">
        <v>41473.756944444445</v>
      </c>
      <c r="C6558" s="7">
        <v>41473.819444444445</v>
      </c>
      <c r="D6558" s="8"/>
      <c r="E6558" s="8"/>
      <c r="F6558" s="9">
        <v>0</v>
      </c>
      <c r="G6558" s="8"/>
      <c r="H6558" s="9"/>
      <c r="I6558" s="127"/>
      <c r="J6558" s="58" t="s">
        <v>15192</v>
      </c>
      <c r="K6558" s="8"/>
      <c r="L6558" s="8"/>
      <c r="M6558" s="8"/>
      <c r="N6558" s="8"/>
      <c r="O6558" s="8"/>
      <c r="P6558" s="8"/>
      <c r="Q6558" s="8"/>
      <c r="R6558" s="8"/>
      <c r="S6558" s="8"/>
      <c r="T6558" s="8"/>
      <c r="U6558" s="8"/>
      <c r="V6558" s="8"/>
      <c r="W6558" s="8"/>
      <c r="X6558" s="8"/>
      <c r="Y6558" s="8"/>
      <c r="Z6558" s="8"/>
      <c r="AA6558" s="8"/>
      <c r="AB6558" s="8"/>
    </row>
    <row r="6559" spans="1:28" s="8" customFormat="1" ht="16" x14ac:dyDescent="0.2">
      <c r="A6559" s="25" t="s">
        <v>6393</v>
      </c>
      <c r="B6559" s="29">
        <v>41477.684027777781</v>
      </c>
      <c r="C6559" s="29">
        <v>41477.892361111109</v>
      </c>
      <c r="D6559" s="26"/>
      <c r="E6559" s="26"/>
      <c r="F6559" s="27">
        <v>0</v>
      </c>
      <c r="G6559" s="26"/>
      <c r="H6559" s="27"/>
      <c r="I6559" s="126"/>
      <c r="J6559" s="26"/>
      <c r="K6559" s="26"/>
      <c r="L6559" s="26"/>
      <c r="M6559" s="26"/>
      <c r="N6559" s="26"/>
      <c r="O6559" s="26"/>
      <c r="P6559" s="26"/>
      <c r="Q6559" s="26"/>
      <c r="R6559" s="26"/>
      <c r="S6559" s="26"/>
      <c r="T6559" s="26"/>
      <c r="U6559" s="26"/>
      <c r="V6559" s="26"/>
      <c r="W6559" s="26"/>
      <c r="X6559" s="26"/>
      <c r="Y6559" s="26"/>
      <c r="Z6559" s="26"/>
      <c r="AA6559" s="26"/>
      <c r="AB6559" s="26"/>
    </row>
    <row r="6560" spans="1:28" s="26" customFormat="1" ht="16" x14ac:dyDescent="0.2">
      <c r="A6560" s="25" t="s">
        <v>6394</v>
      </c>
      <c r="B6560" s="29">
        <v>41478.65625</v>
      </c>
      <c r="C6560" s="29">
        <v>41478.826388888891</v>
      </c>
      <c r="F6560" s="27">
        <v>0</v>
      </c>
      <c r="H6560" s="27"/>
      <c r="I6560" s="126"/>
    </row>
    <row r="6561" spans="1:28" s="8" customFormat="1" ht="16" x14ac:dyDescent="0.2">
      <c r="A6561" s="6" t="s">
        <v>6395</v>
      </c>
      <c r="B6561" s="7">
        <v>41478.347222222219</v>
      </c>
      <c r="C6561" s="7">
        <v>41478.826388888891</v>
      </c>
      <c r="F6561" s="9">
        <v>0</v>
      </c>
      <c r="H6561" s="9"/>
      <c r="I6561" s="127"/>
      <c r="J6561" s="58" t="s">
        <v>15193</v>
      </c>
    </row>
    <row r="6562" spans="1:28" ht="16" x14ac:dyDescent="0.2">
      <c r="A6562" s="25" t="s">
        <v>6396</v>
      </c>
      <c r="B6562" s="29">
        <v>41480.642361111109</v>
      </c>
      <c r="C6562" s="29">
        <v>41480.934027777781</v>
      </c>
      <c r="D6562" s="26"/>
      <c r="E6562" s="26"/>
      <c r="F6562" s="27">
        <v>0</v>
      </c>
      <c r="G6562" s="26"/>
      <c r="H6562" s="27"/>
      <c r="I6562" s="126"/>
      <c r="J6562" s="26"/>
      <c r="K6562" s="26"/>
      <c r="L6562" s="26"/>
      <c r="M6562" s="26"/>
      <c r="N6562" s="26"/>
      <c r="O6562" s="26"/>
      <c r="P6562" s="26"/>
      <c r="Q6562" s="26"/>
      <c r="R6562" s="26"/>
      <c r="S6562" s="26"/>
      <c r="T6562" s="26"/>
      <c r="U6562" s="26"/>
      <c r="V6562" s="26"/>
      <c r="W6562" s="26"/>
      <c r="X6562" s="26"/>
      <c r="Y6562" s="26"/>
      <c r="Z6562" s="26"/>
      <c r="AA6562" s="26"/>
      <c r="AB6562" s="26"/>
    </row>
    <row r="6563" spans="1:28" s="8" customFormat="1" ht="16" x14ac:dyDescent="0.2">
      <c r="A6563" s="6" t="s">
        <v>6397</v>
      </c>
      <c r="B6563" s="7">
        <v>41492.701388888891</v>
      </c>
      <c r="C6563" s="7">
        <v>41492.805555555555</v>
      </c>
      <c r="F6563" s="9">
        <v>0</v>
      </c>
      <c r="H6563" s="9"/>
      <c r="I6563" s="127"/>
      <c r="J6563" s="8" t="s">
        <v>7490</v>
      </c>
    </row>
    <row r="6564" spans="1:28" s="8" customFormat="1" ht="16" x14ac:dyDescent="0.2">
      <c r="A6564" s="6" t="s">
        <v>6398</v>
      </c>
      <c r="B6564" s="7">
        <v>41492.850694444445</v>
      </c>
      <c r="C6564" s="7">
        <v>41492.909722222219</v>
      </c>
      <c r="F6564" s="9">
        <v>0</v>
      </c>
      <c r="H6564" s="9"/>
      <c r="I6564" s="127"/>
      <c r="J6564" s="8" t="s">
        <v>7491</v>
      </c>
    </row>
    <row r="6565" spans="1:28" s="8" customFormat="1" ht="16" x14ac:dyDescent="0.2">
      <c r="A6565" s="6" t="s">
        <v>6399</v>
      </c>
      <c r="B6565" s="7">
        <v>41506.670138888891</v>
      </c>
      <c r="C6565" s="7">
        <v>41506.902777777781</v>
      </c>
      <c r="F6565" s="9">
        <v>0</v>
      </c>
      <c r="H6565" s="9"/>
      <c r="I6565" s="127"/>
      <c r="J6565" s="58" t="s">
        <v>15194</v>
      </c>
    </row>
    <row r="6566" spans="1:28" s="8" customFormat="1" ht="16" x14ac:dyDescent="0.2">
      <c r="A6566" s="6" t="s">
        <v>6400</v>
      </c>
      <c r="B6566" s="7">
        <v>41507.65625</v>
      </c>
      <c r="C6566" s="7">
        <v>41507.8125</v>
      </c>
      <c r="F6566" s="9">
        <v>0</v>
      </c>
      <c r="H6566" s="9"/>
      <c r="I6566" s="127"/>
      <c r="J6566" s="58" t="s">
        <v>15195</v>
      </c>
    </row>
    <row r="6567" spans="1:28" s="26" customFormat="1" ht="16" x14ac:dyDescent="0.2">
      <c r="A6567" s="6" t="s">
        <v>6401</v>
      </c>
      <c r="B6567" s="7">
        <v>41507.833333333336</v>
      </c>
      <c r="C6567" s="7">
        <v>41507.899305555555</v>
      </c>
      <c r="D6567" s="8"/>
      <c r="E6567" s="8"/>
      <c r="F6567" s="9">
        <v>0</v>
      </c>
      <c r="G6567" s="8"/>
      <c r="H6567" s="9"/>
      <c r="I6567" s="127"/>
      <c r="J6567" s="58" t="s">
        <v>15196</v>
      </c>
      <c r="K6567" s="8"/>
      <c r="L6567" s="8"/>
      <c r="M6567" s="8"/>
      <c r="N6567" s="8"/>
      <c r="O6567" s="8"/>
      <c r="P6567" s="8"/>
      <c r="Q6567" s="8"/>
      <c r="R6567" s="8"/>
      <c r="S6567" s="8"/>
      <c r="T6567" s="8"/>
      <c r="U6567" s="8"/>
      <c r="V6567" s="8"/>
      <c r="W6567" s="8"/>
      <c r="X6567" s="8"/>
      <c r="Y6567" s="8"/>
      <c r="Z6567" s="8"/>
      <c r="AA6567" s="8"/>
      <c r="AB6567" s="8"/>
    </row>
    <row r="6568" spans="1:28" s="8" customFormat="1" ht="16" x14ac:dyDescent="0.2">
      <c r="A6568" s="6" t="s">
        <v>6402</v>
      </c>
      <c r="B6568" s="7">
        <v>41508.659722222219</v>
      </c>
      <c r="C6568" s="7">
        <v>41508.909722222219</v>
      </c>
      <c r="F6568" s="9">
        <v>0</v>
      </c>
      <c r="H6568" s="9"/>
      <c r="I6568" s="127"/>
      <c r="J6568" s="58" t="s">
        <v>15197</v>
      </c>
    </row>
    <row r="6569" spans="1:28" ht="16" x14ac:dyDescent="0.2">
      <c r="A6569" s="25" t="s">
        <v>6403</v>
      </c>
      <c r="B6569" s="29">
        <v>41514.63958333333</v>
      </c>
      <c r="C6569" s="29">
        <v>41514.63958333333</v>
      </c>
      <c r="D6569" s="26"/>
      <c r="E6569" s="26"/>
      <c r="F6569" s="27">
        <v>0</v>
      </c>
      <c r="G6569" s="26"/>
      <c r="H6569" s="27"/>
      <c r="I6569" s="126"/>
      <c r="J6569" s="26"/>
      <c r="K6569" s="26"/>
      <c r="L6569" s="26"/>
      <c r="M6569" s="26"/>
      <c r="N6569" s="26"/>
      <c r="O6569" s="26"/>
      <c r="P6569" s="26"/>
      <c r="Q6569" s="26"/>
      <c r="R6569" s="26"/>
      <c r="S6569" s="26"/>
      <c r="T6569" s="26"/>
      <c r="U6569" s="26"/>
      <c r="V6569" s="26"/>
      <c r="W6569" s="26"/>
      <c r="X6569" s="26"/>
      <c r="Y6569" s="26"/>
      <c r="Z6569" s="26"/>
      <c r="AA6569" s="26"/>
      <c r="AB6569" s="26"/>
    </row>
    <row r="6570" spans="1:28" s="8" customFormat="1" ht="16" x14ac:dyDescent="0.2">
      <c r="A6570" s="6" t="s">
        <v>6404</v>
      </c>
      <c r="B6570" s="7">
        <v>41515.673611111109</v>
      </c>
      <c r="C6570" s="7">
        <v>41515.90625</v>
      </c>
      <c r="F6570" s="9">
        <v>1</v>
      </c>
      <c r="H6570" s="9"/>
      <c r="I6570" s="127"/>
      <c r="J6570" s="58" t="s">
        <v>15264</v>
      </c>
    </row>
    <row r="6571" spans="1:28" s="8" customFormat="1" ht="16" x14ac:dyDescent="0.2">
      <c r="A6571" s="6" t="s">
        <v>6405</v>
      </c>
      <c r="B6571" s="7">
        <v>41540.673611111109</v>
      </c>
      <c r="C6571" s="7">
        <v>41540.913194444445</v>
      </c>
      <c r="D6571" s="8" t="s">
        <v>6406</v>
      </c>
      <c r="F6571" s="9">
        <v>1</v>
      </c>
      <c r="H6571" s="9"/>
      <c r="I6571" s="127"/>
      <c r="J6571" s="8" t="s">
        <v>15314</v>
      </c>
    </row>
    <row r="6572" spans="1:28" ht="16" x14ac:dyDescent="0.2">
      <c r="A6572" s="6" t="s">
        <v>6407</v>
      </c>
      <c r="B6572" s="7">
        <v>41543.6875</v>
      </c>
      <c r="C6572" s="7">
        <v>41543.722222222219</v>
      </c>
      <c r="D6572" s="8" t="s">
        <v>13</v>
      </c>
      <c r="E6572" s="8"/>
      <c r="F6572" s="9">
        <v>0</v>
      </c>
      <c r="G6572" s="8"/>
      <c r="H6572" s="9"/>
      <c r="I6572" s="127"/>
      <c r="J6572" s="58" t="s">
        <v>15198</v>
      </c>
      <c r="K6572" s="8"/>
      <c r="L6572" s="8"/>
      <c r="M6572" s="8"/>
      <c r="N6572" s="8"/>
      <c r="O6572" s="8"/>
      <c r="P6572" s="8"/>
      <c r="Q6572" s="8"/>
      <c r="R6572" s="8"/>
      <c r="S6572" s="8"/>
      <c r="T6572" s="8"/>
      <c r="U6572" s="8"/>
      <c r="V6572" s="8"/>
      <c r="W6572" s="8"/>
      <c r="X6572" s="8"/>
      <c r="Y6572" s="8"/>
      <c r="Z6572" s="8"/>
      <c r="AA6572" s="8"/>
      <c r="AB6572" s="8"/>
    </row>
    <row r="6573" spans="1:28" s="24" customFormat="1" ht="16" x14ac:dyDescent="0.2">
      <c r="A6573" s="6" t="s">
        <v>6408</v>
      </c>
      <c r="B6573" s="7">
        <v>41543.75</v>
      </c>
      <c r="C6573" s="7">
        <v>41543.836805555555</v>
      </c>
      <c r="D6573" s="8" t="s">
        <v>13</v>
      </c>
      <c r="E6573" s="8"/>
      <c r="F6573" s="9">
        <v>2</v>
      </c>
      <c r="G6573" s="8"/>
      <c r="H6573" s="9"/>
      <c r="I6573" s="127"/>
      <c r="J6573" s="58" t="s">
        <v>15235</v>
      </c>
      <c r="K6573" s="8"/>
      <c r="L6573" s="8"/>
      <c r="M6573" s="8"/>
      <c r="N6573" s="8"/>
      <c r="O6573" s="8"/>
      <c r="P6573" s="8"/>
      <c r="Q6573" s="8"/>
      <c r="R6573" s="8"/>
      <c r="S6573" s="8"/>
      <c r="T6573" s="8"/>
      <c r="U6573" s="8"/>
      <c r="V6573" s="8"/>
      <c r="W6573" s="8"/>
      <c r="X6573" s="8"/>
      <c r="Y6573" s="8"/>
      <c r="Z6573" s="8"/>
      <c r="AA6573" s="8"/>
      <c r="AB6573" s="8"/>
    </row>
    <row r="6574" spans="1:28" s="8" customFormat="1" ht="16" x14ac:dyDescent="0.2">
      <c r="A6574" s="6" t="s">
        <v>6409</v>
      </c>
      <c r="B6574" s="7">
        <v>41543.902777777781</v>
      </c>
      <c r="C6574" s="7">
        <v>41543.923611111109</v>
      </c>
      <c r="D6574" s="8" t="s">
        <v>6406</v>
      </c>
      <c r="F6574" s="9">
        <v>1</v>
      </c>
      <c r="H6574" s="9"/>
      <c r="I6574" s="127"/>
      <c r="J6574" s="8" t="s">
        <v>15236</v>
      </c>
    </row>
    <row r="6575" spans="1:28" s="8" customFormat="1" ht="16" x14ac:dyDescent="0.2">
      <c r="A6575" s="6" t="s">
        <v>6410</v>
      </c>
      <c r="B6575" s="7">
        <v>41562.649305555555</v>
      </c>
      <c r="C6575" s="7">
        <v>41562.840277777781</v>
      </c>
      <c r="F6575" s="9">
        <v>2</v>
      </c>
      <c r="H6575" s="9"/>
      <c r="I6575" s="127" t="s">
        <v>7388</v>
      </c>
      <c r="J6575" s="8" t="s">
        <v>15474</v>
      </c>
    </row>
    <row r="6576" spans="1:28" s="8" customFormat="1" ht="16" x14ac:dyDescent="0.2">
      <c r="A6576" s="6" t="s">
        <v>6411</v>
      </c>
      <c r="B6576" s="7">
        <v>41577.701388888891</v>
      </c>
      <c r="C6576" s="7">
        <v>41577.84375</v>
      </c>
      <c r="F6576" s="9">
        <v>1</v>
      </c>
      <c r="H6576" s="9"/>
      <c r="I6576" s="127"/>
      <c r="J6576" s="8" t="s">
        <v>15315</v>
      </c>
    </row>
    <row r="6577" spans="1:28" s="26" customFormat="1" ht="16" x14ac:dyDescent="0.2">
      <c r="A6577" s="6" t="s">
        <v>6412</v>
      </c>
      <c r="B6577" s="7">
        <v>41578.666666666664</v>
      </c>
      <c r="C6577" s="7">
        <v>41578.916666666664</v>
      </c>
      <c r="D6577" s="8"/>
      <c r="E6577" s="8"/>
      <c r="F6577" s="9">
        <v>0</v>
      </c>
      <c r="G6577" s="8"/>
      <c r="H6577" s="9"/>
      <c r="I6577" s="127"/>
      <c r="J6577" s="8" t="s">
        <v>15199</v>
      </c>
      <c r="K6577" s="8"/>
      <c r="L6577" s="8"/>
      <c r="M6577" s="8"/>
      <c r="N6577" s="8"/>
      <c r="O6577" s="8"/>
      <c r="P6577" s="8"/>
      <c r="Q6577" s="8"/>
      <c r="R6577" s="8"/>
      <c r="S6577" s="8"/>
      <c r="T6577" s="8"/>
      <c r="U6577" s="8"/>
      <c r="V6577" s="8"/>
      <c r="W6577" s="8"/>
      <c r="X6577" s="8"/>
      <c r="Y6577" s="8"/>
      <c r="Z6577" s="8"/>
      <c r="AA6577" s="8"/>
      <c r="AB6577" s="8"/>
    </row>
    <row r="6578" spans="1:28" s="8" customFormat="1" ht="16" x14ac:dyDescent="0.2">
      <c r="A6578" s="6" t="s">
        <v>6413</v>
      </c>
      <c r="B6578" s="7">
        <v>41585.753472222219</v>
      </c>
      <c r="C6578" s="7">
        <v>41585.920138888891</v>
      </c>
      <c r="D6578" s="8" t="s">
        <v>13</v>
      </c>
      <c r="F6578" s="9">
        <v>1</v>
      </c>
      <c r="H6578" s="9"/>
      <c r="I6578" s="127"/>
      <c r="J6578" s="8" t="s">
        <v>15257</v>
      </c>
    </row>
    <row r="6579" spans="1:28" s="26" customFormat="1" ht="16" x14ac:dyDescent="0.2">
      <c r="A6579" s="6" t="s">
        <v>6414</v>
      </c>
      <c r="B6579" s="7">
        <v>41589.708333333336</v>
      </c>
      <c r="C6579" s="7">
        <v>41589.944444444445</v>
      </c>
      <c r="D6579" s="8" t="s">
        <v>6415</v>
      </c>
      <c r="E6579" s="8"/>
      <c r="F6579" s="9">
        <v>1</v>
      </c>
      <c r="G6579" s="8"/>
      <c r="H6579" s="9"/>
      <c r="I6579" s="127"/>
      <c r="J6579" s="8" t="s">
        <v>15200</v>
      </c>
      <c r="K6579" s="8"/>
      <c r="L6579" s="8"/>
      <c r="M6579" s="8"/>
      <c r="N6579" s="8"/>
      <c r="O6579" s="8"/>
      <c r="P6579" s="8"/>
      <c r="Q6579" s="8"/>
      <c r="R6579" s="8"/>
      <c r="S6579" s="8"/>
      <c r="T6579" s="8"/>
      <c r="U6579" s="8"/>
      <c r="V6579" s="8"/>
      <c r="W6579" s="8"/>
      <c r="X6579" s="8"/>
      <c r="Y6579" s="8"/>
      <c r="Z6579" s="8"/>
      <c r="AA6579" s="8"/>
      <c r="AB6579" s="8"/>
    </row>
    <row r="6580" spans="1:28" ht="16" x14ac:dyDescent="0.2">
      <c r="A6580" s="6" t="s">
        <v>6416</v>
      </c>
      <c r="B6580" s="7">
        <v>41592.697916666664</v>
      </c>
      <c r="C6580" s="7">
        <v>41592.944444444445</v>
      </c>
      <c r="D6580" s="8" t="s">
        <v>6276</v>
      </c>
      <c r="E6580" s="8"/>
      <c r="F6580" s="9">
        <v>1</v>
      </c>
      <c r="G6580" s="8"/>
      <c r="H6580" s="9"/>
      <c r="I6580" s="127"/>
      <c r="J6580" s="8" t="s">
        <v>15201</v>
      </c>
      <c r="K6580" s="8"/>
      <c r="L6580" s="8"/>
      <c r="M6580" s="8"/>
      <c r="N6580" s="8"/>
      <c r="O6580" s="8"/>
      <c r="P6580" s="8"/>
      <c r="Q6580" s="8"/>
      <c r="R6580" s="8"/>
      <c r="S6580" s="8"/>
      <c r="T6580" s="8"/>
      <c r="U6580" s="8"/>
      <c r="V6580" s="8"/>
      <c r="W6580" s="8"/>
      <c r="X6580" s="8"/>
      <c r="Y6580" s="8"/>
      <c r="Z6580" s="8"/>
      <c r="AA6580" s="8"/>
      <c r="AB6580" s="8"/>
    </row>
    <row r="6581" spans="1:28" s="8" customFormat="1" ht="16" x14ac:dyDescent="0.2">
      <c r="A6581" s="25" t="s">
        <v>6417</v>
      </c>
      <c r="B6581" s="29">
        <v>41611.704861111109</v>
      </c>
      <c r="C6581" s="29">
        <v>41611.920138888891</v>
      </c>
      <c r="D6581" s="26"/>
      <c r="E6581" s="26"/>
      <c r="F6581" s="27">
        <v>0</v>
      </c>
      <c r="G6581" s="26"/>
      <c r="H6581" s="27"/>
      <c r="I6581" s="126"/>
      <c r="J6581" s="26"/>
      <c r="K6581" s="26"/>
      <c r="L6581" s="26"/>
      <c r="M6581" s="26"/>
      <c r="N6581" s="26"/>
      <c r="O6581" s="26"/>
      <c r="P6581" s="26"/>
      <c r="Q6581" s="26"/>
      <c r="R6581" s="26"/>
      <c r="S6581" s="26"/>
      <c r="T6581" s="26"/>
      <c r="U6581" s="26"/>
      <c r="V6581" s="26"/>
      <c r="W6581" s="26"/>
      <c r="X6581" s="26"/>
      <c r="Y6581" s="26"/>
      <c r="Z6581" s="26"/>
      <c r="AA6581" s="26"/>
      <c r="AB6581" s="26"/>
    </row>
    <row r="6582" spans="1:28" s="8" customFormat="1" ht="16" x14ac:dyDescent="0.2">
      <c r="A6582" s="6" t="s">
        <v>6418</v>
      </c>
      <c r="B6582" s="7">
        <v>41612.736111111109</v>
      </c>
      <c r="C6582" s="7">
        <v>41612.944444444445</v>
      </c>
      <c r="F6582" s="9">
        <v>0</v>
      </c>
      <c r="H6582" s="9"/>
      <c r="I6582" s="127"/>
      <c r="J6582" s="8" t="s">
        <v>15202</v>
      </c>
    </row>
    <row r="6583" spans="1:28" s="26" customFormat="1" ht="16" x14ac:dyDescent="0.2">
      <c r="A6583" s="6" t="s">
        <v>6419</v>
      </c>
      <c r="B6583" s="7">
        <v>41613.692361111112</v>
      </c>
      <c r="C6583" s="7">
        <v>41613.875</v>
      </c>
      <c r="D6583" s="8"/>
      <c r="E6583" s="8"/>
      <c r="F6583" s="9">
        <v>1</v>
      </c>
      <c r="G6583" s="8"/>
      <c r="H6583" s="9"/>
      <c r="I6583" s="127"/>
      <c r="J6583" s="8" t="s">
        <v>15203</v>
      </c>
      <c r="K6583" s="8"/>
      <c r="L6583" s="8"/>
      <c r="M6583" s="8"/>
      <c r="N6583" s="8"/>
      <c r="O6583" s="8"/>
      <c r="P6583" s="8"/>
      <c r="Q6583" s="8"/>
      <c r="R6583" s="8"/>
      <c r="S6583" s="8"/>
      <c r="T6583" s="8"/>
      <c r="U6583" s="8"/>
      <c r="V6583" s="8"/>
      <c r="W6583" s="8"/>
      <c r="X6583" s="8"/>
      <c r="Y6583" s="8"/>
      <c r="Z6583" s="8"/>
      <c r="AA6583" s="8"/>
      <c r="AB6583" s="8"/>
    </row>
    <row r="6584" spans="1:28" s="26" customFormat="1" ht="16" x14ac:dyDescent="0.2">
      <c r="A6584" s="6" t="s">
        <v>6420</v>
      </c>
      <c r="B6584" s="7">
        <v>41613.90625</v>
      </c>
      <c r="C6584" s="7">
        <v>41613.940972222219</v>
      </c>
      <c r="D6584" s="8"/>
      <c r="E6584" s="8"/>
      <c r="F6584" s="9">
        <v>0</v>
      </c>
      <c r="G6584" s="8"/>
      <c r="H6584" s="9"/>
      <c r="I6584" s="127"/>
      <c r="J6584" s="8" t="s">
        <v>15204</v>
      </c>
      <c r="K6584" s="8"/>
      <c r="L6584" s="8"/>
      <c r="M6584" s="8"/>
      <c r="N6584" s="8"/>
      <c r="O6584" s="8"/>
      <c r="P6584" s="8"/>
      <c r="Q6584" s="8"/>
      <c r="R6584" s="8"/>
      <c r="S6584" s="8"/>
      <c r="T6584" s="8"/>
      <c r="U6584" s="8"/>
      <c r="V6584" s="8"/>
      <c r="W6584" s="8"/>
      <c r="X6584" s="8"/>
      <c r="Y6584" s="8"/>
      <c r="Z6584" s="8"/>
      <c r="AA6584" s="8"/>
      <c r="AB6584" s="8"/>
    </row>
    <row r="6585" spans="1:28" s="26" customFormat="1" ht="16" x14ac:dyDescent="0.2">
      <c r="A6585" s="25" t="s">
        <v>6421</v>
      </c>
      <c r="B6585" s="29">
        <v>41614.868055555555</v>
      </c>
      <c r="C6585" s="29">
        <v>41615.222222222219</v>
      </c>
      <c r="F6585" s="27">
        <v>0</v>
      </c>
      <c r="H6585" s="27"/>
      <c r="I6585" s="126"/>
      <c r="J6585" s="26" t="s">
        <v>15277</v>
      </c>
    </row>
    <row r="6586" spans="1:28" s="26" customFormat="1" ht="16" x14ac:dyDescent="0.2">
      <c r="A6586" s="25" t="s">
        <v>6422</v>
      </c>
      <c r="B6586" s="29">
        <v>41619.701388888891</v>
      </c>
      <c r="C6586" s="29">
        <v>41619.836805555555</v>
      </c>
      <c r="F6586" s="27">
        <v>1</v>
      </c>
      <c r="H6586" s="27"/>
      <c r="I6586" s="126"/>
      <c r="J6586" s="26" t="s">
        <v>15205</v>
      </c>
    </row>
    <row r="6587" spans="1:28" s="26" customFormat="1" ht="16" x14ac:dyDescent="0.2">
      <c r="A6587" s="25" t="s">
        <v>6423</v>
      </c>
      <c r="B6587" s="29">
        <v>41620.708333333336</v>
      </c>
      <c r="C6587" s="29">
        <v>41620.767361111109</v>
      </c>
      <c r="F6587" s="27">
        <v>0</v>
      </c>
      <c r="H6587" s="27"/>
      <c r="I6587" s="126"/>
    </row>
    <row r="6588" spans="1:28" s="8" customFormat="1" ht="16" x14ac:dyDescent="0.2">
      <c r="A6588" s="25" t="s">
        <v>6424</v>
      </c>
      <c r="B6588" s="29">
        <v>41620.791666666664</v>
      </c>
      <c r="C6588" s="29">
        <v>41620.875</v>
      </c>
      <c r="D6588" s="26"/>
      <c r="E6588" s="26"/>
      <c r="F6588" s="27">
        <v>0</v>
      </c>
      <c r="G6588" s="26"/>
      <c r="H6588" s="27"/>
      <c r="I6588" s="126"/>
      <c r="J6588" s="26"/>
      <c r="K6588" s="26"/>
      <c r="L6588" s="26"/>
      <c r="M6588" s="26"/>
      <c r="N6588" s="26"/>
      <c r="O6588" s="26"/>
      <c r="P6588" s="26"/>
      <c r="Q6588" s="26"/>
      <c r="R6588" s="26"/>
      <c r="S6588" s="26"/>
      <c r="T6588" s="26"/>
      <c r="U6588" s="26"/>
      <c r="V6588" s="26"/>
      <c r="W6588" s="26"/>
      <c r="X6588" s="26"/>
      <c r="Y6588" s="26"/>
      <c r="Z6588" s="26"/>
      <c r="AA6588" s="26"/>
      <c r="AB6588" s="26"/>
    </row>
    <row r="6589" spans="1:28" s="26" customFormat="1" ht="16" x14ac:dyDescent="0.2">
      <c r="A6589" s="25" t="s">
        <v>6425</v>
      </c>
      <c r="B6589" s="29">
        <v>41648.729166666664</v>
      </c>
      <c r="C6589" s="29">
        <v>41648.940972222219</v>
      </c>
      <c r="F6589" s="27">
        <v>0</v>
      </c>
      <c r="H6589" s="27"/>
      <c r="I6589" s="126" t="s">
        <v>7388</v>
      </c>
      <c r="J6589" s="26" t="s">
        <v>15977</v>
      </c>
    </row>
    <row r="6590" spans="1:28" s="8" customFormat="1" ht="16" x14ac:dyDescent="0.2">
      <c r="A6590" s="6" t="s">
        <v>6426</v>
      </c>
      <c r="B6590" s="7">
        <v>41652.704861111109</v>
      </c>
      <c r="C6590" s="7">
        <v>41652.958333333336</v>
      </c>
      <c r="F6590" s="9">
        <v>1</v>
      </c>
      <c r="H6590" s="9"/>
      <c r="I6590" s="127"/>
      <c r="J6590" s="8" t="s">
        <v>15206</v>
      </c>
    </row>
    <row r="6591" spans="1:28" s="8" customFormat="1" ht="16" x14ac:dyDescent="0.2">
      <c r="A6591" s="25" t="s">
        <v>6427</v>
      </c>
      <c r="B6591" s="29">
        <v>41653.708333333336</v>
      </c>
      <c r="C6591" s="29">
        <v>41653.947916666664</v>
      </c>
      <c r="D6591" s="26"/>
      <c r="E6591" s="26"/>
      <c r="F6591" s="27">
        <v>0</v>
      </c>
      <c r="G6591" s="26"/>
      <c r="H6591" s="27"/>
      <c r="I6591" s="126"/>
      <c r="J6591" s="26"/>
      <c r="K6591" s="26"/>
      <c r="L6591" s="26"/>
      <c r="M6591" s="26"/>
      <c r="N6591" s="26"/>
      <c r="O6591" s="26"/>
      <c r="P6591" s="26"/>
      <c r="Q6591" s="26"/>
      <c r="R6591" s="26"/>
      <c r="S6591" s="26"/>
      <c r="T6591" s="26"/>
      <c r="U6591" s="26"/>
      <c r="V6591" s="26"/>
      <c r="W6591" s="26"/>
      <c r="X6591" s="26"/>
      <c r="Y6591" s="26"/>
      <c r="Z6591" s="26"/>
      <c r="AA6591" s="26"/>
      <c r="AB6591" s="26"/>
    </row>
    <row r="6592" spans="1:28" s="26" customFormat="1" ht="16" x14ac:dyDescent="0.2">
      <c r="A6592" s="6" t="s">
        <v>6428</v>
      </c>
      <c r="B6592" s="7">
        <v>41667.694444444445</v>
      </c>
      <c r="C6592" s="7">
        <v>41667.954861111109</v>
      </c>
      <c r="D6592" s="8"/>
      <c r="E6592" s="8"/>
      <c r="F6592" s="9">
        <v>0</v>
      </c>
      <c r="G6592" s="8"/>
      <c r="H6592" s="9"/>
      <c r="I6592" s="127"/>
      <c r="J6592" s="8" t="s">
        <v>15207</v>
      </c>
      <c r="K6592" s="8"/>
      <c r="L6592" s="8"/>
      <c r="M6592" s="8"/>
      <c r="N6592" s="8"/>
      <c r="O6592" s="8"/>
      <c r="P6592" s="8"/>
      <c r="Q6592" s="8"/>
      <c r="R6592" s="8"/>
      <c r="S6592" s="8"/>
      <c r="T6592" s="8"/>
      <c r="U6592" s="8"/>
      <c r="V6592" s="8"/>
      <c r="W6592" s="8"/>
      <c r="X6592" s="8"/>
      <c r="Y6592" s="8"/>
      <c r="Z6592" s="8"/>
      <c r="AA6592" s="8"/>
      <c r="AB6592" s="8"/>
    </row>
    <row r="6593" spans="1:28" s="8" customFormat="1" ht="16" x14ac:dyDescent="0.2">
      <c r="A6593" s="6" t="s">
        <v>6429</v>
      </c>
      <c r="B6593" s="7">
        <v>41670.697916666664</v>
      </c>
      <c r="C6593" s="7">
        <v>41670.864583333336</v>
      </c>
      <c r="F6593" s="9">
        <v>1</v>
      </c>
      <c r="H6593" s="9"/>
      <c r="I6593" s="127"/>
      <c r="J6593" s="8" t="s">
        <v>15208</v>
      </c>
    </row>
    <row r="6594" spans="1:28" s="26" customFormat="1" ht="16" x14ac:dyDescent="0.2">
      <c r="A6594" s="25" t="s">
        <v>6430</v>
      </c>
      <c r="B6594" s="29">
        <v>41674.684027777781</v>
      </c>
      <c r="C6594" s="29">
        <v>41674.96875</v>
      </c>
      <c r="F6594" s="27">
        <v>0</v>
      </c>
      <c r="H6594" s="27"/>
      <c r="I6594" s="126"/>
    </row>
    <row r="6595" spans="1:28" s="8" customFormat="1" ht="16" x14ac:dyDescent="0.2">
      <c r="A6595" s="6" t="s">
        <v>6431</v>
      </c>
      <c r="B6595" s="7">
        <v>41675.694444444445</v>
      </c>
      <c r="C6595" s="7">
        <v>41675.833333333336</v>
      </c>
      <c r="F6595" s="9">
        <v>0</v>
      </c>
      <c r="H6595" s="9"/>
      <c r="I6595" s="127"/>
      <c r="J6595" s="8" t="s">
        <v>15209</v>
      </c>
    </row>
    <row r="6596" spans="1:28" s="8" customFormat="1" ht="16" x14ac:dyDescent="0.2">
      <c r="A6596" s="25" t="s">
        <v>6432</v>
      </c>
      <c r="B6596" s="29">
        <v>41675.847222222219</v>
      </c>
      <c r="C6596" s="29">
        <v>41675.951388888891</v>
      </c>
      <c r="D6596" s="26"/>
      <c r="E6596" s="26"/>
      <c r="F6596" s="27">
        <v>0</v>
      </c>
      <c r="G6596" s="26"/>
      <c r="H6596" s="27"/>
      <c r="I6596" s="126"/>
      <c r="J6596" s="26"/>
      <c r="K6596" s="26"/>
      <c r="L6596" s="26"/>
      <c r="M6596" s="26"/>
      <c r="N6596" s="26"/>
      <c r="O6596" s="26"/>
      <c r="P6596" s="26"/>
      <c r="Q6596" s="26"/>
      <c r="R6596" s="26"/>
      <c r="S6596" s="26"/>
      <c r="T6596" s="26"/>
      <c r="U6596" s="26"/>
      <c r="V6596" s="26"/>
      <c r="W6596" s="26"/>
      <c r="X6596" s="26"/>
      <c r="Y6596" s="26"/>
      <c r="Z6596" s="26"/>
      <c r="AA6596" s="26"/>
      <c r="AB6596" s="26"/>
    </row>
    <row r="6597" spans="1:28" s="8" customFormat="1" ht="16" x14ac:dyDescent="0.2">
      <c r="A6597" s="6" t="s">
        <v>6433</v>
      </c>
      <c r="B6597" s="7">
        <v>41680.701388888891</v>
      </c>
      <c r="C6597" s="7">
        <v>41680.954861111109</v>
      </c>
      <c r="D6597" s="8" t="s">
        <v>6434</v>
      </c>
      <c r="F6597" s="9">
        <v>1</v>
      </c>
      <c r="H6597" s="9"/>
      <c r="I6597" s="127"/>
      <c r="J6597" s="8" t="s">
        <v>15265</v>
      </c>
    </row>
    <row r="6598" spans="1:28" s="8" customFormat="1" ht="16" x14ac:dyDescent="0.2">
      <c r="A6598" s="6" t="s">
        <v>6435</v>
      </c>
      <c r="B6598" s="7">
        <v>41702.715277777781</v>
      </c>
      <c r="C6598" s="7">
        <v>41702.729166666664</v>
      </c>
      <c r="F6598" s="9">
        <v>0</v>
      </c>
      <c r="H6598" s="9"/>
      <c r="I6598" s="127"/>
      <c r="J6598" s="8" t="s">
        <v>15210</v>
      </c>
    </row>
    <row r="6599" spans="1:28" ht="16" x14ac:dyDescent="0.2">
      <c r="A6599" s="6" t="s">
        <v>6436</v>
      </c>
      <c r="B6599" s="7">
        <v>41702.736111111109</v>
      </c>
      <c r="C6599" s="7">
        <v>41702.770833333336</v>
      </c>
      <c r="D6599" s="8"/>
      <c r="E6599" s="8"/>
      <c r="F6599" s="9">
        <v>0</v>
      </c>
      <c r="G6599" s="8"/>
      <c r="H6599" s="9"/>
      <c r="I6599" s="127"/>
      <c r="J6599" s="8" t="s">
        <v>15258</v>
      </c>
      <c r="K6599" s="8"/>
      <c r="L6599" s="8"/>
      <c r="M6599" s="8"/>
      <c r="N6599" s="8"/>
      <c r="O6599" s="8"/>
      <c r="P6599" s="8"/>
      <c r="Q6599" s="8"/>
      <c r="R6599" s="8"/>
      <c r="S6599" s="8"/>
      <c r="T6599" s="8"/>
      <c r="U6599" s="8"/>
      <c r="V6599" s="8"/>
      <c r="W6599" s="8"/>
      <c r="X6599" s="8"/>
      <c r="Y6599" s="8"/>
      <c r="Z6599" s="8"/>
      <c r="AA6599" s="8"/>
      <c r="AB6599" s="8"/>
    </row>
    <row r="6600" spans="1:28" s="26" customFormat="1" ht="16" x14ac:dyDescent="0.2">
      <c r="A6600" s="6" t="s">
        <v>6437</v>
      </c>
      <c r="B6600" s="7">
        <v>41702.770833333336</v>
      </c>
      <c r="C6600" s="7">
        <v>41702.954861111109</v>
      </c>
      <c r="D6600" s="8"/>
      <c r="E6600" s="8"/>
      <c r="F6600" s="9">
        <v>0</v>
      </c>
      <c r="G6600" s="8"/>
      <c r="H6600" s="9"/>
      <c r="I6600" s="127"/>
      <c r="J6600" s="8" t="s">
        <v>15211</v>
      </c>
      <c r="K6600" s="8"/>
      <c r="L6600" s="8"/>
      <c r="M6600" s="8"/>
      <c r="N6600" s="8"/>
      <c r="O6600" s="8"/>
      <c r="P6600" s="8"/>
      <c r="Q6600" s="8"/>
      <c r="R6600" s="8"/>
      <c r="S6600" s="8"/>
      <c r="T6600" s="8"/>
      <c r="U6600" s="8"/>
      <c r="V6600" s="8"/>
      <c r="W6600" s="8"/>
      <c r="X6600" s="8"/>
      <c r="Y6600" s="8"/>
      <c r="Z6600" s="8"/>
      <c r="AA6600" s="8"/>
      <c r="AB6600" s="8"/>
    </row>
    <row r="6601" spans="1:28" s="8" customFormat="1" ht="16" x14ac:dyDescent="0.2">
      <c r="A6601" s="25" t="s">
        <v>6438</v>
      </c>
      <c r="B6601" s="29">
        <v>41712.913194444445</v>
      </c>
      <c r="C6601" s="29">
        <v>41713.232638888891</v>
      </c>
      <c r="D6601" s="26"/>
      <c r="E6601" s="26"/>
      <c r="F6601" s="27">
        <v>2</v>
      </c>
      <c r="G6601" s="26"/>
      <c r="H6601" s="27"/>
      <c r="I6601" s="126"/>
      <c r="J6601" s="26" t="s">
        <v>15212</v>
      </c>
      <c r="K6601" s="26"/>
      <c r="L6601" s="26"/>
      <c r="M6601" s="26"/>
      <c r="N6601" s="26"/>
      <c r="O6601" s="26"/>
      <c r="P6601" s="26"/>
      <c r="Q6601" s="26"/>
      <c r="R6601" s="26"/>
      <c r="S6601" s="26"/>
      <c r="T6601" s="26"/>
      <c r="U6601" s="26"/>
      <c r="V6601" s="26"/>
      <c r="W6601" s="26"/>
      <c r="X6601" s="26"/>
      <c r="Y6601" s="26"/>
      <c r="Z6601" s="26"/>
      <c r="AA6601" s="26"/>
      <c r="AB6601" s="26"/>
    </row>
    <row r="6602" spans="1:28" ht="16" x14ac:dyDescent="0.2">
      <c r="A6602" s="25" t="s">
        <v>6439</v>
      </c>
      <c r="B6602" s="29">
        <v>41716.663194444445</v>
      </c>
      <c r="C6602" s="29">
        <v>41716.90625</v>
      </c>
      <c r="D6602" s="26"/>
      <c r="E6602" s="26"/>
      <c r="F6602" s="27">
        <v>1</v>
      </c>
      <c r="G6602" s="26"/>
      <c r="H6602" s="27"/>
      <c r="I6602" s="126"/>
      <c r="J6602" s="26" t="s">
        <v>15213</v>
      </c>
      <c r="K6602" s="26"/>
      <c r="L6602" s="26"/>
      <c r="M6602" s="26"/>
      <c r="N6602" s="26"/>
      <c r="O6602" s="26"/>
      <c r="P6602" s="26"/>
      <c r="Q6602" s="26"/>
      <c r="R6602" s="26"/>
      <c r="S6602" s="26"/>
      <c r="T6602" s="26"/>
      <c r="U6602" s="26"/>
      <c r="V6602" s="26"/>
      <c r="W6602" s="26"/>
      <c r="X6602" s="26"/>
      <c r="Y6602" s="26"/>
      <c r="Z6602" s="26"/>
      <c r="AA6602" s="26"/>
      <c r="AB6602" s="26"/>
    </row>
    <row r="6603" spans="1:28" s="8" customFormat="1" ht="16" x14ac:dyDescent="0.2">
      <c r="A6603" s="6" t="s">
        <v>6440</v>
      </c>
      <c r="B6603" s="7">
        <v>41717.663194444445</v>
      </c>
      <c r="C6603" s="7">
        <v>41717.902777777781</v>
      </c>
      <c r="F6603" s="9">
        <v>0</v>
      </c>
      <c r="H6603" s="9"/>
      <c r="I6603" s="127"/>
      <c r="J6603" s="8" t="s">
        <v>15214</v>
      </c>
    </row>
    <row r="6604" spans="1:28" s="26" customFormat="1" ht="16" x14ac:dyDescent="0.2">
      <c r="A6604" s="6" t="s">
        <v>6441</v>
      </c>
      <c r="B6604" s="7">
        <v>41729.673611111109</v>
      </c>
      <c r="C6604" s="7">
        <v>41729.84375</v>
      </c>
      <c r="D6604" s="8"/>
      <c r="E6604" s="8"/>
      <c r="F6604" s="9">
        <v>1</v>
      </c>
      <c r="G6604" s="8"/>
      <c r="H6604" s="9"/>
      <c r="I6604" s="127"/>
      <c r="J6604" s="8" t="s">
        <v>8644</v>
      </c>
      <c r="K6604" s="8"/>
      <c r="L6604" s="8"/>
      <c r="M6604" s="8"/>
      <c r="N6604" s="8"/>
      <c r="O6604" s="8"/>
      <c r="P6604" s="8"/>
      <c r="Q6604" s="8"/>
      <c r="R6604" s="8"/>
      <c r="S6604" s="8"/>
      <c r="T6604" s="8"/>
      <c r="U6604" s="8"/>
      <c r="V6604" s="8"/>
      <c r="W6604" s="8"/>
      <c r="X6604" s="8"/>
      <c r="Y6604" s="8"/>
      <c r="Z6604" s="8"/>
      <c r="AA6604" s="8"/>
      <c r="AB6604" s="8"/>
    </row>
    <row r="6605" spans="1:28" s="8" customFormat="1" ht="16" x14ac:dyDescent="0.2">
      <c r="A6605" s="6" t="s">
        <v>6442</v>
      </c>
      <c r="B6605" s="7">
        <v>41766.670138888891</v>
      </c>
      <c r="C6605" s="7">
        <v>41766.916666666664</v>
      </c>
      <c r="F6605" s="9">
        <v>1</v>
      </c>
      <c r="H6605" s="9"/>
      <c r="I6605" s="127"/>
      <c r="J6605" s="8" t="s">
        <v>15259</v>
      </c>
    </row>
    <row r="6606" spans="1:28" s="8" customFormat="1" ht="16" x14ac:dyDescent="0.2">
      <c r="A6606" s="25" t="s">
        <v>6443</v>
      </c>
      <c r="B6606" s="29">
        <v>41767.645833333336</v>
      </c>
      <c r="C6606" s="29">
        <v>41767.920138888891</v>
      </c>
      <c r="D6606" s="26"/>
      <c r="E6606" s="26"/>
      <c r="F6606" s="27">
        <v>0</v>
      </c>
      <c r="G6606" s="26"/>
      <c r="H6606" s="27"/>
      <c r="I6606" s="126"/>
      <c r="J6606" s="26"/>
      <c r="K6606" s="26"/>
      <c r="L6606" s="26"/>
      <c r="M6606" s="26"/>
      <c r="N6606" s="26"/>
      <c r="O6606" s="26"/>
      <c r="P6606" s="26"/>
      <c r="Q6606" s="26"/>
      <c r="R6606" s="26"/>
      <c r="S6606" s="26"/>
      <c r="T6606" s="26"/>
      <c r="U6606" s="26"/>
      <c r="V6606" s="26"/>
      <c r="W6606" s="26"/>
      <c r="X6606" s="26"/>
      <c r="Y6606" s="26"/>
      <c r="Z6606" s="26"/>
      <c r="AA6606" s="26"/>
      <c r="AB6606" s="26"/>
    </row>
    <row r="6607" spans="1:28" s="8" customFormat="1" ht="16" x14ac:dyDescent="0.2">
      <c r="A6607" s="6" t="s">
        <v>6444</v>
      </c>
      <c r="B6607" s="7">
        <v>41768.649305555555</v>
      </c>
      <c r="C6607" s="7">
        <v>41768.711805555555</v>
      </c>
      <c r="F6607" s="9">
        <v>0</v>
      </c>
      <c r="H6607" s="9"/>
      <c r="I6607" s="127"/>
      <c r="J6607" s="8" t="s">
        <v>15215</v>
      </c>
    </row>
    <row r="6608" spans="1:28" s="8" customFormat="1" ht="16" x14ac:dyDescent="0.2">
      <c r="A6608" s="6" t="s">
        <v>6445</v>
      </c>
      <c r="B6608" s="7">
        <v>41772.666666666664</v>
      </c>
      <c r="C6608" s="7">
        <v>41772.895833333336</v>
      </c>
      <c r="F6608" s="9">
        <v>1</v>
      </c>
      <c r="H6608" s="9"/>
      <c r="I6608" s="127"/>
      <c r="J6608" s="8" t="s">
        <v>8645</v>
      </c>
    </row>
    <row r="6609" spans="1:28" s="21" customFormat="1" ht="16" x14ac:dyDescent="0.2">
      <c r="A6609" s="6" t="s">
        <v>6446</v>
      </c>
      <c r="B6609" s="7">
        <v>41773.652777777781</v>
      </c>
      <c r="C6609" s="7">
        <v>41773.809027777781</v>
      </c>
      <c r="D6609" s="8"/>
      <c r="E6609" s="8"/>
      <c r="F6609" s="9">
        <v>1</v>
      </c>
      <c r="G6609" s="8"/>
      <c r="H6609" s="9"/>
      <c r="I6609" s="127"/>
      <c r="J6609" s="8" t="s">
        <v>9073</v>
      </c>
      <c r="K6609" s="8"/>
      <c r="L6609" s="8"/>
      <c r="M6609" s="8"/>
      <c r="N6609" s="8"/>
      <c r="O6609" s="8"/>
      <c r="P6609" s="8"/>
      <c r="Q6609" s="8"/>
      <c r="R6609" s="8"/>
      <c r="S6609" s="8"/>
      <c r="T6609" s="8"/>
      <c r="U6609" s="8"/>
      <c r="V6609" s="8"/>
      <c r="W6609" s="8"/>
      <c r="X6609" s="8"/>
      <c r="Y6609" s="8"/>
      <c r="Z6609" s="8"/>
      <c r="AA6609" s="8"/>
      <c r="AB6609" s="8"/>
    </row>
    <row r="6610" spans="1:28" s="8" customFormat="1" ht="16" x14ac:dyDescent="0.2">
      <c r="A6610" s="6" t="s">
        <v>6447</v>
      </c>
      <c r="B6610" s="7">
        <v>41773.840277777781</v>
      </c>
      <c r="C6610" s="7">
        <v>41773.892361111109</v>
      </c>
      <c r="F6610" s="9">
        <v>1</v>
      </c>
      <c r="H6610" s="9"/>
      <c r="I6610" s="127"/>
      <c r="J6610" s="8" t="s">
        <v>8646</v>
      </c>
    </row>
    <row r="6611" spans="1:28" s="26" customFormat="1" ht="16" x14ac:dyDescent="0.2">
      <c r="A6611" s="6" t="s">
        <v>6448</v>
      </c>
      <c r="B6611" s="7">
        <v>41778.679861111108</v>
      </c>
      <c r="C6611" s="7">
        <v>41778.920138888891</v>
      </c>
      <c r="D6611" s="8"/>
      <c r="E6611" s="8"/>
      <c r="F6611" s="9">
        <v>2</v>
      </c>
      <c r="G6611" s="8"/>
      <c r="H6611" s="9"/>
      <c r="I6611" s="127"/>
      <c r="J6611" s="8" t="s">
        <v>7390</v>
      </c>
      <c r="K6611" s="8"/>
      <c r="L6611" s="8"/>
      <c r="M6611" s="8"/>
      <c r="N6611" s="8"/>
      <c r="O6611" s="8"/>
      <c r="P6611" s="8"/>
      <c r="Q6611" s="8"/>
      <c r="R6611" s="8"/>
      <c r="S6611" s="8"/>
      <c r="T6611" s="8"/>
      <c r="U6611" s="8"/>
      <c r="V6611" s="8"/>
      <c r="W6611" s="8"/>
      <c r="X6611" s="8"/>
      <c r="Y6611" s="8"/>
      <c r="Z6611" s="8"/>
      <c r="AA6611" s="8"/>
      <c r="AB6611" s="8"/>
    </row>
    <row r="6612" spans="1:28" s="8" customFormat="1" ht="16" x14ac:dyDescent="0.2">
      <c r="A6612" s="6" t="s">
        <v>6449</v>
      </c>
      <c r="B6612" s="7">
        <v>41780.652777777781</v>
      </c>
      <c r="C6612" s="7">
        <v>41780.920138888891</v>
      </c>
      <c r="D6612" s="8" t="s">
        <v>13</v>
      </c>
      <c r="F6612" s="9">
        <v>2</v>
      </c>
      <c r="H6612" s="9"/>
      <c r="I6612" s="127"/>
      <c r="J6612" s="8" t="s">
        <v>14659</v>
      </c>
    </row>
    <row r="6613" spans="1:28" s="26" customFormat="1" ht="16" x14ac:dyDescent="0.2">
      <c r="A6613" s="25" t="s">
        <v>6450</v>
      </c>
      <c r="B6613" s="29">
        <v>41781.65625</v>
      </c>
      <c r="C6613" s="29">
        <v>41781.791666666664</v>
      </c>
      <c r="F6613" s="27">
        <v>1</v>
      </c>
      <c r="H6613" s="27"/>
      <c r="I6613" s="126"/>
      <c r="J6613" s="26" t="s">
        <v>15216</v>
      </c>
    </row>
    <row r="6614" spans="1:28" s="26" customFormat="1" ht="16" x14ac:dyDescent="0.2">
      <c r="A6614" s="6" t="s">
        <v>6451</v>
      </c>
      <c r="B6614" s="7">
        <v>41781.805555555555</v>
      </c>
      <c r="C6614" s="7">
        <v>41781.920138888891</v>
      </c>
      <c r="D6614" s="8"/>
      <c r="E6614" s="8"/>
      <c r="F6614" s="9">
        <v>0</v>
      </c>
      <c r="G6614" s="8"/>
      <c r="H6614" s="9"/>
      <c r="I6614" s="127"/>
      <c r="J6614" s="8" t="s">
        <v>15260</v>
      </c>
      <c r="K6614" s="8"/>
      <c r="L6614" s="8"/>
      <c r="M6614" s="8"/>
      <c r="N6614" s="8"/>
      <c r="O6614" s="8"/>
      <c r="P6614" s="8"/>
      <c r="Q6614" s="8"/>
      <c r="R6614" s="8"/>
      <c r="S6614" s="8"/>
      <c r="T6614" s="8"/>
      <c r="U6614" s="8"/>
      <c r="V6614" s="8"/>
      <c r="W6614" s="8"/>
      <c r="X6614" s="8"/>
      <c r="Y6614" s="8"/>
      <c r="Z6614" s="8"/>
      <c r="AA6614" s="8"/>
      <c r="AB6614" s="8"/>
    </row>
    <row r="6615" spans="1:28" s="8" customFormat="1" ht="16" x14ac:dyDescent="0.2">
      <c r="A6615" s="25" t="s">
        <v>6452</v>
      </c>
      <c r="B6615" s="29">
        <v>41800.673611111109</v>
      </c>
      <c r="C6615" s="29">
        <v>41800.909722222219</v>
      </c>
      <c r="D6615" s="26"/>
      <c r="E6615" s="26"/>
      <c r="F6615" s="27">
        <v>1</v>
      </c>
      <c r="G6615" s="26"/>
      <c r="H6615" s="27"/>
      <c r="I6615" s="126"/>
      <c r="J6615" s="26" t="s">
        <v>15217</v>
      </c>
      <c r="K6615" s="26"/>
      <c r="L6615" s="26"/>
      <c r="M6615" s="26"/>
      <c r="N6615" s="26"/>
      <c r="O6615" s="26"/>
      <c r="P6615" s="26"/>
      <c r="Q6615" s="26"/>
      <c r="R6615" s="26"/>
      <c r="S6615" s="26"/>
      <c r="T6615" s="26"/>
      <c r="U6615" s="26"/>
      <c r="V6615" s="26"/>
      <c r="W6615" s="26"/>
      <c r="X6615" s="26"/>
      <c r="Y6615" s="26"/>
      <c r="Z6615" s="26"/>
      <c r="AA6615" s="26"/>
      <c r="AB6615" s="26"/>
    </row>
    <row r="6616" spans="1:28" s="26" customFormat="1" ht="16" x14ac:dyDescent="0.2">
      <c r="A6616" s="25" t="s">
        <v>6453</v>
      </c>
      <c r="B6616" s="29">
        <v>41801.663194444445</v>
      </c>
      <c r="C6616" s="29">
        <v>41801.826388888891</v>
      </c>
      <c r="D6616" s="26" t="s">
        <v>6454</v>
      </c>
      <c r="F6616" s="27">
        <v>1</v>
      </c>
      <c r="H6616" s="27"/>
      <c r="I6616" s="126"/>
      <c r="J6616" s="26" t="s">
        <v>15218</v>
      </c>
    </row>
    <row r="6617" spans="1:28" s="8" customFormat="1" ht="16" x14ac:dyDescent="0.2">
      <c r="A6617" s="6" t="s">
        <v>6455</v>
      </c>
      <c r="B6617" s="7">
        <v>41801.854166666664</v>
      </c>
      <c r="C6617" s="7">
        <v>41801.895833333336</v>
      </c>
      <c r="D6617" s="8" t="s">
        <v>6454</v>
      </c>
      <c r="F6617" s="9">
        <v>0</v>
      </c>
      <c r="H6617" s="9"/>
      <c r="I6617" s="127"/>
      <c r="J6617" s="8" t="s">
        <v>15219</v>
      </c>
    </row>
    <row r="6618" spans="1:28" s="8" customFormat="1" ht="16" x14ac:dyDescent="0.2">
      <c r="A6618" s="25" t="s">
        <v>6456</v>
      </c>
      <c r="B6618" s="29">
        <v>41802.663194444445</v>
      </c>
      <c r="C6618" s="29">
        <v>41802.909722222219</v>
      </c>
      <c r="D6618" s="26" t="s">
        <v>6454</v>
      </c>
      <c r="E6618" s="26"/>
      <c r="F6618" s="27">
        <v>1</v>
      </c>
      <c r="G6618" s="26"/>
      <c r="H6618" s="27"/>
      <c r="I6618" s="126"/>
      <c r="J6618" s="26" t="s">
        <v>15220</v>
      </c>
      <c r="K6618" s="26"/>
      <c r="L6618" s="26"/>
      <c r="M6618" s="26"/>
      <c r="N6618" s="26"/>
      <c r="O6618" s="26"/>
      <c r="P6618" s="26"/>
      <c r="Q6618" s="26"/>
      <c r="R6618" s="26"/>
      <c r="S6618" s="26"/>
      <c r="T6618" s="26"/>
      <c r="U6618" s="26"/>
      <c r="V6618" s="26"/>
      <c r="W6618" s="26"/>
      <c r="X6618" s="26"/>
      <c r="Y6618" s="26"/>
      <c r="Z6618" s="26"/>
      <c r="AA6618" s="26"/>
      <c r="AB6618" s="26"/>
    </row>
    <row r="6619" spans="1:28" s="8" customFormat="1" ht="16" x14ac:dyDescent="0.2">
      <c r="A6619" s="6" t="s">
        <v>6457</v>
      </c>
      <c r="B6619" s="7">
        <v>41806.711805555555</v>
      </c>
      <c r="C6619" s="7">
        <v>41806.861111111109</v>
      </c>
      <c r="D6619" s="8" t="s">
        <v>6458</v>
      </c>
      <c r="F6619" s="9">
        <v>1</v>
      </c>
      <c r="H6619" s="9"/>
      <c r="I6619" s="127"/>
      <c r="J6619" s="8" t="s">
        <v>15316</v>
      </c>
    </row>
    <row r="6620" spans="1:28" s="8" customFormat="1" ht="16" x14ac:dyDescent="0.2">
      <c r="A6620" s="6" t="s">
        <v>6459</v>
      </c>
      <c r="B6620" s="7">
        <v>41807.663194444445</v>
      </c>
      <c r="C6620" s="7">
        <v>41807.871527777781</v>
      </c>
      <c r="D6620" s="8" t="s">
        <v>6460</v>
      </c>
      <c r="F6620" s="9">
        <v>1</v>
      </c>
      <c r="H6620" s="9"/>
      <c r="I6620" s="127"/>
      <c r="J6620" s="8" t="s">
        <v>15222</v>
      </c>
    </row>
    <row r="6621" spans="1:28" s="8" customFormat="1" ht="16" x14ac:dyDescent="0.2">
      <c r="A6621" s="6" t="s">
        <v>6461</v>
      </c>
      <c r="B6621" s="7">
        <v>41814.697916666664</v>
      </c>
      <c r="C6621" s="7">
        <v>41814.829861111109</v>
      </c>
      <c r="D6621" s="8" t="s">
        <v>8641</v>
      </c>
      <c r="F6621" s="9">
        <v>1</v>
      </c>
      <c r="H6621" s="9"/>
      <c r="I6621" s="127"/>
      <c r="J6621" s="8" t="s">
        <v>15221</v>
      </c>
    </row>
    <row r="6622" spans="1:28" s="26" customFormat="1" ht="16" x14ac:dyDescent="0.2">
      <c r="A6622" s="6" t="s">
        <v>6462</v>
      </c>
      <c r="B6622" s="7">
        <v>41815.663194444445</v>
      </c>
      <c r="C6622" s="7">
        <v>41815.725694444445</v>
      </c>
      <c r="D6622" s="8"/>
      <c r="E6622" s="8"/>
      <c r="F6622" s="9">
        <v>2</v>
      </c>
      <c r="G6622" s="8"/>
      <c r="H6622" s="9"/>
      <c r="I6622" s="127"/>
      <c r="J6622" s="8" t="s">
        <v>15237</v>
      </c>
      <c r="K6622" s="8"/>
      <c r="L6622" s="8"/>
      <c r="M6622" s="8"/>
      <c r="N6622" s="8"/>
      <c r="O6622" s="8"/>
      <c r="P6622" s="8"/>
      <c r="Q6622" s="8"/>
      <c r="R6622" s="8"/>
      <c r="S6622" s="8"/>
      <c r="T6622" s="8"/>
      <c r="U6622" s="8"/>
      <c r="V6622" s="8"/>
      <c r="W6622" s="8"/>
      <c r="X6622" s="8"/>
      <c r="Y6622" s="8"/>
      <c r="Z6622" s="8"/>
      <c r="AA6622" s="8"/>
      <c r="AB6622" s="8"/>
    </row>
    <row r="6623" spans="1:28" s="13" customFormat="1" ht="16" x14ac:dyDescent="0.2">
      <c r="A6623" s="6" t="s">
        <v>6463</v>
      </c>
      <c r="B6623" s="7">
        <v>41815.798611111109</v>
      </c>
      <c r="C6623" s="7">
        <v>41815.892361111109</v>
      </c>
      <c r="D6623" s="8"/>
      <c r="E6623" s="8"/>
      <c r="F6623" s="9">
        <v>0</v>
      </c>
      <c r="G6623" s="8"/>
      <c r="H6623" s="9"/>
      <c r="I6623" s="127"/>
      <c r="J6623" s="8" t="s">
        <v>15223</v>
      </c>
      <c r="K6623" s="8"/>
      <c r="L6623" s="8"/>
      <c r="M6623" s="8"/>
      <c r="N6623" s="8"/>
      <c r="O6623" s="8"/>
      <c r="P6623" s="8"/>
      <c r="Q6623" s="8"/>
      <c r="R6623" s="8"/>
      <c r="S6623" s="8"/>
      <c r="T6623" s="8"/>
      <c r="U6623" s="8"/>
      <c r="V6623" s="8"/>
      <c r="W6623" s="8"/>
      <c r="X6623" s="8"/>
      <c r="Y6623" s="8"/>
      <c r="Z6623" s="8"/>
      <c r="AA6623" s="8"/>
      <c r="AB6623" s="8"/>
    </row>
    <row r="6624" spans="1:28" s="26" customFormat="1" ht="16" x14ac:dyDescent="0.2">
      <c r="A6624" s="25" t="s">
        <v>6464</v>
      </c>
      <c r="B6624" s="29">
        <v>41816.6875</v>
      </c>
      <c r="C6624" s="29">
        <v>41816.902777777781</v>
      </c>
      <c r="F6624" s="27">
        <v>0</v>
      </c>
      <c r="H6624" s="27"/>
      <c r="I6624" s="126"/>
      <c r="J6624" s="26" t="s">
        <v>13</v>
      </c>
    </row>
    <row r="6625" spans="1:28" s="8" customFormat="1" ht="16" x14ac:dyDescent="0.2">
      <c r="A6625" s="11" t="s">
        <v>6465</v>
      </c>
      <c r="B6625" s="12">
        <v>41827.673611111109</v>
      </c>
      <c r="C6625" s="12">
        <v>41827.697916666664</v>
      </c>
      <c r="D6625" s="13"/>
      <c r="E6625" s="13"/>
      <c r="F6625" s="14">
        <v>3</v>
      </c>
      <c r="G6625" s="13"/>
      <c r="H6625" s="14"/>
      <c r="I6625" s="128"/>
      <c r="J6625" s="13" t="s">
        <v>15224</v>
      </c>
      <c r="K6625" s="13"/>
      <c r="L6625" s="13"/>
      <c r="M6625" s="13"/>
      <c r="N6625" s="13"/>
      <c r="O6625" s="13"/>
      <c r="P6625" s="13"/>
      <c r="Q6625" s="13"/>
      <c r="R6625" s="13"/>
      <c r="S6625" s="13"/>
      <c r="T6625" s="13"/>
      <c r="U6625" s="13"/>
      <c r="V6625" s="13"/>
      <c r="W6625" s="13"/>
      <c r="X6625" s="13"/>
      <c r="Y6625" s="13"/>
      <c r="Z6625" s="13"/>
      <c r="AA6625" s="13"/>
      <c r="AB6625" s="13"/>
    </row>
    <row r="6626" spans="1:28" ht="16" x14ac:dyDescent="0.2">
      <c r="A6626" s="25" t="s">
        <v>6466</v>
      </c>
      <c r="B6626" s="29">
        <v>41827.73333333333</v>
      </c>
      <c r="C6626" s="29">
        <v>41827.90625</v>
      </c>
      <c r="D6626" s="26"/>
      <c r="E6626" s="26"/>
      <c r="F6626" s="27">
        <v>0</v>
      </c>
      <c r="G6626" s="26"/>
      <c r="H6626" s="27"/>
      <c r="I6626" s="126"/>
      <c r="J6626" s="66" t="s">
        <v>13</v>
      </c>
      <c r="K6626" s="26"/>
      <c r="L6626" s="26"/>
      <c r="M6626" s="26"/>
      <c r="N6626" s="26"/>
      <c r="O6626" s="26"/>
      <c r="P6626" s="26"/>
      <c r="Q6626" s="26"/>
      <c r="R6626" s="26"/>
      <c r="S6626" s="26"/>
      <c r="T6626" s="26"/>
      <c r="U6626" s="26"/>
      <c r="V6626" s="26"/>
      <c r="W6626" s="26"/>
      <c r="X6626" s="26"/>
      <c r="Y6626" s="26"/>
      <c r="Z6626" s="26"/>
      <c r="AA6626" s="26"/>
      <c r="AB6626" s="26"/>
    </row>
    <row r="6627" spans="1:28" s="8" customFormat="1" ht="16" x14ac:dyDescent="0.2">
      <c r="A6627" s="6" t="s">
        <v>6467</v>
      </c>
      <c r="B6627" s="7">
        <v>41829.663194444445</v>
      </c>
      <c r="C6627" s="7">
        <v>41829.836805555555</v>
      </c>
      <c r="F6627" s="9">
        <v>0</v>
      </c>
      <c r="H6627" s="9"/>
      <c r="I6627" s="127"/>
      <c r="J6627" s="8" t="s">
        <v>15225</v>
      </c>
    </row>
    <row r="6628" spans="1:28" s="8" customFormat="1" ht="16" x14ac:dyDescent="0.2">
      <c r="A6628" s="6" t="s">
        <v>6468</v>
      </c>
      <c r="B6628" s="7">
        <v>41829.836805555555</v>
      </c>
      <c r="C6628" s="7">
        <v>41829.902777777781</v>
      </c>
      <c r="F6628" s="9">
        <v>0</v>
      </c>
      <c r="H6628" s="9"/>
      <c r="I6628" s="127"/>
      <c r="J6628" s="8" t="s">
        <v>15226</v>
      </c>
    </row>
    <row r="6629" spans="1:28" s="8" customFormat="1" ht="16" x14ac:dyDescent="0.2">
      <c r="A6629" s="6" t="s">
        <v>6469</v>
      </c>
      <c r="B6629" s="7">
        <v>41834.697916666664</v>
      </c>
      <c r="C6629" s="7">
        <v>41834.819444444445</v>
      </c>
      <c r="F6629" s="9">
        <v>1</v>
      </c>
      <c r="H6629" s="9"/>
      <c r="I6629" s="127"/>
      <c r="J6629" s="8" t="s">
        <v>15227</v>
      </c>
    </row>
    <row r="6630" spans="1:28" s="8" customFormat="1" ht="16" x14ac:dyDescent="0.2">
      <c r="A6630" s="6" t="s">
        <v>6470</v>
      </c>
      <c r="B6630" s="7">
        <v>41843.784722222219</v>
      </c>
      <c r="C6630" s="7">
        <v>41843.813888888886</v>
      </c>
      <c r="F6630" s="9">
        <v>0</v>
      </c>
      <c r="H6630" s="9"/>
      <c r="I6630" s="127"/>
      <c r="J6630" s="8" t="s">
        <v>15228</v>
      </c>
    </row>
    <row r="6631" spans="1:28" s="8" customFormat="1" ht="16" x14ac:dyDescent="0.2">
      <c r="A6631" s="6" t="s">
        <v>6471</v>
      </c>
      <c r="B6631" s="7">
        <v>41867.579861111109</v>
      </c>
      <c r="C6631" s="7">
        <v>41868.09375</v>
      </c>
      <c r="D6631" s="8" t="s">
        <v>6472</v>
      </c>
      <c r="F6631" s="9">
        <v>1</v>
      </c>
      <c r="H6631" s="9"/>
      <c r="I6631" s="127"/>
      <c r="J6631" s="8" t="s">
        <v>15261</v>
      </c>
    </row>
    <row r="6632" spans="1:28" ht="16" x14ac:dyDescent="0.2">
      <c r="A6632" s="6" t="s">
        <v>6473</v>
      </c>
      <c r="B6632" s="7">
        <v>41899.618055555555</v>
      </c>
      <c r="C6632" s="7">
        <v>41899.6875</v>
      </c>
      <c r="D6632" s="8"/>
      <c r="E6632" s="8"/>
      <c r="F6632" s="9">
        <v>0</v>
      </c>
      <c r="G6632" s="8"/>
      <c r="H6632" s="9"/>
      <c r="I6632" s="127"/>
      <c r="J6632" s="8" t="s">
        <v>15229</v>
      </c>
      <c r="K6632" s="8"/>
      <c r="L6632" s="8"/>
      <c r="M6632" s="8"/>
      <c r="N6632" s="8"/>
      <c r="O6632" s="8"/>
      <c r="P6632" s="8"/>
      <c r="Q6632" s="8"/>
      <c r="R6632" s="8"/>
      <c r="S6632" s="8"/>
      <c r="T6632" s="8"/>
      <c r="U6632" s="8"/>
      <c r="V6632" s="8"/>
      <c r="W6632" s="8"/>
      <c r="X6632" s="8"/>
      <c r="Y6632" s="8"/>
      <c r="Z6632" s="8"/>
      <c r="AA6632" s="8"/>
      <c r="AB6632" s="8"/>
    </row>
    <row r="6633" spans="1:28" s="8" customFormat="1" ht="16" x14ac:dyDescent="0.2">
      <c r="A6633" s="6" t="s">
        <v>6474</v>
      </c>
      <c r="B6633" s="7">
        <v>41899.725694444445</v>
      </c>
      <c r="C6633" s="7">
        <v>41899.753472222219</v>
      </c>
      <c r="F6633" s="9">
        <v>0</v>
      </c>
      <c r="H6633" s="9"/>
      <c r="I6633" s="127"/>
      <c r="J6633" s="8" t="s">
        <v>15230</v>
      </c>
    </row>
    <row r="6634" spans="1:28" ht="16" x14ac:dyDescent="0.2">
      <c r="A6634" s="6" t="s">
        <v>6475</v>
      </c>
      <c r="B6634" s="7">
        <v>41899.791666666664</v>
      </c>
      <c r="C6634" s="7">
        <v>41899.8125</v>
      </c>
      <c r="D6634" s="8"/>
      <c r="E6634" s="8"/>
      <c r="F6634" s="9">
        <v>0</v>
      </c>
      <c r="G6634" s="8"/>
      <c r="H6634" s="9"/>
      <c r="I6634" s="127"/>
      <c r="J6634" s="8" t="s">
        <v>15231</v>
      </c>
      <c r="K6634" s="8"/>
      <c r="L6634" s="8"/>
      <c r="M6634" s="8"/>
      <c r="N6634" s="8"/>
      <c r="O6634" s="8"/>
      <c r="P6634" s="8"/>
      <c r="Q6634" s="8"/>
      <c r="R6634" s="8"/>
      <c r="S6634" s="8"/>
      <c r="T6634" s="8"/>
      <c r="U6634" s="8"/>
      <c r="V6634" s="8"/>
      <c r="W6634" s="8"/>
      <c r="X6634" s="8"/>
      <c r="Y6634" s="8"/>
      <c r="Z6634" s="8"/>
      <c r="AA6634" s="8"/>
      <c r="AB6634" s="8"/>
    </row>
    <row r="6635" spans="1:28" s="26" customFormat="1" ht="16" x14ac:dyDescent="0.2">
      <c r="A6635" s="6" t="s">
        <v>6476</v>
      </c>
      <c r="B6635" s="7">
        <v>41899.836805555555</v>
      </c>
      <c r="C6635" s="7">
        <v>41899.923611111109</v>
      </c>
      <c r="D6635" s="8"/>
      <c r="E6635" s="8"/>
      <c r="F6635" s="9">
        <v>0</v>
      </c>
      <c r="G6635" s="8"/>
      <c r="H6635" s="9"/>
      <c r="I6635" s="127"/>
      <c r="J6635" s="8" t="s">
        <v>15232</v>
      </c>
      <c r="K6635" s="8"/>
      <c r="L6635" s="8"/>
      <c r="M6635" s="8"/>
      <c r="N6635" s="8"/>
      <c r="O6635" s="8"/>
      <c r="P6635" s="8"/>
      <c r="Q6635" s="8"/>
      <c r="R6635" s="8"/>
      <c r="S6635" s="8"/>
      <c r="T6635" s="8"/>
      <c r="U6635" s="8"/>
      <c r="V6635" s="8"/>
      <c r="W6635" s="8"/>
      <c r="X6635" s="8"/>
      <c r="Y6635" s="8"/>
      <c r="Z6635" s="8"/>
      <c r="AA6635" s="8"/>
      <c r="AB6635" s="8"/>
    </row>
    <row r="6636" spans="1:28" s="26" customFormat="1" ht="16" x14ac:dyDescent="0.2">
      <c r="A6636" s="6" t="s">
        <v>6477</v>
      </c>
      <c r="B6636" s="7">
        <v>41900.600694444445</v>
      </c>
      <c r="C6636" s="7">
        <v>41900.684027777781</v>
      </c>
      <c r="D6636" s="8"/>
      <c r="E6636" s="8"/>
      <c r="F6636" s="9">
        <v>0</v>
      </c>
      <c r="G6636" s="8"/>
      <c r="H6636" s="9"/>
      <c r="I6636" s="127"/>
      <c r="J6636" s="8" t="s">
        <v>15233</v>
      </c>
      <c r="K6636" s="8"/>
      <c r="L6636" s="8"/>
      <c r="M6636" s="8"/>
      <c r="N6636" s="8"/>
      <c r="O6636" s="8"/>
      <c r="P6636" s="8"/>
      <c r="Q6636" s="8"/>
      <c r="R6636" s="8"/>
      <c r="S6636" s="8"/>
      <c r="T6636" s="8"/>
      <c r="U6636" s="8"/>
      <c r="V6636" s="8"/>
      <c r="W6636" s="8"/>
      <c r="X6636" s="8"/>
      <c r="Y6636" s="8"/>
      <c r="Z6636" s="8"/>
      <c r="AA6636" s="8"/>
      <c r="AB6636" s="8"/>
    </row>
    <row r="6637" spans="1:28" s="8" customFormat="1" ht="16" x14ac:dyDescent="0.2">
      <c r="A6637" s="25" t="s">
        <v>6478</v>
      </c>
      <c r="B6637" s="29">
        <v>41900.736111111109</v>
      </c>
      <c r="C6637" s="29">
        <v>41900.895833333336</v>
      </c>
      <c r="D6637" s="26"/>
      <c r="E6637" s="26"/>
      <c r="F6637" s="27">
        <v>0</v>
      </c>
      <c r="G6637" s="26"/>
      <c r="H6637" s="27"/>
      <c r="I6637" s="126"/>
      <c r="J6637" s="26" t="s">
        <v>14592</v>
      </c>
      <c r="K6637" s="26"/>
      <c r="L6637" s="26"/>
      <c r="M6637" s="26"/>
      <c r="N6637" s="26"/>
      <c r="O6637" s="26"/>
      <c r="P6637" s="26"/>
      <c r="Q6637" s="26"/>
      <c r="R6637" s="26"/>
      <c r="S6637" s="26"/>
      <c r="T6637" s="26"/>
      <c r="U6637" s="26"/>
      <c r="V6637" s="26"/>
      <c r="W6637" s="26"/>
      <c r="X6637" s="26"/>
      <c r="Y6637" s="26"/>
      <c r="Z6637" s="26"/>
      <c r="AA6637" s="26"/>
      <c r="AB6637" s="26"/>
    </row>
    <row r="6638" spans="1:28" s="8" customFormat="1" ht="16" x14ac:dyDescent="0.2">
      <c r="A6638" s="25" t="s">
        <v>6479</v>
      </c>
      <c r="B6638" s="29">
        <v>41912.729166666664</v>
      </c>
      <c r="C6638" s="29">
        <v>41912.892361111109</v>
      </c>
      <c r="D6638" s="26"/>
      <c r="E6638" s="26"/>
      <c r="F6638" s="27">
        <v>1</v>
      </c>
      <c r="G6638" s="26"/>
      <c r="H6638" s="27"/>
      <c r="I6638" s="126"/>
      <c r="J6638" s="26" t="s">
        <v>14593</v>
      </c>
      <c r="K6638" s="26"/>
      <c r="L6638" s="26"/>
      <c r="M6638" s="26"/>
      <c r="N6638" s="26"/>
      <c r="O6638" s="26"/>
      <c r="P6638" s="26"/>
      <c r="Q6638" s="26"/>
      <c r="R6638" s="26"/>
      <c r="S6638" s="26"/>
      <c r="T6638" s="26"/>
      <c r="U6638" s="26"/>
      <c r="V6638" s="26"/>
      <c r="W6638" s="26"/>
      <c r="X6638" s="26"/>
      <c r="Y6638" s="26"/>
      <c r="Z6638" s="26"/>
      <c r="AA6638" s="26"/>
      <c r="AB6638" s="26"/>
    </row>
    <row r="6639" spans="1:28" s="26" customFormat="1" ht="16" x14ac:dyDescent="0.2">
      <c r="A6639" s="6" t="s">
        <v>6480</v>
      </c>
      <c r="B6639" s="7">
        <v>41913.65625</v>
      </c>
      <c r="C6639" s="7">
        <v>41913.836805555555</v>
      </c>
      <c r="D6639" s="8"/>
      <c r="E6639" s="8"/>
      <c r="F6639" s="9">
        <v>1</v>
      </c>
      <c r="G6639" s="8"/>
      <c r="H6639" s="9"/>
      <c r="I6639" s="127"/>
      <c r="J6639" s="8" t="s">
        <v>14628</v>
      </c>
      <c r="K6639" s="8"/>
      <c r="L6639" s="8"/>
      <c r="M6639" s="8"/>
      <c r="N6639" s="8"/>
      <c r="O6639" s="8"/>
      <c r="P6639" s="8"/>
      <c r="Q6639" s="8"/>
      <c r="R6639" s="8"/>
      <c r="S6639" s="8"/>
      <c r="T6639" s="8"/>
      <c r="U6639" s="8"/>
      <c r="V6639" s="8"/>
      <c r="W6639" s="8"/>
      <c r="X6639" s="8"/>
      <c r="Y6639" s="8"/>
      <c r="Z6639" s="8"/>
      <c r="AA6639" s="8"/>
      <c r="AB6639" s="8"/>
    </row>
    <row r="6640" spans="1:28" s="8" customFormat="1" ht="16" x14ac:dyDescent="0.2">
      <c r="A6640" s="6" t="s">
        <v>6481</v>
      </c>
      <c r="B6640" s="7">
        <v>41913.847222222219</v>
      </c>
      <c r="C6640" s="7">
        <v>41913.920138888891</v>
      </c>
      <c r="F6640" s="9">
        <v>1</v>
      </c>
      <c r="H6640" s="9"/>
      <c r="I6640" s="127"/>
      <c r="J6640" s="8" t="s">
        <v>14594</v>
      </c>
    </row>
    <row r="6641" spans="1:28" s="8" customFormat="1" ht="16" x14ac:dyDescent="0.2">
      <c r="A6641" s="25" t="s">
        <v>6482</v>
      </c>
      <c r="B6641" s="29">
        <v>41914.663194444445</v>
      </c>
      <c r="C6641" s="29">
        <v>41914.90625</v>
      </c>
      <c r="D6641" s="26"/>
      <c r="E6641" s="26"/>
      <c r="F6641" s="27">
        <v>1</v>
      </c>
      <c r="G6641" s="26"/>
      <c r="H6641" s="27"/>
      <c r="I6641" s="126"/>
      <c r="J6641" s="26" t="s">
        <v>14595</v>
      </c>
      <c r="K6641" s="26"/>
      <c r="L6641" s="26"/>
      <c r="M6641" s="26"/>
      <c r="N6641" s="26"/>
      <c r="O6641" s="26"/>
      <c r="P6641" s="26"/>
      <c r="Q6641" s="26"/>
      <c r="R6641" s="26"/>
      <c r="S6641" s="26"/>
      <c r="T6641" s="26"/>
      <c r="U6641" s="26"/>
      <c r="V6641" s="26"/>
      <c r="W6641" s="26"/>
      <c r="X6641" s="26"/>
      <c r="Y6641" s="26"/>
      <c r="Z6641" s="26"/>
      <c r="AA6641" s="26"/>
      <c r="AB6641" s="26"/>
    </row>
    <row r="6642" spans="1:28" s="8" customFormat="1" ht="16" x14ac:dyDescent="0.2">
      <c r="A6642" s="6" t="s">
        <v>6483</v>
      </c>
      <c r="B6642" s="7">
        <v>41936.645833333336</v>
      </c>
      <c r="C6642" s="7">
        <v>41936.895833333336</v>
      </c>
      <c r="F6642" s="9">
        <v>0</v>
      </c>
      <c r="H6642" s="9"/>
      <c r="I6642" s="127"/>
      <c r="J6642" s="8" t="s">
        <v>14596</v>
      </c>
    </row>
    <row r="6643" spans="1:28" s="8" customFormat="1" ht="16" x14ac:dyDescent="0.2">
      <c r="A6643" s="6" t="s">
        <v>6484</v>
      </c>
      <c r="B6643" s="7">
        <v>41939.638888888891</v>
      </c>
      <c r="C6643" s="7">
        <v>41939.708333333336</v>
      </c>
      <c r="F6643" s="9">
        <v>0</v>
      </c>
      <c r="H6643" s="9"/>
      <c r="I6643" s="127"/>
      <c r="J6643" s="8" t="s">
        <v>14597</v>
      </c>
    </row>
    <row r="6644" spans="1:28" s="8" customFormat="1" ht="16" x14ac:dyDescent="0.2">
      <c r="A6644" s="6" t="s">
        <v>6485</v>
      </c>
      <c r="B6644" s="7">
        <v>41939.784722222219</v>
      </c>
      <c r="C6644" s="7">
        <v>41939.871527777781</v>
      </c>
      <c r="F6644" s="9">
        <v>0</v>
      </c>
      <c r="H6644" s="9"/>
      <c r="I6644" s="127"/>
      <c r="J6644" s="8" t="s">
        <v>14598</v>
      </c>
    </row>
    <row r="6645" spans="1:28" s="8" customFormat="1" ht="16" x14ac:dyDescent="0.2">
      <c r="A6645" s="6" t="s">
        <v>6486</v>
      </c>
      <c r="B6645" s="7">
        <v>41942.677083333336</v>
      </c>
      <c r="C6645" s="7">
        <v>41942.861111111109</v>
      </c>
      <c r="F6645" s="9">
        <v>0</v>
      </c>
      <c r="H6645" s="9"/>
      <c r="I6645" s="127"/>
      <c r="J6645" s="8" t="s">
        <v>14599</v>
      </c>
    </row>
    <row r="6646" spans="1:28" s="8" customFormat="1" ht="16" x14ac:dyDescent="0.2">
      <c r="A6646" s="6" t="s">
        <v>6487</v>
      </c>
      <c r="B6646" s="7">
        <v>41946.777777777781</v>
      </c>
      <c r="C6646" s="7">
        <v>41946.913194444445</v>
      </c>
      <c r="F6646" s="9">
        <v>0</v>
      </c>
      <c r="H6646" s="9"/>
      <c r="I6646" s="127"/>
      <c r="J6646" s="8" t="s">
        <v>14600</v>
      </c>
    </row>
    <row r="6647" spans="1:28" s="24" customFormat="1" ht="16" x14ac:dyDescent="0.2">
      <c r="A6647" s="6" t="s">
        <v>6488</v>
      </c>
      <c r="B6647" s="7">
        <v>41947.666666666664</v>
      </c>
      <c r="C6647" s="7">
        <v>41947.857638888891</v>
      </c>
      <c r="D6647" s="8"/>
      <c r="E6647" s="8"/>
      <c r="F6647" s="9">
        <v>0</v>
      </c>
      <c r="G6647" s="8"/>
      <c r="H6647" s="9"/>
      <c r="I6647" s="127"/>
      <c r="J6647" s="8" t="s">
        <v>14601</v>
      </c>
      <c r="K6647" s="8"/>
      <c r="L6647" s="8"/>
      <c r="M6647" s="8"/>
      <c r="N6647" s="8"/>
      <c r="O6647" s="8"/>
      <c r="P6647" s="8"/>
      <c r="Q6647" s="8"/>
      <c r="R6647" s="8"/>
      <c r="S6647" s="8"/>
      <c r="T6647" s="8"/>
      <c r="U6647" s="8"/>
      <c r="V6647" s="8"/>
      <c r="W6647" s="8"/>
      <c r="X6647" s="8"/>
      <c r="Y6647" s="8"/>
      <c r="Z6647" s="8"/>
      <c r="AA6647" s="8"/>
      <c r="AB6647" s="8"/>
    </row>
    <row r="6648" spans="1:28" s="8" customFormat="1" ht="16" x14ac:dyDescent="0.2">
      <c r="A6648" s="6" t="s">
        <v>6489</v>
      </c>
      <c r="B6648" s="7">
        <v>41947.871527777781</v>
      </c>
      <c r="C6648" s="7">
        <v>41947.989583333336</v>
      </c>
      <c r="F6648" s="9">
        <v>0</v>
      </c>
      <c r="H6648" s="9"/>
      <c r="I6648" s="127"/>
      <c r="J6648" s="8" t="s">
        <v>14602</v>
      </c>
    </row>
    <row r="6649" spans="1:28" s="8" customFormat="1" ht="16" x14ac:dyDescent="0.2">
      <c r="A6649" s="6" t="s">
        <v>6490</v>
      </c>
      <c r="B6649" s="7">
        <v>41953.663194444445</v>
      </c>
      <c r="C6649" s="7">
        <v>41953.833333333336</v>
      </c>
      <c r="F6649" s="9">
        <v>2</v>
      </c>
      <c r="H6649" s="9"/>
      <c r="I6649" s="127"/>
      <c r="J6649" s="8" t="s">
        <v>15475</v>
      </c>
    </row>
    <row r="6650" spans="1:28" s="8" customFormat="1" ht="16" x14ac:dyDescent="0.2">
      <c r="A6650" s="6" t="s">
        <v>6491</v>
      </c>
      <c r="B6650" s="7">
        <v>41954.708333333336</v>
      </c>
      <c r="C6650" s="7">
        <v>41954.75</v>
      </c>
      <c r="F6650" s="9">
        <v>1</v>
      </c>
      <c r="H6650" s="9"/>
      <c r="I6650" s="127"/>
      <c r="J6650" s="8" t="s">
        <v>14603</v>
      </c>
    </row>
    <row r="6651" spans="1:28" s="26" customFormat="1" ht="16" x14ac:dyDescent="0.2">
      <c r="A6651" s="6" t="s">
        <v>6492</v>
      </c>
      <c r="B6651" s="7">
        <v>41954.760416666664</v>
      </c>
      <c r="C6651" s="7">
        <v>41954.784722222219</v>
      </c>
      <c r="D6651" s="8"/>
      <c r="E6651" s="8"/>
      <c r="F6651" s="9">
        <v>1</v>
      </c>
      <c r="G6651" s="8"/>
      <c r="H6651" s="9"/>
      <c r="I6651" s="127"/>
      <c r="J6651" s="8" t="s">
        <v>14604</v>
      </c>
      <c r="K6651" s="8"/>
      <c r="L6651" s="8"/>
      <c r="M6651" s="8"/>
      <c r="N6651" s="8"/>
      <c r="O6651" s="8"/>
      <c r="P6651" s="8"/>
      <c r="Q6651" s="8"/>
      <c r="R6651" s="8"/>
      <c r="S6651" s="8"/>
      <c r="T6651" s="8"/>
      <c r="U6651" s="8"/>
      <c r="V6651" s="8"/>
      <c r="W6651" s="8"/>
      <c r="X6651" s="8"/>
      <c r="Y6651" s="8"/>
      <c r="Z6651" s="8"/>
      <c r="AA6651" s="8"/>
      <c r="AB6651" s="8"/>
    </row>
    <row r="6652" spans="1:28" ht="16" x14ac:dyDescent="0.2">
      <c r="A6652" s="6" t="s">
        <v>6493</v>
      </c>
      <c r="B6652" s="7">
        <v>41954.795138888891</v>
      </c>
      <c r="C6652" s="7">
        <v>41954.822916666664</v>
      </c>
      <c r="D6652" s="8"/>
      <c r="E6652" s="8"/>
      <c r="F6652" s="9">
        <v>1</v>
      </c>
      <c r="G6652" s="8"/>
      <c r="H6652" s="9"/>
      <c r="I6652" s="127"/>
      <c r="J6652" s="8" t="s">
        <v>14629</v>
      </c>
      <c r="K6652" s="8"/>
      <c r="L6652" s="8"/>
      <c r="M6652" s="8"/>
      <c r="N6652" s="8"/>
      <c r="O6652" s="8"/>
      <c r="P6652" s="8"/>
      <c r="Q6652" s="8"/>
      <c r="R6652" s="8"/>
      <c r="S6652" s="8"/>
      <c r="T6652" s="8"/>
      <c r="U6652" s="8"/>
      <c r="V6652" s="8"/>
      <c r="W6652" s="8"/>
      <c r="X6652" s="8"/>
      <c r="Y6652" s="8"/>
      <c r="Z6652" s="8"/>
      <c r="AA6652" s="8"/>
      <c r="AB6652" s="8"/>
    </row>
    <row r="6653" spans="1:28" s="24" customFormat="1" ht="16" x14ac:dyDescent="0.2">
      <c r="A6653" s="25" t="s">
        <v>6494</v>
      </c>
      <c r="B6653" s="29">
        <v>41954.829861111109</v>
      </c>
      <c r="C6653" s="29">
        <v>41954.854166666664</v>
      </c>
      <c r="D6653" s="26"/>
      <c r="E6653" s="26"/>
      <c r="F6653" s="27">
        <v>1</v>
      </c>
      <c r="G6653" s="26"/>
      <c r="H6653" s="27"/>
      <c r="I6653" s="126"/>
      <c r="J6653" s="26" t="s">
        <v>14605</v>
      </c>
      <c r="K6653" s="26"/>
      <c r="L6653" s="26"/>
      <c r="M6653" s="26"/>
      <c r="N6653" s="26"/>
      <c r="O6653" s="26"/>
      <c r="P6653" s="26"/>
      <c r="Q6653" s="26"/>
      <c r="R6653" s="26"/>
      <c r="S6653" s="26"/>
      <c r="T6653" s="26"/>
      <c r="U6653" s="26"/>
      <c r="V6653" s="26"/>
      <c r="W6653" s="26"/>
      <c r="X6653" s="26"/>
      <c r="Y6653" s="26"/>
      <c r="Z6653" s="26"/>
      <c r="AA6653" s="26"/>
      <c r="AB6653" s="26"/>
    </row>
    <row r="6654" spans="1:28" s="26" customFormat="1" ht="16" x14ac:dyDescent="0.2">
      <c r="A6654" s="6" t="s">
        <v>6495</v>
      </c>
      <c r="B6654" s="7">
        <v>41954.861111111109</v>
      </c>
      <c r="C6654" s="7">
        <v>41954.888888888891</v>
      </c>
      <c r="D6654" s="8"/>
      <c r="E6654" s="8"/>
      <c r="F6654" s="9">
        <v>1</v>
      </c>
      <c r="G6654" s="8"/>
      <c r="H6654" s="9"/>
      <c r="I6654" s="127"/>
      <c r="J6654" s="38" t="s">
        <v>14606</v>
      </c>
      <c r="K6654" s="8"/>
      <c r="L6654" s="8"/>
      <c r="M6654" s="8"/>
      <c r="N6654" s="8"/>
      <c r="O6654" s="8"/>
      <c r="P6654" s="8"/>
      <c r="Q6654" s="8"/>
      <c r="R6654" s="8"/>
      <c r="S6654" s="8"/>
      <c r="T6654" s="8"/>
      <c r="U6654" s="8"/>
      <c r="V6654" s="8"/>
      <c r="W6654" s="8"/>
      <c r="X6654" s="8"/>
      <c r="Y6654" s="8"/>
      <c r="Z6654" s="8"/>
      <c r="AA6654" s="8"/>
      <c r="AB6654" s="8"/>
    </row>
    <row r="6655" spans="1:28" ht="16" x14ac:dyDescent="0.2">
      <c r="A6655" s="6" t="s">
        <v>6496</v>
      </c>
      <c r="B6655" s="7">
        <v>41975.715277777781</v>
      </c>
      <c r="C6655" s="7">
        <v>41975.934027777781</v>
      </c>
      <c r="D6655" s="8"/>
      <c r="E6655" s="8"/>
      <c r="F6655" s="9">
        <v>2</v>
      </c>
      <c r="G6655" s="8"/>
      <c r="H6655" s="9"/>
      <c r="I6655" s="127"/>
      <c r="J6655" s="8" t="s">
        <v>15476</v>
      </c>
      <c r="K6655" s="8"/>
      <c r="L6655" s="8"/>
      <c r="M6655" s="8"/>
      <c r="N6655" s="8"/>
      <c r="O6655" s="8"/>
      <c r="P6655" s="8"/>
      <c r="Q6655" s="8"/>
      <c r="R6655" s="8"/>
      <c r="S6655" s="8"/>
      <c r="T6655" s="8"/>
      <c r="U6655" s="8"/>
      <c r="V6655" s="8"/>
      <c r="W6655" s="8"/>
      <c r="X6655" s="8"/>
      <c r="Y6655" s="8"/>
      <c r="Z6655" s="8"/>
      <c r="AA6655" s="8"/>
      <c r="AB6655" s="8"/>
    </row>
    <row r="6656" spans="1:28" s="8" customFormat="1" ht="16" x14ac:dyDescent="0.2">
      <c r="A6656" s="25" t="s">
        <v>6497</v>
      </c>
      <c r="B6656" s="29">
        <v>41977.711805555555</v>
      </c>
      <c r="C6656" s="29">
        <v>41978.03125</v>
      </c>
      <c r="D6656" s="26"/>
      <c r="E6656" s="26"/>
      <c r="F6656" s="27">
        <v>0</v>
      </c>
      <c r="G6656" s="26"/>
      <c r="H6656" s="27"/>
      <c r="I6656" s="126"/>
      <c r="J6656" s="26"/>
      <c r="K6656" s="26"/>
      <c r="L6656" s="26"/>
      <c r="M6656" s="26"/>
      <c r="N6656" s="26"/>
      <c r="O6656" s="26"/>
      <c r="P6656" s="26"/>
      <c r="Q6656" s="26"/>
      <c r="R6656" s="26"/>
      <c r="S6656" s="26"/>
      <c r="T6656" s="26"/>
      <c r="U6656" s="26"/>
      <c r="V6656" s="26"/>
      <c r="W6656" s="26"/>
      <c r="X6656" s="26"/>
      <c r="Y6656" s="26"/>
      <c r="Z6656" s="26"/>
      <c r="AA6656" s="26"/>
      <c r="AB6656" s="26"/>
    </row>
    <row r="6657" spans="1:28" ht="16" x14ac:dyDescent="0.2">
      <c r="A6657" s="6" t="s">
        <v>6498</v>
      </c>
      <c r="B6657" s="7">
        <v>41978.878472222219</v>
      </c>
      <c r="C6657" s="7">
        <v>41979.197916666664</v>
      </c>
      <c r="D6657" s="8"/>
      <c r="E6657" s="8"/>
      <c r="F6657" s="9">
        <v>1</v>
      </c>
      <c r="G6657" s="8"/>
      <c r="H6657" s="9"/>
      <c r="I6657" s="127"/>
      <c r="J6657" s="8" t="s">
        <v>14607</v>
      </c>
      <c r="K6657" s="8"/>
      <c r="L6657" s="8"/>
      <c r="M6657" s="8"/>
      <c r="N6657" s="8"/>
      <c r="O6657" s="8"/>
      <c r="P6657" s="8"/>
      <c r="Q6657" s="8"/>
      <c r="R6657" s="8"/>
      <c r="S6657" s="8"/>
      <c r="T6657" s="8"/>
      <c r="U6657" s="8"/>
      <c r="V6657" s="8"/>
      <c r="W6657" s="8"/>
      <c r="X6657" s="8"/>
      <c r="Y6657" s="8"/>
      <c r="Z6657" s="8"/>
      <c r="AA6657" s="8"/>
      <c r="AB6657" s="8"/>
    </row>
    <row r="6658" spans="1:28" s="13" customFormat="1" ht="16" x14ac:dyDescent="0.2">
      <c r="A6658" s="6" t="s">
        <v>6499</v>
      </c>
      <c r="B6658" s="7">
        <v>42138.628472222219</v>
      </c>
      <c r="C6658" s="7">
        <v>42138.65625</v>
      </c>
      <c r="D6658" s="8"/>
      <c r="E6658" s="8"/>
      <c r="F6658" s="9">
        <v>2</v>
      </c>
      <c r="G6658" s="8"/>
      <c r="H6658" s="9"/>
      <c r="I6658" s="127"/>
      <c r="J6658" s="8" t="s">
        <v>14630</v>
      </c>
      <c r="K6658" s="8"/>
      <c r="L6658" s="8"/>
      <c r="M6658" s="8"/>
      <c r="N6658" s="8"/>
      <c r="O6658" s="8"/>
      <c r="P6658" s="8"/>
      <c r="Q6658" s="8"/>
      <c r="R6658" s="8"/>
      <c r="S6658" s="8"/>
      <c r="T6658" s="8"/>
      <c r="U6658" s="8"/>
      <c r="V6658" s="8"/>
      <c r="W6658" s="8"/>
      <c r="X6658" s="8"/>
      <c r="Y6658" s="8"/>
      <c r="Z6658" s="8"/>
      <c r="AA6658" s="8"/>
      <c r="AB6658" s="8"/>
    </row>
    <row r="6659" spans="1:28" s="26" customFormat="1" ht="16" x14ac:dyDescent="0.2">
      <c r="A6659" s="11" t="s">
        <v>6500</v>
      </c>
      <c r="B6659" s="12">
        <v>42138.861111111109</v>
      </c>
      <c r="C6659" s="12">
        <v>42138.885416666664</v>
      </c>
      <c r="D6659" s="13"/>
      <c r="E6659" s="13"/>
      <c r="F6659" s="14">
        <v>3</v>
      </c>
      <c r="G6659" s="13"/>
      <c r="H6659" s="14"/>
      <c r="I6659" s="128"/>
      <c r="J6659" s="13" t="s">
        <v>8296</v>
      </c>
      <c r="K6659" s="13"/>
      <c r="L6659" s="13"/>
      <c r="M6659" s="13"/>
      <c r="N6659" s="13"/>
      <c r="O6659" s="13"/>
      <c r="P6659" s="13"/>
      <c r="Q6659" s="13"/>
      <c r="R6659" s="13"/>
      <c r="S6659" s="13"/>
      <c r="T6659" s="13"/>
      <c r="U6659" s="13"/>
      <c r="V6659" s="13"/>
      <c r="W6659" s="13"/>
      <c r="X6659" s="13"/>
      <c r="Y6659" s="13"/>
      <c r="Z6659" s="13"/>
      <c r="AA6659" s="13"/>
      <c r="AB6659" s="13"/>
    </row>
    <row r="6660" spans="1:28" s="26" customFormat="1" ht="16" x14ac:dyDescent="0.2">
      <c r="A6660" s="11" t="s">
        <v>6501</v>
      </c>
      <c r="B6660" s="12">
        <v>42139.614583333336</v>
      </c>
      <c r="C6660" s="12">
        <v>42139.642361111109</v>
      </c>
      <c r="D6660" s="13"/>
      <c r="E6660" s="13"/>
      <c r="F6660" s="14">
        <v>3</v>
      </c>
      <c r="G6660" s="13"/>
      <c r="H6660" s="14"/>
      <c r="I6660" s="128"/>
      <c r="J6660" s="13" t="s">
        <v>8297</v>
      </c>
      <c r="K6660" s="13"/>
      <c r="L6660" s="13"/>
      <c r="M6660" s="13"/>
      <c r="N6660" s="13"/>
      <c r="O6660" s="13"/>
      <c r="P6660" s="13"/>
      <c r="Q6660" s="13"/>
      <c r="R6660" s="13"/>
      <c r="S6660" s="13"/>
      <c r="T6660" s="13"/>
      <c r="U6660" s="13"/>
      <c r="V6660" s="13"/>
      <c r="W6660" s="13"/>
      <c r="X6660" s="13"/>
      <c r="Y6660" s="13"/>
      <c r="Z6660" s="13"/>
      <c r="AA6660" s="13"/>
      <c r="AB6660" s="13"/>
    </row>
    <row r="6661" spans="1:28" ht="16" x14ac:dyDescent="0.2">
      <c r="A6661" s="25" t="s">
        <v>6502</v>
      </c>
      <c r="B6661" s="29">
        <v>42143.649305555555</v>
      </c>
      <c r="C6661" s="29">
        <v>42143.861111111109</v>
      </c>
      <c r="D6661" s="26"/>
      <c r="E6661" s="26"/>
      <c r="F6661" s="27">
        <v>1</v>
      </c>
      <c r="G6661" s="26"/>
      <c r="H6661" s="27"/>
      <c r="I6661" s="126"/>
      <c r="J6661" s="26" t="s">
        <v>14608</v>
      </c>
      <c r="K6661" s="26"/>
      <c r="L6661" s="26"/>
      <c r="M6661" s="26"/>
      <c r="N6661" s="26"/>
      <c r="O6661" s="26"/>
      <c r="P6661" s="26"/>
      <c r="Q6661" s="26"/>
      <c r="R6661" s="26"/>
      <c r="S6661" s="26"/>
      <c r="T6661" s="26"/>
      <c r="U6661" s="26"/>
      <c r="V6661" s="26"/>
      <c r="W6661" s="26"/>
      <c r="X6661" s="26"/>
      <c r="Y6661" s="26"/>
      <c r="Z6661" s="26"/>
      <c r="AA6661" s="26"/>
      <c r="AB6661" s="26"/>
    </row>
    <row r="6662" spans="1:28" s="26" customFormat="1" ht="16" x14ac:dyDescent="0.2">
      <c r="A6662" s="25" t="s">
        <v>6503</v>
      </c>
      <c r="B6662" s="29">
        <v>42150.666666666664</v>
      </c>
      <c r="C6662" s="29">
        <v>42150.909722222219</v>
      </c>
      <c r="F6662" s="27">
        <v>0</v>
      </c>
      <c r="H6662" s="27"/>
      <c r="I6662" s="126"/>
    </row>
    <row r="6663" spans="1:28" s="26" customFormat="1" ht="16" x14ac:dyDescent="0.2">
      <c r="A6663" s="6" t="s">
        <v>6504</v>
      </c>
      <c r="B6663" s="7">
        <v>42151.677083333336</v>
      </c>
      <c r="C6663" s="7">
        <v>42151.895833333336</v>
      </c>
      <c r="D6663" s="8"/>
      <c r="E6663" s="8"/>
      <c r="F6663" s="9">
        <v>2</v>
      </c>
      <c r="G6663" s="8"/>
      <c r="H6663" s="9"/>
      <c r="I6663" s="127"/>
      <c r="J6663" s="8" t="s">
        <v>14609</v>
      </c>
      <c r="K6663" s="8"/>
      <c r="L6663" s="8"/>
      <c r="M6663" s="8"/>
      <c r="N6663" s="8"/>
      <c r="O6663" s="8"/>
      <c r="P6663" s="8"/>
      <c r="Q6663" s="8"/>
      <c r="R6663" s="8"/>
      <c r="S6663" s="8"/>
      <c r="T6663" s="8"/>
      <c r="U6663" s="8"/>
      <c r="V6663" s="8"/>
      <c r="W6663" s="8"/>
      <c r="X6663" s="8"/>
      <c r="Y6663" s="8"/>
      <c r="Z6663" s="8"/>
      <c r="AA6663" s="8"/>
      <c r="AB6663" s="8"/>
    </row>
    <row r="6664" spans="1:28" s="26" customFormat="1" ht="16" x14ac:dyDescent="0.2">
      <c r="A6664" s="25" t="s">
        <v>6505</v>
      </c>
      <c r="B6664" s="29">
        <v>42157.690972222219</v>
      </c>
      <c r="C6664" s="29">
        <v>42157.875</v>
      </c>
      <c r="F6664" s="27">
        <v>1</v>
      </c>
      <c r="H6664" s="27"/>
      <c r="I6664" s="126"/>
      <c r="J6664" s="26" t="s">
        <v>14610</v>
      </c>
    </row>
    <row r="6665" spans="1:28" s="8" customFormat="1" ht="16" x14ac:dyDescent="0.2">
      <c r="A6665" s="25" t="s">
        <v>6506</v>
      </c>
      <c r="B6665" s="29">
        <v>42165.65625</v>
      </c>
      <c r="C6665" s="29">
        <v>42165.881944444445</v>
      </c>
      <c r="D6665" s="26"/>
      <c r="E6665" s="26"/>
      <c r="F6665" s="27">
        <v>2</v>
      </c>
      <c r="G6665" s="26"/>
      <c r="H6665" s="27"/>
      <c r="I6665" s="126"/>
      <c r="J6665" s="26" t="s">
        <v>14611</v>
      </c>
      <c r="K6665" s="26"/>
      <c r="L6665" s="26"/>
      <c r="M6665" s="26"/>
      <c r="N6665" s="26"/>
      <c r="O6665" s="26"/>
      <c r="P6665" s="26"/>
      <c r="Q6665" s="26"/>
      <c r="R6665" s="26"/>
      <c r="S6665" s="26"/>
      <c r="T6665" s="26"/>
      <c r="U6665" s="26"/>
      <c r="V6665" s="26"/>
      <c r="W6665" s="26"/>
      <c r="X6665" s="26"/>
      <c r="Y6665" s="26"/>
      <c r="Z6665" s="26"/>
      <c r="AA6665" s="26"/>
      <c r="AB6665" s="26"/>
    </row>
    <row r="6666" spans="1:28" s="26" customFormat="1" ht="16" x14ac:dyDescent="0.2">
      <c r="A6666" s="25" t="s">
        <v>6507</v>
      </c>
      <c r="B6666" s="29">
        <v>42166.697916666664</v>
      </c>
      <c r="C6666" s="29">
        <v>42166.864583333336</v>
      </c>
      <c r="F6666" s="27">
        <v>1</v>
      </c>
      <c r="H6666" s="27"/>
      <c r="I6666" s="126"/>
      <c r="J6666" s="26" t="s">
        <v>15976</v>
      </c>
    </row>
    <row r="6667" spans="1:28" ht="16" x14ac:dyDescent="0.2">
      <c r="A6667" s="6" t="s">
        <v>6508</v>
      </c>
      <c r="B6667" s="7">
        <v>42167.684027777781</v>
      </c>
      <c r="C6667" s="7">
        <v>42167.923611111109</v>
      </c>
      <c r="D6667" s="8"/>
      <c r="E6667" s="8"/>
      <c r="F6667" s="9">
        <v>1</v>
      </c>
      <c r="G6667" s="8"/>
      <c r="H6667" s="9"/>
      <c r="I6667" s="127"/>
      <c r="J6667" s="8" t="s">
        <v>14612</v>
      </c>
      <c r="K6667" s="8"/>
      <c r="L6667" s="8"/>
      <c r="M6667" s="8"/>
      <c r="N6667" s="8"/>
      <c r="O6667" s="8"/>
      <c r="P6667" s="8"/>
      <c r="Q6667" s="8"/>
      <c r="R6667" s="8"/>
      <c r="S6667" s="8"/>
      <c r="T6667" s="8"/>
      <c r="U6667" s="8"/>
      <c r="V6667" s="8"/>
      <c r="W6667" s="8"/>
      <c r="X6667" s="8"/>
      <c r="Y6667" s="8"/>
      <c r="Z6667" s="8"/>
      <c r="AA6667" s="8"/>
      <c r="AB6667" s="8"/>
    </row>
    <row r="6668" spans="1:28" s="26" customFormat="1" ht="16" x14ac:dyDescent="0.2">
      <c r="A6668" s="6" t="s">
        <v>6509</v>
      </c>
      <c r="B6668" s="7">
        <v>42172.663194444445</v>
      </c>
      <c r="C6668" s="7">
        <v>42172.875</v>
      </c>
      <c r="D6668" s="8" t="s">
        <v>6510</v>
      </c>
      <c r="E6668" s="8"/>
      <c r="F6668" s="9">
        <v>1</v>
      </c>
      <c r="G6668" s="8"/>
      <c r="H6668" s="9"/>
      <c r="I6668" s="127" t="s">
        <v>7388</v>
      </c>
      <c r="J6668" s="8" t="s">
        <v>15704</v>
      </c>
      <c r="K6668" s="8"/>
      <c r="L6668" s="8"/>
      <c r="M6668" s="8"/>
      <c r="N6668" s="8"/>
      <c r="O6668" s="8"/>
      <c r="P6668" s="8"/>
      <c r="Q6668" s="8"/>
      <c r="R6668" s="8"/>
      <c r="S6668" s="8"/>
      <c r="T6668" s="8"/>
      <c r="U6668" s="8"/>
      <c r="V6668" s="8"/>
      <c r="W6668" s="8"/>
      <c r="X6668" s="8"/>
      <c r="Y6668" s="8"/>
      <c r="Z6668" s="8"/>
      <c r="AA6668" s="8"/>
      <c r="AB6668" s="8"/>
    </row>
    <row r="6669" spans="1:28" s="8" customFormat="1" ht="16" x14ac:dyDescent="0.2">
      <c r="A6669" s="25" t="s">
        <v>6511</v>
      </c>
      <c r="B6669" s="29">
        <v>42173.659722222219</v>
      </c>
      <c r="C6669" s="29">
        <v>42173.902777777781</v>
      </c>
      <c r="D6669" s="26" t="s">
        <v>6510</v>
      </c>
      <c r="E6669" s="26"/>
      <c r="F6669" s="27">
        <v>1</v>
      </c>
      <c r="G6669" s="26"/>
      <c r="H6669" s="27"/>
      <c r="I6669" s="126"/>
      <c r="J6669" s="26" t="s">
        <v>15884</v>
      </c>
      <c r="K6669" s="26"/>
      <c r="L6669" s="26"/>
      <c r="M6669" s="26"/>
      <c r="N6669" s="26"/>
      <c r="O6669" s="26"/>
      <c r="P6669" s="26"/>
      <c r="Q6669" s="26"/>
      <c r="R6669" s="26"/>
      <c r="S6669" s="26"/>
      <c r="T6669" s="26"/>
      <c r="U6669" s="26"/>
      <c r="V6669" s="26"/>
      <c r="W6669" s="26"/>
      <c r="X6669" s="26"/>
      <c r="Y6669" s="26"/>
      <c r="Z6669" s="26"/>
      <c r="AA6669" s="26"/>
      <c r="AB6669" s="26"/>
    </row>
    <row r="6670" spans="1:28" s="8" customFormat="1" ht="16" x14ac:dyDescent="0.2">
      <c r="A6670" s="25" t="s">
        <v>6512</v>
      </c>
      <c r="B6670" s="29">
        <v>42178.694444444445</v>
      </c>
      <c r="C6670" s="29">
        <v>42178.878472222219</v>
      </c>
      <c r="D6670" s="26"/>
      <c r="E6670" s="26"/>
      <c r="F6670" s="27">
        <v>1</v>
      </c>
      <c r="G6670" s="26"/>
      <c r="H6670" s="27"/>
      <c r="I6670" s="126"/>
      <c r="J6670" s="26" t="s">
        <v>14613</v>
      </c>
      <c r="K6670" s="26"/>
      <c r="L6670" s="26"/>
      <c r="M6670" s="26"/>
      <c r="N6670" s="26"/>
      <c r="O6670" s="26"/>
      <c r="P6670" s="26"/>
      <c r="Q6670" s="26"/>
      <c r="R6670" s="26"/>
      <c r="S6670" s="26"/>
      <c r="T6670" s="26"/>
      <c r="U6670" s="26"/>
      <c r="V6670" s="26"/>
      <c r="W6670" s="26"/>
      <c r="X6670" s="26"/>
      <c r="Y6670" s="26"/>
      <c r="Z6670" s="26"/>
      <c r="AA6670" s="26"/>
      <c r="AB6670" s="26"/>
    </row>
    <row r="6671" spans="1:28" ht="16" x14ac:dyDescent="0.2">
      <c r="A6671" s="6" t="s">
        <v>6513</v>
      </c>
      <c r="B6671" s="7">
        <v>42179.670138888891</v>
      </c>
      <c r="C6671" s="7">
        <v>42179.833333333336</v>
      </c>
      <c r="D6671" s="8"/>
      <c r="E6671" s="8"/>
      <c r="F6671" s="9">
        <v>1</v>
      </c>
      <c r="G6671" s="8"/>
      <c r="H6671" s="9"/>
      <c r="I6671" s="127"/>
      <c r="J6671" s="8" t="s">
        <v>14614</v>
      </c>
      <c r="K6671" s="8"/>
      <c r="L6671" s="8"/>
      <c r="M6671" s="8"/>
      <c r="N6671" s="8"/>
      <c r="O6671" s="8"/>
      <c r="P6671" s="8"/>
      <c r="Q6671" s="8"/>
      <c r="R6671" s="8"/>
      <c r="S6671" s="8"/>
      <c r="T6671" s="8"/>
      <c r="U6671" s="8"/>
      <c r="V6671" s="8"/>
      <c r="W6671" s="8"/>
      <c r="X6671" s="8"/>
      <c r="Y6671" s="8"/>
      <c r="Z6671" s="8"/>
      <c r="AA6671" s="8"/>
      <c r="AB6671" s="8"/>
    </row>
    <row r="6672" spans="1:28" s="13" customFormat="1" ht="16" x14ac:dyDescent="0.2">
      <c r="A6672" s="6" t="s">
        <v>6514</v>
      </c>
      <c r="B6672" s="7">
        <v>42179.861111111109</v>
      </c>
      <c r="C6672" s="7">
        <v>42179.902777777781</v>
      </c>
      <c r="D6672" s="8"/>
      <c r="E6672" s="8"/>
      <c r="F6672" s="9">
        <v>1</v>
      </c>
      <c r="G6672" s="8"/>
      <c r="H6672" s="9"/>
      <c r="I6672" s="127"/>
      <c r="J6672" s="8" t="s">
        <v>14615</v>
      </c>
      <c r="K6672" s="8"/>
      <c r="L6672" s="8"/>
      <c r="M6672" s="8"/>
      <c r="N6672" s="8"/>
      <c r="O6672" s="8"/>
      <c r="P6672" s="8"/>
      <c r="Q6672" s="8"/>
      <c r="R6672" s="8"/>
      <c r="S6672" s="8"/>
      <c r="T6672" s="8"/>
      <c r="U6672" s="8"/>
      <c r="V6672" s="8"/>
      <c r="W6672" s="8"/>
      <c r="X6672" s="8"/>
      <c r="Y6672" s="8"/>
      <c r="Z6672" s="8"/>
      <c r="AA6672" s="8"/>
      <c r="AB6672" s="8"/>
    </row>
    <row r="6673" spans="1:28" s="13" customFormat="1" ht="16" x14ac:dyDescent="0.2">
      <c r="A6673" s="6" t="s">
        <v>6515</v>
      </c>
      <c r="B6673" s="7">
        <v>42180.71875</v>
      </c>
      <c r="C6673" s="7">
        <v>42180.784722222219</v>
      </c>
      <c r="D6673" s="8"/>
      <c r="E6673" s="8"/>
      <c r="F6673" s="9">
        <v>1</v>
      </c>
      <c r="G6673" s="8"/>
      <c r="H6673" s="9"/>
      <c r="I6673" s="127"/>
      <c r="J6673" s="8" t="s">
        <v>14616</v>
      </c>
      <c r="K6673" s="8"/>
      <c r="L6673" s="8"/>
      <c r="M6673" s="8"/>
      <c r="N6673" s="8"/>
      <c r="O6673" s="8"/>
      <c r="P6673" s="8"/>
      <c r="Q6673" s="8"/>
      <c r="R6673" s="8"/>
      <c r="S6673" s="8"/>
      <c r="T6673" s="8"/>
      <c r="U6673" s="8"/>
      <c r="V6673" s="8"/>
      <c r="W6673" s="8"/>
      <c r="X6673" s="8"/>
      <c r="Y6673" s="8"/>
      <c r="Z6673" s="8"/>
      <c r="AA6673" s="8"/>
      <c r="AB6673" s="8"/>
    </row>
    <row r="6674" spans="1:28" s="26" customFormat="1" ht="16" x14ac:dyDescent="0.2">
      <c r="A6674" s="11" t="s">
        <v>6516</v>
      </c>
      <c r="B6674" s="12">
        <v>42180.809027777781</v>
      </c>
      <c r="C6674" s="12">
        <v>42180.881944444445</v>
      </c>
      <c r="D6674" s="13"/>
      <c r="E6674" s="13"/>
      <c r="F6674" s="14">
        <v>3</v>
      </c>
      <c r="G6674" s="13"/>
      <c r="H6674" s="14"/>
      <c r="I6674" s="128"/>
      <c r="J6674" s="13" t="s">
        <v>14631</v>
      </c>
      <c r="K6674" s="13"/>
      <c r="L6674" s="13"/>
      <c r="M6674" s="13"/>
      <c r="N6674" s="13"/>
      <c r="O6674" s="13"/>
      <c r="P6674" s="13"/>
      <c r="Q6674" s="13"/>
      <c r="R6674" s="13"/>
      <c r="S6674" s="13"/>
      <c r="T6674" s="13"/>
      <c r="U6674" s="13"/>
      <c r="V6674" s="13"/>
      <c r="W6674" s="13"/>
      <c r="X6674" s="13"/>
      <c r="Y6674" s="13"/>
      <c r="Z6674" s="13"/>
      <c r="AA6674" s="13"/>
      <c r="AB6674" s="13"/>
    </row>
    <row r="6675" spans="1:28" s="13" customFormat="1" ht="16" x14ac:dyDescent="0.2">
      <c r="A6675" s="11" t="s">
        <v>6517</v>
      </c>
      <c r="B6675" s="12">
        <v>42185.805555555555</v>
      </c>
      <c r="C6675" s="12">
        <v>42185.881944444445</v>
      </c>
      <c r="F6675" s="14">
        <v>3</v>
      </c>
      <c r="H6675" s="14"/>
      <c r="I6675" s="128"/>
      <c r="J6675" s="13" t="s">
        <v>14632</v>
      </c>
    </row>
    <row r="6676" spans="1:28" s="8" customFormat="1" ht="16" x14ac:dyDescent="0.2">
      <c r="A6676" s="25" t="s">
        <v>6518</v>
      </c>
      <c r="B6676" s="29">
        <v>42193.635416666664</v>
      </c>
      <c r="C6676" s="29">
        <v>42193.9375</v>
      </c>
      <c r="D6676" s="26" t="s">
        <v>6519</v>
      </c>
      <c r="E6676" s="26"/>
      <c r="F6676" s="27">
        <v>2</v>
      </c>
      <c r="G6676" s="26"/>
      <c r="H6676" s="27"/>
      <c r="I6676" s="126"/>
      <c r="J6676" s="26" t="s">
        <v>14617</v>
      </c>
      <c r="K6676" s="26"/>
      <c r="L6676" s="26"/>
      <c r="M6676" s="26"/>
      <c r="N6676" s="26"/>
      <c r="O6676" s="26"/>
      <c r="P6676" s="26"/>
      <c r="Q6676" s="26"/>
      <c r="R6676" s="26"/>
      <c r="S6676" s="26"/>
      <c r="T6676" s="26"/>
      <c r="U6676" s="26"/>
      <c r="V6676" s="26"/>
      <c r="W6676" s="26"/>
      <c r="X6676" s="26"/>
      <c r="Y6676" s="26"/>
      <c r="Z6676" s="26"/>
      <c r="AA6676" s="26"/>
      <c r="AB6676" s="26"/>
    </row>
    <row r="6677" spans="1:28" s="8" customFormat="1" ht="16" x14ac:dyDescent="0.2">
      <c r="A6677" s="11" t="s">
        <v>6520</v>
      </c>
      <c r="B6677" s="12">
        <v>42194.645833333336</v>
      </c>
      <c r="C6677" s="12">
        <v>42194.847222222219</v>
      </c>
      <c r="D6677" s="13" t="s">
        <v>6521</v>
      </c>
      <c r="E6677" s="13"/>
      <c r="F6677" s="14">
        <v>3</v>
      </c>
      <c r="G6677" s="13"/>
      <c r="H6677" s="14"/>
      <c r="I6677" s="128"/>
      <c r="J6677" s="13" t="s">
        <v>14633</v>
      </c>
      <c r="K6677" s="13"/>
      <c r="L6677" s="13"/>
      <c r="M6677" s="13"/>
      <c r="N6677" s="13"/>
      <c r="O6677" s="13"/>
      <c r="P6677" s="13"/>
      <c r="Q6677" s="13"/>
      <c r="R6677" s="13"/>
      <c r="S6677" s="13"/>
      <c r="T6677" s="13"/>
      <c r="U6677" s="13"/>
      <c r="V6677" s="13"/>
      <c r="W6677" s="13"/>
      <c r="X6677" s="13"/>
      <c r="Y6677" s="13"/>
      <c r="Z6677" s="13"/>
      <c r="AA6677" s="13"/>
      <c r="AB6677" s="13"/>
    </row>
    <row r="6678" spans="1:28" s="26" customFormat="1" ht="16" x14ac:dyDescent="0.2">
      <c r="A6678" s="6" t="s">
        <v>6522</v>
      </c>
      <c r="B6678" s="7">
        <v>42194.888888888891</v>
      </c>
      <c r="C6678" s="7">
        <v>42194.947916666664</v>
      </c>
      <c r="D6678" s="8" t="s">
        <v>6521</v>
      </c>
      <c r="E6678" s="8"/>
      <c r="F6678" s="9">
        <v>0</v>
      </c>
      <c r="G6678" s="8"/>
      <c r="H6678" s="9"/>
      <c r="I6678" s="127"/>
      <c r="J6678" s="8" t="s">
        <v>15287</v>
      </c>
      <c r="K6678" s="8"/>
      <c r="L6678" s="8"/>
      <c r="M6678" s="8"/>
      <c r="N6678" s="8"/>
      <c r="O6678" s="8"/>
      <c r="P6678" s="8"/>
      <c r="Q6678" s="8"/>
      <c r="R6678" s="8"/>
      <c r="S6678" s="8"/>
      <c r="T6678" s="8"/>
      <c r="U6678" s="8"/>
      <c r="V6678" s="8"/>
      <c r="W6678" s="8"/>
      <c r="X6678" s="8"/>
      <c r="Y6678" s="8"/>
      <c r="Z6678" s="8"/>
      <c r="AA6678" s="8"/>
      <c r="AB6678" s="8"/>
    </row>
    <row r="6679" spans="1:28" s="26" customFormat="1" ht="16" x14ac:dyDescent="0.2">
      <c r="A6679" s="6" t="s">
        <v>6523</v>
      </c>
      <c r="B6679" s="7">
        <v>42199.638888888891</v>
      </c>
      <c r="C6679" s="7">
        <v>42199.701388888891</v>
      </c>
      <c r="D6679" s="8" t="s">
        <v>6524</v>
      </c>
      <c r="E6679" s="8"/>
      <c r="F6679" s="9">
        <v>0</v>
      </c>
      <c r="G6679" s="8"/>
      <c r="H6679" s="9"/>
      <c r="I6679" s="127"/>
      <c r="J6679" s="8" t="s">
        <v>15288</v>
      </c>
      <c r="K6679" s="8"/>
      <c r="L6679" s="8"/>
      <c r="M6679" s="8"/>
      <c r="N6679" s="8"/>
      <c r="O6679" s="8"/>
      <c r="P6679" s="8"/>
      <c r="Q6679" s="8"/>
      <c r="R6679" s="8"/>
      <c r="S6679" s="8"/>
      <c r="T6679" s="8"/>
      <c r="U6679" s="8"/>
      <c r="V6679" s="8"/>
      <c r="W6679" s="8"/>
      <c r="X6679" s="8"/>
      <c r="Y6679" s="8"/>
      <c r="Z6679" s="8"/>
      <c r="AA6679" s="8"/>
      <c r="AB6679" s="8"/>
    </row>
    <row r="6680" spans="1:28" s="8" customFormat="1" ht="16" x14ac:dyDescent="0.2">
      <c r="A6680" s="25" t="s">
        <v>6525</v>
      </c>
      <c r="B6680" s="29">
        <v>42199.711805555555</v>
      </c>
      <c r="C6680" s="29">
        <v>42199.972222222219</v>
      </c>
      <c r="D6680" s="26" t="s">
        <v>6524</v>
      </c>
      <c r="E6680" s="26"/>
      <c r="F6680" s="27">
        <v>0</v>
      </c>
      <c r="G6680" s="26"/>
      <c r="H6680" s="27"/>
      <c r="I6680" s="126"/>
      <c r="J6680" s="26"/>
      <c r="K6680" s="26"/>
      <c r="L6680" s="26"/>
      <c r="M6680" s="26"/>
      <c r="N6680" s="26"/>
      <c r="O6680" s="26"/>
      <c r="P6680" s="26"/>
      <c r="Q6680" s="26"/>
      <c r="R6680" s="26"/>
      <c r="S6680" s="26"/>
      <c r="T6680" s="26"/>
      <c r="U6680" s="26"/>
      <c r="V6680" s="26"/>
      <c r="W6680" s="26"/>
      <c r="X6680" s="26"/>
      <c r="Y6680" s="26"/>
      <c r="Z6680" s="26"/>
      <c r="AA6680" s="26"/>
      <c r="AB6680" s="26"/>
    </row>
    <row r="6681" spans="1:28" s="8" customFormat="1" ht="16" x14ac:dyDescent="0.2">
      <c r="A6681" s="25" t="s">
        <v>6526</v>
      </c>
      <c r="B6681" s="29">
        <v>42200.572916666664</v>
      </c>
      <c r="C6681" s="29">
        <v>42200.760416666664</v>
      </c>
      <c r="D6681" s="26" t="s">
        <v>6527</v>
      </c>
      <c r="E6681" s="26"/>
      <c r="F6681" s="27">
        <v>0</v>
      </c>
      <c r="G6681" s="26"/>
      <c r="H6681" s="27"/>
      <c r="I6681" s="126"/>
      <c r="J6681" s="26"/>
      <c r="K6681" s="26"/>
      <c r="L6681" s="26"/>
      <c r="M6681" s="26"/>
      <c r="N6681" s="26"/>
      <c r="O6681" s="26"/>
      <c r="P6681" s="26"/>
      <c r="Q6681" s="26"/>
      <c r="R6681" s="26"/>
      <c r="S6681" s="26"/>
      <c r="T6681" s="26"/>
      <c r="U6681" s="26"/>
      <c r="V6681" s="26"/>
      <c r="W6681" s="26"/>
      <c r="X6681" s="26"/>
      <c r="Y6681" s="26"/>
      <c r="Z6681" s="26"/>
      <c r="AA6681" s="26"/>
      <c r="AB6681" s="26"/>
    </row>
    <row r="6682" spans="1:28" ht="16" x14ac:dyDescent="0.2">
      <c r="A6682" s="25" t="s">
        <v>6528</v>
      </c>
      <c r="B6682" s="29">
        <v>42205.673611111109</v>
      </c>
      <c r="C6682" s="29">
        <v>42205.902777777781</v>
      </c>
      <c r="D6682" s="26" t="s">
        <v>6527</v>
      </c>
      <c r="E6682" s="26"/>
      <c r="F6682" s="27">
        <v>0</v>
      </c>
      <c r="G6682" s="26"/>
      <c r="H6682" s="27"/>
      <c r="I6682" s="126"/>
      <c r="J6682" s="26"/>
      <c r="K6682" s="26"/>
      <c r="L6682" s="26"/>
      <c r="M6682" s="26"/>
      <c r="N6682" s="26"/>
      <c r="O6682" s="26"/>
      <c r="P6682" s="26"/>
      <c r="Q6682" s="26"/>
      <c r="R6682" s="26"/>
      <c r="S6682" s="26"/>
      <c r="T6682" s="26"/>
      <c r="U6682" s="26"/>
      <c r="V6682" s="26"/>
      <c r="W6682" s="26"/>
      <c r="X6682" s="26"/>
      <c r="Y6682" s="26"/>
      <c r="Z6682" s="26"/>
      <c r="AA6682" s="26"/>
      <c r="AB6682" s="26"/>
    </row>
    <row r="6683" spans="1:28" s="26" customFormat="1" ht="16" x14ac:dyDescent="0.2">
      <c r="A6683" s="6" t="s">
        <v>6529</v>
      </c>
      <c r="B6683" s="7">
        <v>42206.663194444445</v>
      </c>
      <c r="C6683" s="7">
        <v>42206.84375</v>
      </c>
      <c r="D6683" s="8"/>
      <c r="E6683" s="8"/>
      <c r="F6683" s="9">
        <v>0</v>
      </c>
      <c r="G6683" s="8"/>
      <c r="H6683" s="9"/>
      <c r="I6683" s="127"/>
      <c r="J6683" s="8" t="s">
        <v>14618</v>
      </c>
      <c r="K6683" s="8"/>
      <c r="L6683" s="8"/>
      <c r="M6683" s="8"/>
      <c r="N6683" s="8"/>
      <c r="O6683" s="8"/>
      <c r="P6683" s="8"/>
      <c r="Q6683" s="8"/>
      <c r="R6683" s="8"/>
      <c r="S6683" s="8"/>
      <c r="T6683" s="8"/>
      <c r="U6683" s="8"/>
      <c r="V6683" s="8"/>
      <c r="W6683" s="8"/>
      <c r="X6683" s="8"/>
      <c r="Y6683" s="8"/>
      <c r="Z6683" s="8"/>
      <c r="AA6683" s="8"/>
      <c r="AB6683" s="8"/>
    </row>
    <row r="6684" spans="1:28" s="8" customFormat="1" ht="16" x14ac:dyDescent="0.2">
      <c r="A6684" s="6" t="s">
        <v>6530</v>
      </c>
      <c r="B6684" s="7">
        <v>42206.864583333336</v>
      </c>
      <c r="C6684" s="7">
        <v>42206.90625</v>
      </c>
      <c r="F6684" s="9">
        <v>0</v>
      </c>
      <c r="H6684" s="9"/>
      <c r="I6684" s="127"/>
      <c r="J6684" s="8" t="s">
        <v>14619</v>
      </c>
    </row>
    <row r="6685" spans="1:28" s="8" customFormat="1" ht="16" x14ac:dyDescent="0.2">
      <c r="A6685" s="25" t="s">
        <v>6531</v>
      </c>
      <c r="B6685" s="29">
        <v>42208.652777777781</v>
      </c>
      <c r="C6685" s="29">
        <v>42208.75</v>
      </c>
      <c r="D6685" s="26"/>
      <c r="E6685" s="26"/>
      <c r="F6685" s="27">
        <v>1</v>
      </c>
      <c r="G6685" s="26"/>
      <c r="H6685" s="27"/>
      <c r="I6685" s="126"/>
      <c r="J6685" s="26" t="s">
        <v>14620</v>
      </c>
      <c r="K6685" s="26"/>
      <c r="L6685" s="26"/>
      <c r="M6685" s="26"/>
      <c r="N6685" s="26"/>
      <c r="O6685" s="26"/>
      <c r="P6685" s="26"/>
      <c r="Q6685" s="26"/>
      <c r="R6685" s="26"/>
      <c r="S6685" s="26"/>
      <c r="T6685" s="26"/>
      <c r="U6685" s="26"/>
      <c r="V6685" s="26"/>
      <c r="W6685" s="26"/>
      <c r="X6685" s="26"/>
      <c r="Y6685" s="26"/>
      <c r="Z6685" s="26"/>
      <c r="AA6685" s="26"/>
      <c r="AB6685" s="26"/>
    </row>
    <row r="6686" spans="1:28" s="8" customFormat="1" ht="16" x14ac:dyDescent="0.2">
      <c r="A6686" s="6" t="s">
        <v>6532</v>
      </c>
      <c r="B6686" s="7">
        <v>42208.78125</v>
      </c>
      <c r="C6686" s="7">
        <v>42208.944444444445</v>
      </c>
      <c r="F6686" s="9">
        <v>1</v>
      </c>
      <c r="H6686" s="9"/>
      <c r="I6686" s="127"/>
      <c r="J6686" s="8" t="s">
        <v>14621</v>
      </c>
    </row>
    <row r="6687" spans="1:28" s="8" customFormat="1" ht="16" x14ac:dyDescent="0.2">
      <c r="A6687" s="6" t="s">
        <v>6533</v>
      </c>
      <c r="B6687" s="7">
        <v>42213.701388888891</v>
      </c>
      <c r="C6687" s="7">
        <v>42213.805555555555</v>
      </c>
      <c r="F6687" s="9">
        <v>1</v>
      </c>
      <c r="H6687" s="9"/>
      <c r="I6687" s="127"/>
      <c r="J6687" s="54" t="s">
        <v>15941</v>
      </c>
    </row>
    <row r="6688" spans="1:28" s="8" customFormat="1" ht="16" x14ac:dyDescent="0.2">
      <c r="A6688" s="6" t="s">
        <v>6534</v>
      </c>
      <c r="B6688" s="7">
        <v>42213.864583333336</v>
      </c>
      <c r="C6688" s="7">
        <v>42213.913194444445</v>
      </c>
      <c r="F6688" s="9">
        <v>2</v>
      </c>
      <c r="H6688" s="9"/>
      <c r="I6688" s="127"/>
      <c r="J6688" s="8" t="s">
        <v>14634</v>
      </c>
    </row>
    <row r="6689" spans="1:28" s="8" customFormat="1" ht="16" x14ac:dyDescent="0.2">
      <c r="A6689" s="6" t="s">
        <v>6535</v>
      </c>
      <c r="B6689" s="7">
        <v>42221.701388888891</v>
      </c>
      <c r="C6689" s="7">
        <v>42221.809027777781</v>
      </c>
      <c r="F6689" s="9">
        <v>0</v>
      </c>
      <c r="H6689" s="9"/>
      <c r="I6689" s="127"/>
      <c r="J6689" s="8" t="s">
        <v>14622</v>
      </c>
    </row>
    <row r="6690" spans="1:28" s="8" customFormat="1" ht="16" x14ac:dyDescent="0.2">
      <c r="A6690" s="6" t="s">
        <v>6536</v>
      </c>
      <c r="B6690" s="7">
        <v>42222.666666666664</v>
      </c>
      <c r="C6690" s="7">
        <v>42222.791666666664</v>
      </c>
      <c r="F6690" s="9">
        <v>0</v>
      </c>
      <c r="H6690" s="9"/>
      <c r="I6690" s="127"/>
      <c r="J6690" s="8" t="s">
        <v>14623</v>
      </c>
    </row>
    <row r="6691" spans="1:28" s="8" customFormat="1" ht="16" x14ac:dyDescent="0.2">
      <c r="A6691" s="6" t="s">
        <v>6537</v>
      </c>
      <c r="B6691" s="7">
        <v>42226.697916666664</v>
      </c>
      <c r="C6691" s="7">
        <v>42226.826388888891</v>
      </c>
      <c r="F6691" s="9">
        <v>0</v>
      </c>
      <c r="H6691" s="9"/>
      <c r="I6691" s="127"/>
      <c r="J6691" s="8" t="s">
        <v>14624</v>
      </c>
    </row>
    <row r="6692" spans="1:28" s="8" customFormat="1" ht="16" x14ac:dyDescent="0.2">
      <c r="A6692" s="6" t="s">
        <v>6538</v>
      </c>
      <c r="B6692" s="7">
        <v>42226.864583333336</v>
      </c>
      <c r="C6692" s="7">
        <v>42226.909722222219</v>
      </c>
      <c r="F6692" s="9">
        <v>0</v>
      </c>
      <c r="H6692" s="9"/>
      <c r="I6692" s="127"/>
      <c r="J6692" s="8" t="s">
        <v>14625</v>
      </c>
    </row>
    <row r="6693" spans="1:28" s="26" customFormat="1" ht="16" x14ac:dyDescent="0.2">
      <c r="A6693" s="6" t="s">
        <v>6539</v>
      </c>
      <c r="B6693" s="7">
        <v>42227.642361111109</v>
      </c>
      <c r="C6693" s="7">
        <v>42227.729166666664</v>
      </c>
      <c r="D6693" s="8"/>
      <c r="E6693" s="8"/>
      <c r="F6693" s="9">
        <v>1</v>
      </c>
      <c r="G6693" s="8">
        <v>1</v>
      </c>
      <c r="H6693" s="9"/>
      <c r="I6693" s="127"/>
      <c r="J6693" s="8" t="s">
        <v>14626</v>
      </c>
      <c r="K6693" s="8"/>
      <c r="L6693" s="8"/>
      <c r="M6693" s="8"/>
      <c r="N6693" s="8"/>
      <c r="O6693" s="8"/>
      <c r="P6693" s="8"/>
      <c r="Q6693" s="8"/>
      <c r="R6693" s="8"/>
      <c r="S6693" s="8"/>
      <c r="T6693" s="8"/>
      <c r="U6693" s="8"/>
      <c r="V6693" s="8"/>
      <c r="W6693" s="8"/>
      <c r="X6693" s="8"/>
      <c r="Y6693" s="8"/>
      <c r="Z6693" s="8"/>
      <c r="AA6693" s="8"/>
      <c r="AB6693" s="8"/>
    </row>
    <row r="6694" spans="1:28" s="8" customFormat="1" ht="16" x14ac:dyDescent="0.2">
      <c r="A6694" s="6" t="s">
        <v>6540</v>
      </c>
      <c r="B6694" s="7">
        <v>42227.78125</v>
      </c>
      <c r="C6694" s="7">
        <v>42227.836805555555</v>
      </c>
      <c r="F6694" s="9">
        <v>1</v>
      </c>
      <c r="H6694" s="9"/>
      <c r="I6694" s="127" t="s">
        <v>7388</v>
      </c>
      <c r="J6694" s="8" t="s">
        <v>14635</v>
      </c>
    </row>
    <row r="6695" spans="1:28" s="26" customFormat="1" ht="16" x14ac:dyDescent="0.2">
      <c r="A6695" s="25" t="s">
        <v>6541</v>
      </c>
      <c r="B6695" s="29">
        <v>42229.652777777781</v>
      </c>
      <c r="C6695" s="29">
        <v>42229.916666666664</v>
      </c>
      <c r="F6695" s="27">
        <v>1</v>
      </c>
      <c r="H6695" s="27"/>
      <c r="I6695" s="126"/>
      <c r="J6695" s="26" t="s">
        <v>14627</v>
      </c>
    </row>
    <row r="6696" spans="1:28" s="26" customFormat="1" ht="16" x14ac:dyDescent="0.2">
      <c r="A6696" s="6" t="s">
        <v>6542</v>
      </c>
      <c r="B6696" s="7">
        <v>42256.666666666664</v>
      </c>
      <c r="C6696" s="7">
        <v>42256.909722222219</v>
      </c>
      <c r="D6696" s="8"/>
      <c r="E6696" s="8"/>
      <c r="F6696" s="9">
        <v>2</v>
      </c>
      <c r="G6696" s="8"/>
      <c r="H6696" s="9"/>
      <c r="I6696" s="127"/>
      <c r="J6696" s="8" t="s">
        <v>14660</v>
      </c>
      <c r="K6696" s="8"/>
      <c r="L6696" s="8"/>
      <c r="M6696" s="8"/>
      <c r="N6696" s="8"/>
      <c r="O6696" s="8"/>
      <c r="P6696" s="8"/>
      <c r="Q6696" s="8"/>
      <c r="R6696" s="8"/>
      <c r="S6696" s="8"/>
      <c r="T6696" s="8"/>
      <c r="U6696" s="8"/>
      <c r="V6696" s="8"/>
      <c r="W6696" s="8"/>
      <c r="X6696" s="8"/>
      <c r="Y6696" s="8"/>
      <c r="Z6696" s="8"/>
      <c r="AA6696" s="8"/>
      <c r="AB6696" s="8"/>
    </row>
    <row r="6697" spans="1:28" s="26" customFormat="1" ht="16" x14ac:dyDescent="0.2">
      <c r="A6697" s="25" t="s">
        <v>6543</v>
      </c>
      <c r="B6697" s="29">
        <v>42257.613194444442</v>
      </c>
      <c r="C6697" s="29">
        <v>42257.875</v>
      </c>
      <c r="F6697" s="27">
        <v>1</v>
      </c>
      <c r="H6697" s="27"/>
      <c r="I6697" s="126"/>
      <c r="J6697" s="26" t="s">
        <v>14636</v>
      </c>
    </row>
    <row r="6698" spans="1:28" s="26" customFormat="1" ht="16" x14ac:dyDescent="0.2">
      <c r="A6698" s="25" t="s">
        <v>6544</v>
      </c>
      <c r="B6698" s="29">
        <v>42258.677083333336</v>
      </c>
      <c r="C6698" s="29">
        <v>42258.90625</v>
      </c>
      <c r="F6698" s="27">
        <v>1</v>
      </c>
      <c r="H6698" s="27"/>
      <c r="I6698" s="126"/>
      <c r="J6698" s="26" t="s">
        <v>14637</v>
      </c>
    </row>
    <row r="6699" spans="1:28" s="8" customFormat="1" ht="16" x14ac:dyDescent="0.2">
      <c r="A6699" s="25" t="s">
        <v>6545</v>
      </c>
      <c r="B6699" s="29">
        <v>42262.625</v>
      </c>
      <c r="C6699" s="29">
        <v>42262.760416666664</v>
      </c>
      <c r="D6699" s="26"/>
      <c r="E6699" s="26"/>
      <c r="F6699" s="27">
        <v>0</v>
      </c>
      <c r="G6699" s="26"/>
      <c r="H6699" s="27"/>
      <c r="I6699" s="126"/>
      <c r="J6699" s="26" t="s">
        <v>13</v>
      </c>
      <c r="K6699" s="26"/>
      <c r="L6699" s="26"/>
      <c r="M6699" s="26"/>
      <c r="N6699" s="26"/>
      <c r="O6699" s="26"/>
      <c r="P6699" s="26"/>
      <c r="Q6699" s="26"/>
      <c r="R6699" s="26"/>
      <c r="S6699" s="26"/>
      <c r="T6699" s="26"/>
      <c r="U6699" s="26"/>
      <c r="V6699" s="26"/>
      <c r="W6699" s="26"/>
      <c r="X6699" s="26"/>
      <c r="Y6699" s="26"/>
      <c r="Z6699" s="26"/>
      <c r="AA6699" s="26"/>
      <c r="AB6699" s="26"/>
    </row>
    <row r="6700" spans="1:28" s="8" customFormat="1" ht="16" x14ac:dyDescent="0.2">
      <c r="A6700" s="25" t="s">
        <v>6546</v>
      </c>
      <c r="B6700" s="29">
        <v>42262.784722222219</v>
      </c>
      <c r="C6700" s="29">
        <v>42262.916666666664</v>
      </c>
      <c r="D6700" s="26"/>
      <c r="E6700" s="26"/>
      <c r="F6700" s="27">
        <v>1</v>
      </c>
      <c r="G6700" s="26"/>
      <c r="H6700" s="27"/>
      <c r="I6700" s="126"/>
      <c r="J6700" s="26" t="s">
        <v>14639</v>
      </c>
      <c r="K6700" s="26"/>
      <c r="L6700" s="26"/>
      <c r="M6700" s="26"/>
      <c r="N6700" s="26"/>
      <c r="O6700" s="26"/>
      <c r="P6700" s="26"/>
      <c r="Q6700" s="26"/>
      <c r="R6700" s="26"/>
      <c r="S6700" s="26"/>
      <c r="T6700" s="26"/>
      <c r="U6700" s="26"/>
      <c r="V6700" s="26"/>
      <c r="W6700" s="26"/>
      <c r="X6700" s="26"/>
      <c r="Y6700" s="26"/>
      <c r="Z6700" s="26"/>
      <c r="AA6700" s="26"/>
      <c r="AB6700" s="26"/>
    </row>
    <row r="6701" spans="1:28" ht="16" x14ac:dyDescent="0.2">
      <c r="A6701" s="6" t="s">
        <v>6547</v>
      </c>
      <c r="B6701" s="7">
        <v>42263.625694444447</v>
      </c>
      <c r="C6701" s="7">
        <v>42263.625694444447</v>
      </c>
      <c r="D6701" s="8"/>
      <c r="E6701" s="8"/>
      <c r="F6701" s="9">
        <v>0</v>
      </c>
      <c r="G6701" s="8"/>
      <c r="H6701" s="9"/>
      <c r="I6701" s="127"/>
      <c r="J6701" s="8" t="s">
        <v>14638</v>
      </c>
      <c r="K6701" s="8"/>
      <c r="L6701" s="8"/>
      <c r="M6701" s="8"/>
      <c r="N6701" s="8"/>
      <c r="O6701" s="8"/>
      <c r="P6701" s="8"/>
      <c r="Q6701" s="8"/>
      <c r="R6701" s="8"/>
      <c r="S6701" s="8"/>
      <c r="T6701" s="8"/>
      <c r="U6701" s="8"/>
      <c r="V6701" s="8"/>
      <c r="W6701" s="8"/>
      <c r="X6701" s="8"/>
      <c r="Y6701" s="8"/>
      <c r="Z6701" s="8"/>
      <c r="AA6701" s="8"/>
      <c r="AB6701" s="8"/>
    </row>
    <row r="6702" spans="1:28" s="26" customFormat="1" ht="16" x14ac:dyDescent="0.2">
      <c r="A6702" s="6" t="s">
        <v>6548</v>
      </c>
      <c r="B6702" s="7">
        <v>42263.736111111109</v>
      </c>
      <c r="C6702" s="7">
        <v>42263.819444444445</v>
      </c>
      <c r="D6702" s="8"/>
      <c r="E6702" s="8"/>
      <c r="F6702" s="9">
        <v>0</v>
      </c>
      <c r="G6702" s="8"/>
      <c r="H6702" s="9"/>
      <c r="I6702" s="127"/>
      <c r="J6702" s="8" t="s">
        <v>14640</v>
      </c>
      <c r="K6702" s="8"/>
      <c r="L6702" s="8"/>
      <c r="M6702" s="8"/>
      <c r="N6702" s="8"/>
      <c r="O6702" s="8"/>
      <c r="P6702" s="8"/>
      <c r="Q6702" s="8"/>
      <c r="R6702" s="8"/>
      <c r="S6702" s="8"/>
      <c r="T6702" s="8"/>
      <c r="U6702" s="8"/>
      <c r="V6702" s="8"/>
      <c r="W6702" s="8"/>
      <c r="X6702" s="8"/>
      <c r="Y6702" s="8"/>
      <c r="Z6702" s="8"/>
      <c r="AA6702" s="8"/>
      <c r="AB6702" s="8"/>
    </row>
    <row r="6703" spans="1:28" s="26" customFormat="1" ht="16" x14ac:dyDescent="0.2">
      <c r="A6703" s="6" t="s">
        <v>6549</v>
      </c>
      <c r="B6703" s="7">
        <v>42263.888888888891</v>
      </c>
      <c r="C6703" s="7">
        <v>42263.916666666664</v>
      </c>
      <c r="D6703" s="8"/>
      <c r="E6703" s="8"/>
      <c r="F6703" s="9">
        <v>0</v>
      </c>
      <c r="G6703" s="8"/>
      <c r="H6703" s="9"/>
      <c r="I6703" s="127"/>
      <c r="J6703" s="8" t="s">
        <v>14641</v>
      </c>
      <c r="K6703" s="8"/>
      <c r="L6703" s="8"/>
      <c r="M6703" s="8"/>
      <c r="N6703" s="8"/>
      <c r="O6703" s="8"/>
      <c r="P6703" s="8"/>
      <c r="Q6703" s="8"/>
      <c r="R6703" s="8"/>
      <c r="S6703" s="8"/>
      <c r="T6703" s="8"/>
      <c r="U6703" s="8"/>
      <c r="V6703" s="8"/>
      <c r="W6703" s="8"/>
      <c r="X6703" s="8"/>
      <c r="Y6703" s="8"/>
      <c r="Z6703" s="8"/>
      <c r="AA6703" s="8"/>
      <c r="AB6703" s="8"/>
    </row>
    <row r="6704" spans="1:28" s="8" customFormat="1" ht="16" x14ac:dyDescent="0.2">
      <c r="A6704" s="25" t="s">
        <v>6550</v>
      </c>
      <c r="B6704" s="29">
        <v>42278.65625</v>
      </c>
      <c r="C6704" s="29">
        <v>42278.902777777781</v>
      </c>
      <c r="D6704" s="26"/>
      <c r="E6704" s="26"/>
      <c r="F6704" s="27">
        <v>1</v>
      </c>
      <c r="G6704" s="26"/>
      <c r="H6704" s="27"/>
      <c r="I6704" s="126"/>
      <c r="J6704" s="26" t="s">
        <v>14642</v>
      </c>
      <c r="K6704" s="26"/>
      <c r="L6704" s="26"/>
      <c r="M6704" s="26"/>
      <c r="N6704" s="26"/>
      <c r="O6704" s="26"/>
      <c r="P6704" s="26"/>
      <c r="Q6704" s="26"/>
      <c r="R6704" s="26"/>
      <c r="S6704" s="26"/>
      <c r="T6704" s="26"/>
      <c r="U6704" s="26"/>
      <c r="V6704" s="26"/>
      <c r="W6704" s="26"/>
      <c r="X6704" s="26"/>
      <c r="Y6704" s="26"/>
      <c r="Z6704" s="26"/>
      <c r="AA6704" s="26"/>
      <c r="AB6704" s="26"/>
    </row>
    <row r="6705" spans="1:28" s="26" customFormat="1" ht="16" x14ac:dyDescent="0.2">
      <c r="A6705" s="6" t="s">
        <v>6551</v>
      </c>
      <c r="B6705" s="7">
        <v>42282.625</v>
      </c>
      <c r="C6705" s="7">
        <v>42282.684027777781</v>
      </c>
      <c r="D6705" s="8"/>
      <c r="E6705" s="8"/>
      <c r="F6705" s="9">
        <v>1</v>
      </c>
      <c r="G6705" s="8"/>
      <c r="H6705" s="9"/>
      <c r="I6705" s="127"/>
      <c r="J6705" s="58" t="s">
        <v>15883</v>
      </c>
    </row>
    <row r="6706" spans="1:28" s="26" customFormat="1" ht="16" x14ac:dyDescent="0.2">
      <c r="A6706" s="6" t="s">
        <v>6552</v>
      </c>
      <c r="B6706" s="7">
        <v>42282.697916666664</v>
      </c>
      <c r="C6706" s="7">
        <v>42282.75</v>
      </c>
      <c r="D6706" s="8"/>
      <c r="E6706" s="8"/>
      <c r="F6706" s="9">
        <v>1</v>
      </c>
      <c r="G6706" s="8"/>
      <c r="H6706" s="9"/>
      <c r="I6706" s="127"/>
      <c r="J6706" s="8" t="s">
        <v>14643</v>
      </c>
      <c r="K6706" s="8"/>
      <c r="L6706" s="8"/>
      <c r="M6706" s="8"/>
      <c r="N6706" s="8"/>
      <c r="O6706" s="8"/>
      <c r="P6706" s="8"/>
      <c r="Q6706" s="8"/>
      <c r="R6706" s="8"/>
      <c r="S6706" s="8"/>
      <c r="T6706" s="8"/>
      <c r="U6706" s="8"/>
      <c r="V6706" s="8"/>
      <c r="W6706" s="8"/>
      <c r="X6706" s="8"/>
      <c r="Y6706" s="8"/>
      <c r="Z6706" s="8"/>
      <c r="AA6706" s="8"/>
      <c r="AB6706" s="8"/>
    </row>
    <row r="6707" spans="1:28" s="8" customFormat="1" ht="16" x14ac:dyDescent="0.2">
      <c r="A6707" s="25" t="s">
        <v>6553</v>
      </c>
      <c r="B6707" s="29">
        <v>42283.611111111109</v>
      </c>
      <c r="C6707" s="29">
        <v>42283.65625</v>
      </c>
      <c r="D6707" s="26"/>
      <c r="E6707" s="26"/>
      <c r="F6707" s="27">
        <v>0</v>
      </c>
      <c r="G6707" s="26"/>
      <c r="H6707" s="27"/>
      <c r="I6707" s="126"/>
      <c r="J6707" s="26"/>
      <c r="K6707" s="26"/>
      <c r="L6707" s="26"/>
      <c r="M6707" s="26"/>
      <c r="N6707" s="26"/>
      <c r="O6707" s="26"/>
      <c r="P6707" s="26"/>
      <c r="Q6707" s="26"/>
      <c r="R6707" s="26"/>
      <c r="S6707" s="26"/>
      <c r="T6707" s="26"/>
      <c r="U6707" s="26"/>
      <c r="V6707" s="26"/>
      <c r="W6707" s="26"/>
      <c r="X6707" s="26"/>
      <c r="Y6707" s="26"/>
      <c r="Z6707" s="26"/>
      <c r="AA6707" s="26"/>
      <c r="AB6707" s="26"/>
    </row>
    <row r="6708" spans="1:28" s="8" customFormat="1" ht="16" x14ac:dyDescent="0.2">
      <c r="A6708" s="25" t="s">
        <v>6554</v>
      </c>
      <c r="B6708" s="29">
        <v>42283.75</v>
      </c>
      <c r="C6708" s="29">
        <v>42283.836805555555</v>
      </c>
      <c r="D6708" s="26"/>
      <c r="E6708" s="26"/>
      <c r="F6708" s="27">
        <v>0</v>
      </c>
      <c r="G6708" s="26"/>
      <c r="H6708" s="27"/>
      <c r="I6708" s="126"/>
      <c r="J6708" s="26"/>
      <c r="K6708" s="26"/>
      <c r="L6708" s="26"/>
      <c r="M6708" s="26"/>
      <c r="N6708" s="26"/>
      <c r="O6708" s="26"/>
      <c r="P6708" s="26"/>
      <c r="Q6708" s="26"/>
      <c r="R6708" s="26"/>
      <c r="S6708" s="26"/>
      <c r="T6708" s="26"/>
      <c r="U6708" s="26"/>
      <c r="V6708" s="26"/>
      <c r="W6708" s="26"/>
      <c r="X6708" s="26"/>
      <c r="Y6708" s="26"/>
      <c r="Z6708" s="26"/>
      <c r="AA6708" s="26"/>
      <c r="AB6708" s="26"/>
    </row>
    <row r="6709" spans="1:28" s="8" customFormat="1" ht="16" x14ac:dyDescent="0.2">
      <c r="A6709" s="6" t="s">
        <v>6555</v>
      </c>
      <c r="B6709" s="7">
        <v>42283.868055555555</v>
      </c>
      <c r="C6709" s="7">
        <v>42283.902777777781</v>
      </c>
      <c r="F6709" s="9">
        <v>2</v>
      </c>
      <c r="H6709" s="9"/>
      <c r="I6709" s="127"/>
      <c r="J6709" s="8" t="s">
        <v>14644</v>
      </c>
    </row>
    <row r="6710" spans="1:28" s="8" customFormat="1" ht="16" x14ac:dyDescent="0.2">
      <c r="A6710" s="6" t="s">
        <v>6556</v>
      </c>
      <c r="B6710" s="7">
        <v>42284.815972222219</v>
      </c>
      <c r="C6710" s="7">
        <v>42284.909722222219</v>
      </c>
      <c r="F6710" s="9">
        <v>0</v>
      </c>
      <c r="H6710" s="9"/>
      <c r="I6710" s="127"/>
      <c r="J6710" s="8" t="s">
        <v>14645</v>
      </c>
    </row>
    <row r="6711" spans="1:28" s="8" customFormat="1" ht="16" x14ac:dyDescent="0.2">
      <c r="A6711" s="6" t="s">
        <v>6557</v>
      </c>
      <c r="B6711" s="7">
        <v>42297.854166666664</v>
      </c>
      <c r="C6711" s="7">
        <v>42297.895833333336</v>
      </c>
      <c r="F6711" s="9">
        <v>1</v>
      </c>
      <c r="H6711" s="9"/>
      <c r="I6711" s="127"/>
      <c r="J6711" s="58" t="s">
        <v>14646</v>
      </c>
    </row>
    <row r="6712" spans="1:28" ht="16" x14ac:dyDescent="0.2">
      <c r="A6712" s="6" t="s">
        <v>6559</v>
      </c>
      <c r="B6712" s="7">
        <v>42298.614583333336</v>
      </c>
      <c r="C6712" s="7">
        <v>42298.65625</v>
      </c>
      <c r="D6712" s="8" t="s">
        <v>6558</v>
      </c>
      <c r="E6712" s="8"/>
      <c r="F6712" s="9">
        <v>1</v>
      </c>
      <c r="G6712" s="8"/>
      <c r="H6712" s="9"/>
      <c r="I6712" s="127"/>
      <c r="J6712" s="58" t="s">
        <v>14647</v>
      </c>
      <c r="K6712" s="8"/>
      <c r="L6712" s="8"/>
      <c r="M6712" s="8"/>
      <c r="N6712" s="8"/>
      <c r="O6712" s="8"/>
      <c r="P6712" s="8"/>
      <c r="Q6712" s="8"/>
      <c r="R6712" s="8"/>
      <c r="S6712" s="8"/>
      <c r="T6712" s="8"/>
      <c r="U6712" s="8"/>
      <c r="V6712" s="8"/>
      <c r="W6712" s="8"/>
      <c r="X6712" s="8"/>
      <c r="Y6712" s="8"/>
      <c r="Z6712" s="8"/>
      <c r="AA6712" s="8"/>
      <c r="AB6712" s="8"/>
    </row>
    <row r="6713" spans="1:28" s="26" customFormat="1" ht="16" x14ac:dyDescent="0.2">
      <c r="A6713" s="6" t="s">
        <v>6560</v>
      </c>
      <c r="B6713" s="7">
        <v>42298.711805555555</v>
      </c>
      <c r="C6713" s="7">
        <v>42298.746527777781</v>
      </c>
      <c r="D6713" s="8" t="s">
        <v>13</v>
      </c>
      <c r="E6713" s="8"/>
      <c r="F6713" s="9">
        <v>0</v>
      </c>
      <c r="G6713" s="8"/>
      <c r="H6713" s="9"/>
      <c r="I6713" s="127"/>
      <c r="J6713" s="58" t="s">
        <v>14648</v>
      </c>
      <c r="K6713" s="8"/>
      <c r="L6713" s="8"/>
      <c r="M6713" s="8"/>
      <c r="N6713" s="8"/>
      <c r="O6713" s="8"/>
      <c r="P6713" s="8"/>
      <c r="Q6713" s="8"/>
      <c r="R6713" s="8"/>
      <c r="S6713" s="8"/>
      <c r="T6713" s="8"/>
      <c r="U6713" s="8"/>
      <c r="V6713" s="8"/>
      <c r="W6713" s="8"/>
      <c r="X6713" s="8"/>
      <c r="Y6713" s="8"/>
      <c r="Z6713" s="8"/>
      <c r="AA6713" s="8"/>
      <c r="AB6713" s="8"/>
    </row>
    <row r="6714" spans="1:28" s="26" customFormat="1" ht="16" x14ac:dyDescent="0.2">
      <c r="A6714" s="6" t="s">
        <v>6561</v>
      </c>
      <c r="B6714" s="7">
        <v>42298.770833333336</v>
      </c>
      <c r="C6714" s="7">
        <v>42298.829861111109</v>
      </c>
      <c r="D6714" s="8" t="s">
        <v>13</v>
      </c>
      <c r="E6714" s="8"/>
      <c r="F6714" s="9">
        <v>1</v>
      </c>
      <c r="G6714" s="8"/>
      <c r="H6714" s="9"/>
      <c r="I6714" s="127"/>
      <c r="J6714" s="58" t="s">
        <v>14649</v>
      </c>
      <c r="K6714" s="8"/>
      <c r="L6714" s="8"/>
      <c r="M6714" s="8"/>
      <c r="N6714" s="8"/>
      <c r="O6714" s="8"/>
      <c r="P6714" s="8"/>
      <c r="Q6714" s="8"/>
      <c r="R6714" s="8"/>
      <c r="S6714" s="8"/>
      <c r="T6714" s="8"/>
      <c r="U6714" s="8"/>
      <c r="V6714" s="8"/>
      <c r="W6714" s="8"/>
      <c r="X6714" s="8"/>
      <c r="Y6714" s="8"/>
      <c r="Z6714" s="8"/>
      <c r="AA6714" s="8"/>
      <c r="AB6714" s="8"/>
    </row>
    <row r="6715" spans="1:28" s="8" customFormat="1" ht="16" x14ac:dyDescent="0.2">
      <c r="A6715" s="25" t="s">
        <v>6562</v>
      </c>
      <c r="B6715" s="29">
        <v>42304.725694444445</v>
      </c>
      <c r="C6715" s="29">
        <v>42304.90625</v>
      </c>
      <c r="D6715" s="26"/>
      <c r="E6715" s="26"/>
      <c r="F6715" s="27">
        <v>0</v>
      </c>
      <c r="G6715" s="26"/>
      <c r="H6715" s="27"/>
      <c r="I6715" s="126"/>
      <c r="J6715" s="26" t="s">
        <v>13</v>
      </c>
      <c r="K6715" s="26"/>
      <c r="L6715" s="26"/>
      <c r="M6715" s="26"/>
      <c r="N6715" s="26"/>
      <c r="O6715" s="26"/>
      <c r="P6715" s="26"/>
      <c r="Q6715" s="26"/>
      <c r="R6715" s="26"/>
      <c r="S6715" s="26"/>
      <c r="T6715" s="26"/>
      <c r="U6715" s="26"/>
      <c r="V6715" s="26"/>
      <c r="W6715" s="26"/>
      <c r="X6715" s="26"/>
      <c r="Y6715" s="26"/>
      <c r="Z6715" s="26"/>
      <c r="AA6715" s="26"/>
      <c r="AB6715" s="26"/>
    </row>
    <row r="6716" spans="1:28" s="26" customFormat="1" ht="16" x14ac:dyDescent="0.2">
      <c r="A6716" s="25" t="s">
        <v>6563</v>
      </c>
      <c r="B6716" s="29">
        <v>42305.677083333336</v>
      </c>
      <c r="C6716" s="29">
        <v>42305.895833333336</v>
      </c>
      <c r="F6716" s="27">
        <v>0</v>
      </c>
      <c r="H6716" s="27"/>
      <c r="I6716" s="126"/>
    </row>
    <row r="6717" spans="1:28" s="26" customFormat="1" ht="16" x14ac:dyDescent="0.2">
      <c r="A6717" s="6" t="s">
        <v>6564</v>
      </c>
      <c r="B6717" s="7">
        <v>42306.690972222219</v>
      </c>
      <c r="C6717" s="7">
        <v>42306.899305555555</v>
      </c>
      <c r="D6717" s="8" t="s">
        <v>6565</v>
      </c>
      <c r="E6717" s="8"/>
      <c r="F6717" s="9">
        <v>2</v>
      </c>
      <c r="G6717" s="8"/>
      <c r="H6717" s="9"/>
      <c r="I6717" s="127"/>
      <c r="J6717" s="8" t="s">
        <v>14650</v>
      </c>
      <c r="K6717" s="8"/>
      <c r="L6717" s="8"/>
      <c r="M6717" s="8"/>
      <c r="N6717" s="8"/>
      <c r="O6717" s="8"/>
      <c r="P6717" s="8"/>
      <c r="Q6717" s="8"/>
      <c r="R6717" s="8"/>
      <c r="S6717" s="8"/>
      <c r="T6717" s="8"/>
      <c r="U6717" s="8"/>
      <c r="V6717" s="8"/>
      <c r="W6717" s="8"/>
      <c r="X6717" s="8"/>
      <c r="Y6717" s="8"/>
      <c r="Z6717" s="8"/>
      <c r="AA6717" s="8"/>
      <c r="AB6717" s="8"/>
    </row>
    <row r="6718" spans="1:28" s="26" customFormat="1" ht="16" x14ac:dyDescent="0.2">
      <c r="A6718" s="25" t="s">
        <v>6566</v>
      </c>
      <c r="B6718" s="29">
        <v>42310.659722222219</v>
      </c>
      <c r="C6718" s="29">
        <v>42310.680555555555</v>
      </c>
      <c r="D6718" s="26" t="s">
        <v>6567</v>
      </c>
      <c r="F6718" s="27">
        <v>0</v>
      </c>
      <c r="H6718" s="27"/>
      <c r="I6718" s="126"/>
    </row>
    <row r="6719" spans="1:28" s="8" customFormat="1" ht="16" x14ac:dyDescent="0.2">
      <c r="A6719" s="25" t="s">
        <v>6568</v>
      </c>
      <c r="B6719" s="29">
        <v>42312.659722222219</v>
      </c>
      <c r="C6719" s="29">
        <v>42312.680555555555</v>
      </c>
      <c r="D6719" s="26" t="s">
        <v>6569</v>
      </c>
      <c r="E6719" s="26"/>
      <c r="F6719" s="27">
        <v>2</v>
      </c>
      <c r="G6719" s="26"/>
      <c r="H6719" s="27"/>
      <c r="I6719" s="126"/>
      <c r="J6719" s="26" t="s">
        <v>14651</v>
      </c>
      <c r="K6719" s="26"/>
      <c r="L6719" s="26"/>
      <c r="M6719" s="26"/>
      <c r="N6719" s="26"/>
      <c r="O6719" s="26"/>
      <c r="P6719" s="26"/>
      <c r="Q6719" s="26"/>
      <c r="R6719" s="26"/>
      <c r="S6719" s="26"/>
      <c r="T6719" s="26"/>
      <c r="U6719" s="26"/>
      <c r="V6719" s="26"/>
      <c r="W6719" s="26"/>
      <c r="X6719" s="26"/>
      <c r="Y6719" s="26"/>
      <c r="Z6719" s="26"/>
      <c r="AA6719" s="26"/>
      <c r="AB6719" s="26"/>
    </row>
    <row r="6720" spans="1:28" s="26" customFormat="1" ht="16" x14ac:dyDescent="0.2">
      <c r="A6720" s="25" t="s">
        <v>6570</v>
      </c>
      <c r="B6720" s="29">
        <v>42318.715277777781</v>
      </c>
      <c r="C6720" s="29">
        <v>42318.881944444445</v>
      </c>
      <c r="F6720" s="27">
        <v>0</v>
      </c>
      <c r="H6720" s="27"/>
      <c r="I6720" s="126"/>
    </row>
    <row r="6721" spans="1:28" s="8" customFormat="1" ht="16" x14ac:dyDescent="0.2">
      <c r="A6721" s="6" t="s">
        <v>6571</v>
      </c>
      <c r="B6721" s="7">
        <v>42319.701388888891</v>
      </c>
      <c r="C6721" s="7">
        <v>42319.878472222219</v>
      </c>
      <c r="F6721" s="9">
        <v>1</v>
      </c>
      <c r="H6721" s="9"/>
      <c r="I6721" s="127"/>
      <c r="J6721" s="8" t="s">
        <v>14696</v>
      </c>
    </row>
    <row r="6722" spans="1:28" s="8" customFormat="1" ht="16" x14ac:dyDescent="0.2">
      <c r="A6722" s="25" t="s">
        <v>6572</v>
      </c>
      <c r="B6722" s="29">
        <v>42319.899305555555</v>
      </c>
      <c r="C6722" s="29">
        <v>42319.9375</v>
      </c>
      <c r="D6722" s="26"/>
      <c r="E6722" s="26"/>
      <c r="F6722" s="27">
        <v>0</v>
      </c>
      <c r="G6722" s="26"/>
      <c r="H6722" s="27"/>
      <c r="I6722" s="126"/>
      <c r="J6722" s="26"/>
      <c r="K6722" s="26"/>
      <c r="L6722" s="26"/>
      <c r="M6722" s="26"/>
      <c r="N6722" s="26"/>
      <c r="O6722" s="26"/>
      <c r="P6722" s="26"/>
      <c r="Q6722" s="26"/>
      <c r="R6722" s="26"/>
      <c r="S6722" s="26"/>
      <c r="T6722" s="26"/>
      <c r="U6722" s="26"/>
      <c r="V6722" s="26"/>
      <c r="W6722" s="26"/>
      <c r="X6722" s="26"/>
      <c r="Y6722" s="26"/>
      <c r="Z6722" s="26"/>
      <c r="AA6722" s="26"/>
      <c r="AB6722" s="26"/>
    </row>
    <row r="6723" spans="1:28" s="8" customFormat="1" ht="16" x14ac:dyDescent="0.2">
      <c r="A6723" s="6" t="s">
        <v>6573</v>
      </c>
      <c r="B6723" s="7">
        <v>42320.697916666664</v>
      </c>
      <c r="C6723" s="7">
        <v>42320.947916666664</v>
      </c>
      <c r="F6723" s="9">
        <v>0</v>
      </c>
      <c r="H6723" s="9"/>
      <c r="I6723" s="127"/>
      <c r="J6723" s="8" t="s">
        <v>14652</v>
      </c>
    </row>
    <row r="6724" spans="1:28" s="26" customFormat="1" ht="16" x14ac:dyDescent="0.2">
      <c r="A6724" s="6" t="s">
        <v>6574</v>
      </c>
      <c r="B6724" s="7">
        <v>42324.736111111109</v>
      </c>
      <c r="C6724" s="7">
        <v>42324.934027777781</v>
      </c>
      <c r="D6724" s="8"/>
      <c r="E6724" s="8"/>
      <c r="F6724" s="9">
        <v>1</v>
      </c>
      <c r="G6724" s="8"/>
      <c r="H6724" s="9"/>
      <c r="I6724" s="127"/>
      <c r="J6724" s="8" t="s">
        <v>14653</v>
      </c>
      <c r="K6724" s="8"/>
      <c r="L6724" s="8"/>
      <c r="M6724" s="8"/>
      <c r="N6724" s="8"/>
      <c r="O6724" s="8"/>
      <c r="P6724" s="8"/>
      <c r="Q6724" s="8"/>
      <c r="R6724" s="8"/>
      <c r="S6724" s="8"/>
      <c r="T6724" s="8"/>
      <c r="U6724" s="8"/>
      <c r="V6724" s="8"/>
      <c r="W6724" s="8"/>
      <c r="X6724" s="8"/>
      <c r="Y6724" s="8"/>
      <c r="Z6724" s="8"/>
      <c r="AA6724" s="8"/>
      <c r="AB6724" s="8"/>
    </row>
    <row r="6725" spans="1:28" s="8" customFormat="1" ht="16" x14ac:dyDescent="0.2">
      <c r="A6725" s="6" t="s">
        <v>6575</v>
      </c>
      <c r="B6725" s="7">
        <v>42325.690972222219</v>
      </c>
      <c r="C6725" s="7">
        <v>42325.887499999997</v>
      </c>
      <c r="F6725" s="9">
        <v>1</v>
      </c>
      <c r="H6725" s="9"/>
      <c r="I6725" s="127"/>
      <c r="J6725" s="8" t="s">
        <v>14661</v>
      </c>
    </row>
    <row r="6726" spans="1:28" s="8" customFormat="1" ht="16" x14ac:dyDescent="0.2">
      <c r="A6726" s="25" t="s">
        <v>6576</v>
      </c>
      <c r="B6726" s="29">
        <v>42346.704861111109</v>
      </c>
      <c r="C6726" s="29">
        <v>42346.947916666664</v>
      </c>
      <c r="D6726" s="26"/>
      <c r="E6726" s="26"/>
      <c r="F6726" s="27">
        <v>0</v>
      </c>
      <c r="G6726" s="26"/>
      <c r="H6726" s="27"/>
      <c r="I6726" s="126"/>
      <c r="J6726" s="26"/>
      <c r="K6726" s="26"/>
      <c r="L6726" s="26"/>
      <c r="M6726" s="26"/>
      <c r="N6726" s="26"/>
      <c r="O6726" s="26"/>
      <c r="P6726" s="26"/>
      <c r="Q6726" s="26"/>
      <c r="R6726" s="26"/>
      <c r="S6726" s="26"/>
      <c r="T6726" s="26"/>
      <c r="U6726" s="26"/>
      <c r="V6726" s="26"/>
      <c r="W6726" s="26"/>
      <c r="X6726" s="26"/>
      <c r="Y6726" s="26"/>
      <c r="Z6726" s="26"/>
      <c r="AA6726" s="26"/>
      <c r="AB6726" s="26"/>
    </row>
    <row r="6727" spans="1:28" s="26" customFormat="1" ht="16" x14ac:dyDescent="0.2">
      <c r="A6727" s="6" t="s">
        <v>6577</v>
      </c>
      <c r="B6727" s="7">
        <v>42355.677083333336</v>
      </c>
      <c r="C6727" s="7">
        <v>42355.96875</v>
      </c>
      <c r="D6727" s="8"/>
      <c r="E6727" s="8"/>
      <c r="F6727" s="9">
        <v>0</v>
      </c>
      <c r="G6727" s="8"/>
      <c r="H6727" s="9"/>
      <c r="I6727" s="127"/>
      <c r="J6727" s="8" t="s">
        <v>14654</v>
      </c>
      <c r="K6727" s="8"/>
      <c r="L6727" s="8"/>
      <c r="M6727" s="8"/>
      <c r="N6727" s="8"/>
      <c r="O6727" s="8"/>
      <c r="P6727" s="8"/>
      <c r="Q6727" s="8"/>
      <c r="R6727" s="8"/>
      <c r="S6727" s="8"/>
      <c r="T6727" s="8"/>
      <c r="U6727" s="8"/>
      <c r="V6727" s="8"/>
      <c r="W6727" s="8"/>
      <c r="X6727" s="8"/>
      <c r="Y6727" s="8"/>
      <c r="Z6727" s="8"/>
      <c r="AA6727" s="8"/>
      <c r="AB6727" s="8"/>
    </row>
    <row r="6728" spans="1:28" s="26" customFormat="1" ht="16" x14ac:dyDescent="0.2">
      <c r="A6728" s="6" t="s">
        <v>6578</v>
      </c>
      <c r="B6728" s="7">
        <v>42356.725694444445</v>
      </c>
      <c r="C6728" s="7">
        <v>42356.78125</v>
      </c>
      <c r="D6728" s="8"/>
      <c r="E6728" s="8"/>
      <c r="F6728" s="9">
        <v>0</v>
      </c>
      <c r="G6728" s="8"/>
      <c r="H6728" s="9"/>
      <c r="I6728" s="127"/>
      <c r="J6728" s="8" t="s">
        <v>14655</v>
      </c>
      <c r="K6728" s="8"/>
      <c r="L6728" s="8"/>
      <c r="M6728" s="8"/>
      <c r="N6728" s="8"/>
      <c r="O6728" s="8"/>
      <c r="P6728" s="8"/>
      <c r="Q6728" s="8"/>
      <c r="R6728" s="8"/>
      <c r="S6728" s="8"/>
      <c r="T6728" s="8"/>
      <c r="U6728" s="8"/>
      <c r="V6728" s="8"/>
      <c r="W6728" s="8"/>
      <c r="X6728" s="8"/>
      <c r="Y6728" s="8"/>
      <c r="Z6728" s="8"/>
      <c r="AA6728" s="8"/>
      <c r="AB6728" s="8"/>
    </row>
    <row r="6729" spans="1:28" s="8" customFormat="1" ht="16" x14ac:dyDescent="0.2">
      <c r="A6729" s="25" t="s">
        <v>6579</v>
      </c>
      <c r="B6729" s="29">
        <v>42356.833333333336</v>
      </c>
      <c r="C6729" s="29">
        <v>42356.875</v>
      </c>
      <c r="D6729" s="26"/>
      <c r="E6729" s="26"/>
      <c r="F6729" s="27">
        <v>0</v>
      </c>
      <c r="G6729" s="26"/>
      <c r="H6729" s="27"/>
      <c r="I6729" s="126"/>
      <c r="J6729" s="26"/>
      <c r="K6729" s="26"/>
      <c r="L6729" s="26"/>
      <c r="M6729" s="26"/>
      <c r="N6729" s="26"/>
      <c r="O6729" s="26"/>
      <c r="P6729" s="26"/>
      <c r="Q6729" s="26"/>
      <c r="R6729" s="26"/>
      <c r="S6729" s="26"/>
      <c r="T6729" s="26"/>
      <c r="U6729" s="26"/>
      <c r="V6729" s="26"/>
      <c r="W6729" s="26"/>
      <c r="X6729" s="26"/>
      <c r="Y6729" s="26"/>
      <c r="Z6729" s="26"/>
      <c r="AA6729" s="26"/>
      <c r="AB6729" s="26"/>
    </row>
    <row r="6730" spans="1:28" s="26" customFormat="1" ht="16" x14ac:dyDescent="0.2">
      <c r="A6730" s="25" t="s">
        <v>6580</v>
      </c>
      <c r="B6730" s="29">
        <v>42356.934027777781</v>
      </c>
      <c r="C6730" s="29">
        <v>42356.947916666664</v>
      </c>
      <c r="F6730" s="27">
        <v>1</v>
      </c>
      <c r="H6730" s="27"/>
      <c r="I6730" s="126"/>
      <c r="J6730" s="26" t="s">
        <v>14656</v>
      </c>
    </row>
    <row r="6731" spans="1:28" s="26" customFormat="1" ht="16" x14ac:dyDescent="0.2">
      <c r="A6731" s="6" t="s">
        <v>6581</v>
      </c>
      <c r="B6731" s="7">
        <v>42380.767361111109</v>
      </c>
      <c r="C6731" s="7">
        <v>42380.854166666664</v>
      </c>
      <c r="D6731" s="8"/>
      <c r="E6731" s="8"/>
      <c r="F6731" s="9">
        <v>0</v>
      </c>
      <c r="G6731" s="8"/>
      <c r="H6731" s="9"/>
      <c r="I6731" s="127"/>
      <c r="J6731" s="8" t="s">
        <v>14657</v>
      </c>
      <c r="K6731" s="8"/>
      <c r="L6731" s="8"/>
      <c r="M6731" s="8"/>
      <c r="N6731" s="8"/>
      <c r="O6731" s="8"/>
      <c r="P6731" s="8"/>
      <c r="Q6731" s="8"/>
      <c r="R6731" s="8"/>
      <c r="S6731" s="8"/>
      <c r="T6731" s="8"/>
      <c r="U6731" s="8"/>
      <c r="V6731" s="8"/>
      <c r="W6731" s="8"/>
      <c r="X6731" s="8"/>
      <c r="Y6731" s="8"/>
      <c r="Z6731" s="8"/>
      <c r="AA6731" s="8"/>
      <c r="AB6731" s="8"/>
    </row>
    <row r="6732" spans="1:28" s="26" customFormat="1" ht="16" x14ac:dyDescent="0.2">
      <c r="A6732" s="25" t="s">
        <v>6582</v>
      </c>
      <c r="B6732" s="29">
        <v>42380.902777777781</v>
      </c>
      <c r="C6732" s="29">
        <v>42380.947916666664</v>
      </c>
      <c r="F6732" s="27">
        <v>1</v>
      </c>
      <c r="H6732" s="27"/>
      <c r="I6732" s="126"/>
      <c r="J6732" s="26" t="s">
        <v>14658</v>
      </c>
    </row>
    <row r="6733" spans="1:28" s="26" customFormat="1" ht="16" x14ac:dyDescent="0.2">
      <c r="A6733" s="25" t="s">
        <v>6583</v>
      </c>
      <c r="B6733" s="29">
        <v>42381.680555555555</v>
      </c>
      <c r="C6733" s="29">
        <v>42381.961805555555</v>
      </c>
      <c r="F6733" s="27">
        <v>0</v>
      </c>
      <c r="H6733" s="27"/>
      <c r="I6733" s="126"/>
    </row>
    <row r="6734" spans="1:28" s="26" customFormat="1" ht="16" x14ac:dyDescent="0.2">
      <c r="A6734" s="25" t="s">
        <v>6584</v>
      </c>
      <c r="B6734" s="29">
        <v>42395.767361111109</v>
      </c>
      <c r="C6734" s="29">
        <v>42395.9375</v>
      </c>
      <c r="F6734" s="27">
        <v>0</v>
      </c>
      <c r="H6734" s="27"/>
      <c r="I6734" s="126"/>
    </row>
    <row r="6735" spans="1:28" s="26" customFormat="1" ht="16" x14ac:dyDescent="0.2">
      <c r="A6735" s="25" t="s">
        <v>6585</v>
      </c>
      <c r="B6735" s="29">
        <v>42396.697916666664</v>
      </c>
      <c r="C6735" s="29">
        <v>42396.875</v>
      </c>
      <c r="D6735" s="26" t="s">
        <v>6586</v>
      </c>
      <c r="F6735" s="27">
        <v>0</v>
      </c>
      <c r="H6735" s="27"/>
      <c r="I6735" s="126"/>
    </row>
    <row r="6736" spans="1:28" s="8" customFormat="1" ht="16" x14ac:dyDescent="0.2">
      <c r="A6736" s="25" t="s">
        <v>6587</v>
      </c>
      <c r="B6736" s="29">
        <v>42396.899305555555</v>
      </c>
      <c r="C6736" s="29">
        <v>42396.934027777781</v>
      </c>
      <c r="D6736" s="26" t="s">
        <v>13</v>
      </c>
      <c r="E6736" s="26"/>
      <c r="F6736" s="27">
        <v>0</v>
      </c>
      <c r="G6736" s="26"/>
      <c r="H6736" s="27"/>
      <c r="I6736" s="126"/>
      <c r="J6736" s="26"/>
      <c r="K6736" s="26"/>
      <c r="L6736" s="26"/>
      <c r="M6736" s="26"/>
      <c r="N6736" s="26"/>
      <c r="O6736" s="26"/>
      <c r="P6736" s="26"/>
      <c r="Q6736" s="26"/>
      <c r="R6736" s="26"/>
      <c r="S6736" s="26"/>
      <c r="T6736" s="26"/>
      <c r="U6736" s="26"/>
      <c r="V6736" s="26"/>
      <c r="W6736" s="26"/>
      <c r="X6736" s="26"/>
      <c r="Y6736" s="26"/>
      <c r="Z6736" s="26"/>
      <c r="AA6736" s="26"/>
      <c r="AB6736" s="26"/>
    </row>
    <row r="6737" spans="1:28" s="26" customFormat="1" ht="16" x14ac:dyDescent="0.2">
      <c r="A6737" s="6" t="s">
        <v>6588</v>
      </c>
      <c r="B6737" s="7">
        <v>42416.729166666664</v>
      </c>
      <c r="C6737" s="7">
        <v>42416.940972222219</v>
      </c>
      <c r="D6737" s="8"/>
      <c r="E6737" s="8"/>
      <c r="F6737" s="9">
        <v>0</v>
      </c>
      <c r="G6737" s="8"/>
      <c r="H6737" s="9"/>
      <c r="I6737" s="127"/>
      <c r="J6737" s="8" t="s">
        <v>15875</v>
      </c>
      <c r="K6737" s="8"/>
      <c r="L6737" s="8"/>
      <c r="M6737" s="8"/>
      <c r="N6737" s="8"/>
      <c r="O6737" s="8"/>
      <c r="P6737" s="8"/>
      <c r="Q6737" s="8"/>
      <c r="R6737" s="8"/>
      <c r="S6737" s="8"/>
      <c r="T6737" s="8"/>
      <c r="U6737" s="8"/>
      <c r="V6737" s="8"/>
      <c r="W6737" s="8"/>
      <c r="X6737" s="8"/>
      <c r="Y6737" s="8"/>
      <c r="Z6737" s="8"/>
      <c r="AA6737" s="8"/>
      <c r="AB6737" s="8"/>
    </row>
    <row r="6738" spans="1:28" s="8" customFormat="1" ht="16" x14ac:dyDescent="0.2">
      <c r="A6738" s="6" t="s">
        <v>6589</v>
      </c>
      <c r="B6738" s="7">
        <v>42418.722222222219</v>
      </c>
      <c r="C6738" s="7">
        <v>42418.934027777781</v>
      </c>
      <c r="F6738" s="9">
        <v>1</v>
      </c>
      <c r="H6738" s="9"/>
      <c r="I6738" s="127"/>
      <c r="J6738" s="8" t="s">
        <v>14487</v>
      </c>
    </row>
    <row r="6739" spans="1:28" s="8" customFormat="1" ht="16" x14ac:dyDescent="0.2">
      <c r="A6739" s="25" t="s">
        <v>6590</v>
      </c>
      <c r="B6739" s="29">
        <v>42422.71875</v>
      </c>
      <c r="C6739" s="29">
        <v>42422.770833333336</v>
      </c>
      <c r="D6739" s="26"/>
      <c r="E6739" s="26"/>
      <c r="F6739" s="27">
        <v>0</v>
      </c>
      <c r="G6739" s="26"/>
      <c r="H6739" s="27"/>
      <c r="I6739" s="126"/>
      <c r="J6739" s="26"/>
      <c r="K6739" s="26"/>
      <c r="L6739" s="26"/>
      <c r="M6739" s="26"/>
      <c r="N6739" s="26"/>
      <c r="O6739" s="26"/>
      <c r="P6739" s="26"/>
      <c r="Q6739" s="26"/>
      <c r="R6739" s="26"/>
      <c r="S6739" s="26"/>
      <c r="T6739" s="26"/>
      <c r="U6739" s="26"/>
      <c r="V6739" s="26"/>
      <c r="W6739" s="26"/>
      <c r="X6739" s="26"/>
      <c r="Y6739" s="26"/>
      <c r="Z6739" s="26"/>
      <c r="AA6739" s="26"/>
      <c r="AB6739" s="26"/>
    </row>
    <row r="6740" spans="1:28" s="8" customFormat="1" ht="16" x14ac:dyDescent="0.2">
      <c r="A6740" s="6" t="s">
        <v>6591</v>
      </c>
      <c r="B6740" s="7">
        <v>42432.708333333336</v>
      </c>
      <c r="C6740" s="7">
        <v>42432.947916666664</v>
      </c>
      <c r="F6740" s="9">
        <v>0</v>
      </c>
      <c r="H6740" s="9"/>
      <c r="I6740" s="127"/>
      <c r="J6740" s="8" t="s">
        <v>14488</v>
      </c>
    </row>
    <row r="6741" spans="1:28" s="8" customFormat="1" ht="16" x14ac:dyDescent="0.2">
      <c r="A6741" s="6" t="s">
        <v>6592</v>
      </c>
      <c r="B6741" s="7">
        <v>42437.756944444445</v>
      </c>
      <c r="C6741" s="7">
        <v>42437.920138888891</v>
      </c>
      <c r="F6741" s="9">
        <v>1</v>
      </c>
      <c r="H6741" s="9"/>
      <c r="I6741" s="127"/>
      <c r="J6741" s="8" t="s">
        <v>14499</v>
      </c>
    </row>
    <row r="6742" spans="1:28" s="8" customFormat="1" ht="16" x14ac:dyDescent="0.2">
      <c r="A6742" s="6" t="s">
        <v>6593</v>
      </c>
      <c r="B6742" s="7">
        <v>42443.680555555555</v>
      </c>
      <c r="C6742" s="7">
        <v>42443.899305555555</v>
      </c>
      <c r="F6742" s="9">
        <v>0</v>
      </c>
      <c r="H6742" s="9"/>
      <c r="I6742" s="127"/>
      <c r="J6742" s="8" t="s">
        <v>14489</v>
      </c>
    </row>
    <row r="6743" spans="1:28" s="8" customFormat="1" ht="16" x14ac:dyDescent="0.2">
      <c r="A6743" s="6" t="s">
        <v>6594</v>
      </c>
      <c r="B6743" s="7">
        <v>42444.677083333336</v>
      </c>
      <c r="C6743" s="7">
        <v>42444.833333333336</v>
      </c>
      <c r="F6743" s="9">
        <v>0</v>
      </c>
      <c r="H6743" s="9"/>
      <c r="I6743" s="127"/>
      <c r="J6743" s="8" t="s">
        <v>14490</v>
      </c>
    </row>
    <row r="6744" spans="1:28" s="26" customFormat="1" ht="16" x14ac:dyDescent="0.2">
      <c r="A6744" s="6" t="s">
        <v>6595</v>
      </c>
      <c r="B6744" s="7">
        <v>42444.861111111109</v>
      </c>
      <c r="C6744" s="7">
        <v>42444.888888888891</v>
      </c>
      <c r="D6744" s="8"/>
      <c r="E6744" s="8"/>
      <c r="F6744" s="9">
        <v>0</v>
      </c>
      <c r="G6744" s="8"/>
      <c r="H6744" s="9"/>
      <c r="I6744" s="127"/>
      <c r="J6744" s="8" t="s">
        <v>14491</v>
      </c>
      <c r="K6744" s="8"/>
      <c r="L6744" s="8"/>
      <c r="M6744" s="8"/>
      <c r="N6744" s="8"/>
      <c r="O6744" s="8"/>
      <c r="P6744" s="8"/>
      <c r="Q6744" s="8"/>
      <c r="R6744" s="8"/>
      <c r="S6744" s="8"/>
      <c r="T6744" s="8"/>
      <c r="U6744" s="8"/>
      <c r="V6744" s="8"/>
      <c r="W6744" s="8"/>
      <c r="X6744" s="8"/>
      <c r="Y6744" s="8"/>
      <c r="Z6744" s="8"/>
      <c r="AA6744" s="8"/>
      <c r="AB6744" s="8"/>
    </row>
    <row r="6745" spans="1:28" ht="16" x14ac:dyDescent="0.2">
      <c r="A6745" s="6" t="s">
        <v>6596</v>
      </c>
      <c r="B6745" s="7">
        <v>42445.690972222219</v>
      </c>
      <c r="C6745" s="7">
        <v>42445.743055555555</v>
      </c>
      <c r="D6745" s="8"/>
      <c r="E6745" s="8"/>
      <c r="F6745" s="9">
        <v>0</v>
      </c>
      <c r="G6745" s="8"/>
      <c r="H6745" s="9"/>
      <c r="I6745" s="127"/>
      <c r="J6745" s="8" t="s">
        <v>14492</v>
      </c>
      <c r="K6745" s="8"/>
      <c r="L6745" s="8"/>
      <c r="M6745" s="8"/>
      <c r="N6745" s="8"/>
      <c r="O6745" s="8"/>
      <c r="P6745" s="8"/>
      <c r="Q6745" s="8"/>
      <c r="R6745" s="8"/>
      <c r="S6745" s="8"/>
      <c r="T6745" s="8"/>
      <c r="U6745" s="8"/>
      <c r="V6745" s="8"/>
      <c r="W6745" s="8"/>
      <c r="X6745" s="8"/>
      <c r="Y6745" s="8"/>
      <c r="Z6745" s="8"/>
      <c r="AA6745" s="8"/>
      <c r="AB6745" s="8"/>
    </row>
    <row r="6746" spans="1:28" s="8" customFormat="1" ht="16" x14ac:dyDescent="0.2">
      <c r="A6746" s="25" t="s">
        <v>6597</v>
      </c>
      <c r="B6746" s="29">
        <v>42446.625</v>
      </c>
      <c r="C6746" s="29">
        <v>42446.930555555555</v>
      </c>
      <c r="D6746" s="26"/>
      <c r="E6746" s="26"/>
      <c r="F6746" s="27">
        <v>0</v>
      </c>
      <c r="G6746" s="26"/>
      <c r="H6746" s="27"/>
      <c r="I6746" s="126"/>
      <c r="J6746" s="26"/>
      <c r="K6746" s="26"/>
      <c r="L6746" s="26"/>
      <c r="M6746" s="26"/>
      <c r="N6746" s="26"/>
      <c r="O6746" s="26"/>
      <c r="P6746" s="26"/>
      <c r="Q6746" s="26"/>
      <c r="R6746" s="26"/>
      <c r="S6746" s="26"/>
      <c r="T6746" s="26"/>
      <c r="U6746" s="26"/>
      <c r="V6746" s="26"/>
      <c r="W6746" s="26"/>
      <c r="X6746" s="26"/>
      <c r="Y6746" s="26"/>
      <c r="Z6746" s="26"/>
      <c r="AA6746" s="26"/>
      <c r="AB6746" s="26"/>
    </row>
    <row r="6747" spans="1:28" s="24" customFormat="1" ht="16" x14ac:dyDescent="0.2">
      <c r="A6747" s="25" t="s">
        <v>6598</v>
      </c>
      <c r="B6747" s="29">
        <v>42454.788194444445</v>
      </c>
      <c r="C6747" s="29">
        <v>42454.888888888891</v>
      </c>
      <c r="D6747" s="26" t="s">
        <v>6599</v>
      </c>
      <c r="E6747" s="26"/>
      <c r="F6747" s="27">
        <v>1</v>
      </c>
      <c r="G6747" s="26"/>
      <c r="H6747" s="27"/>
      <c r="I6747" s="126"/>
      <c r="J6747" s="26" t="s">
        <v>14494</v>
      </c>
      <c r="K6747" s="26"/>
      <c r="L6747" s="26"/>
      <c r="M6747" s="26"/>
      <c r="N6747" s="26"/>
      <c r="O6747" s="26"/>
      <c r="P6747" s="26"/>
      <c r="Q6747" s="26"/>
      <c r="R6747" s="26"/>
      <c r="S6747" s="26"/>
      <c r="T6747" s="26"/>
      <c r="U6747" s="26"/>
      <c r="V6747" s="26"/>
      <c r="W6747" s="26"/>
      <c r="X6747" s="26"/>
      <c r="Y6747" s="26"/>
      <c r="Z6747" s="26"/>
      <c r="AA6747" s="26"/>
      <c r="AB6747" s="26"/>
    </row>
    <row r="6748" spans="1:28" s="8" customFormat="1" ht="16" x14ac:dyDescent="0.2">
      <c r="A6748" s="6" t="s">
        <v>6600</v>
      </c>
      <c r="B6748" s="7">
        <v>42460.798611111109</v>
      </c>
      <c r="C6748" s="7">
        <v>42460.822916666664</v>
      </c>
      <c r="F6748" s="9">
        <v>0</v>
      </c>
      <c r="H6748" s="9"/>
      <c r="I6748" s="127"/>
      <c r="J6748" s="8" t="s">
        <v>14493</v>
      </c>
    </row>
    <row r="6749" spans="1:28" s="8" customFormat="1" ht="16" x14ac:dyDescent="0.2">
      <c r="A6749" s="6" t="s">
        <v>6601</v>
      </c>
      <c r="B6749" s="7">
        <v>42464.722222222219</v>
      </c>
      <c r="C6749" s="7">
        <v>42464.795138888891</v>
      </c>
      <c r="F6749" s="9">
        <v>0</v>
      </c>
      <c r="H6749" s="9"/>
      <c r="I6749" s="127"/>
      <c r="J6749" s="8" t="s">
        <v>15477</v>
      </c>
    </row>
    <row r="6750" spans="1:28" s="26" customFormat="1" ht="16" x14ac:dyDescent="0.2">
      <c r="A6750" s="6" t="s">
        <v>6602</v>
      </c>
      <c r="B6750" s="7">
        <v>42465.836805555555</v>
      </c>
      <c r="C6750" s="7">
        <v>42465.875</v>
      </c>
      <c r="D6750" s="8"/>
      <c r="E6750" s="8"/>
      <c r="F6750" s="9">
        <v>1</v>
      </c>
      <c r="G6750" s="8"/>
      <c r="H6750" s="9"/>
      <c r="I6750" s="127"/>
      <c r="J6750" s="8" t="s">
        <v>14497</v>
      </c>
      <c r="K6750" s="8"/>
      <c r="L6750" s="8"/>
      <c r="M6750" s="8"/>
      <c r="N6750" s="8"/>
      <c r="O6750" s="8"/>
      <c r="P6750" s="8"/>
      <c r="Q6750" s="8"/>
      <c r="R6750" s="8"/>
      <c r="S6750" s="8"/>
      <c r="T6750" s="8"/>
      <c r="U6750" s="8"/>
      <c r="V6750" s="8"/>
      <c r="W6750" s="8"/>
      <c r="X6750" s="8"/>
      <c r="Y6750" s="8"/>
      <c r="Z6750" s="8"/>
      <c r="AA6750" s="8"/>
      <c r="AB6750" s="8"/>
    </row>
    <row r="6751" spans="1:28" s="8" customFormat="1" ht="16" x14ac:dyDescent="0.2">
      <c r="A6751" s="6" t="s">
        <v>6603</v>
      </c>
      <c r="B6751" s="7">
        <v>42465.885416666664</v>
      </c>
      <c r="C6751" s="7">
        <v>42465.923611111109</v>
      </c>
      <c r="F6751" s="9">
        <v>1</v>
      </c>
      <c r="H6751" s="9"/>
      <c r="I6751" s="127"/>
      <c r="J6751" s="8" t="s">
        <v>14498</v>
      </c>
    </row>
    <row r="6752" spans="1:28" s="8" customFormat="1" ht="16" x14ac:dyDescent="0.2">
      <c r="A6752" s="25" t="s">
        <v>6604</v>
      </c>
      <c r="B6752" s="29">
        <v>42466.631944444445</v>
      </c>
      <c r="C6752" s="29">
        <v>42466.694444444445</v>
      </c>
      <c r="D6752" s="26"/>
      <c r="E6752" s="26"/>
      <c r="F6752" s="27">
        <v>0</v>
      </c>
      <c r="G6752" s="26"/>
      <c r="H6752" s="27"/>
      <c r="I6752" s="126"/>
      <c r="J6752" s="26"/>
      <c r="K6752" s="26"/>
      <c r="L6752" s="26"/>
      <c r="M6752" s="26"/>
      <c r="N6752" s="26"/>
      <c r="O6752" s="26"/>
      <c r="P6752" s="26"/>
      <c r="Q6752" s="26"/>
      <c r="R6752" s="26"/>
      <c r="S6752" s="26"/>
      <c r="T6752" s="26"/>
      <c r="U6752" s="26"/>
      <c r="V6752" s="26"/>
      <c r="W6752" s="26"/>
      <c r="X6752" s="26"/>
      <c r="Y6752" s="26"/>
      <c r="Z6752" s="26"/>
      <c r="AA6752" s="26"/>
      <c r="AB6752" s="26"/>
    </row>
    <row r="6753" spans="1:28" s="8" customFormat="1" ht="16" x14ac:dyDescent="0.2">
      <c r="A6753" s="6" t="s">
        <v>6605</v>
      </c>
      <c r="B6753" s="7">
        <v>42466.708333333336</v>
      </c>
      <c r="C6753" s="7">
        <v>42466.746527777781</v>
      </c>
      <c r="F6753" s="9">
        <v>1</v>
      </c>
      <c r="H6753" s="9"/>
      <c r="I6753" s="127"/>
      <c r="J6753" s="8" t="s">
        <v>14495</v>
      </c>
    </row>
    <row r="6754" spans="1:28" s="26" customFormat="1" ht="16" x14ac:dyDescent="0.2">
      <c r="A6754" s="6" t="s">
        <v>6606</v>
      </c>
      <c r="B6754" s="7">
        <v>42466.815972222219</v>
      </c>
      <c r="C6754" s="7">
        <v>42466.850694444445</v>
      </c>
      <c r="D6754" s="8"/>
      <c r="E6754" s="8"/>
      <c r="F6754" s="9">
        <v>1</v>
      </c>
      <c r="G6754" s="8"/>
      <c r="H6754" s="9"/>
      <c r="I6754" s="127"/>
      <c r="J6754" s="8" t="s">
        <v>14496</v>
      </c>
      <c r="K6754" s="8"/>
      <c r="L6754" s="8"/>
      <c r="M6754" s="8"/>
      <c r="N6754" s="8"/>
      <c r="O6754" s="8"/>
      <c r="P6754" s="8"/>
      <c r="Q6754" s="8"/>
      <c r="R6754" s="8"/>
      <c r="S6754" s="8"/>
      <c r="T6754" s="8"/>
      <c r="U6754" s="8"/>
      <c r="V6754" s="8"/>
      <c r="W6754" s="8"/>
      <c r="X6754" s="8"/>
      <c r="Y6754" s="8"/>
      <c r="Z6754" s="8"/>
      <c r="AA6754" s="8"/>
      <c r="AB6754" s="8"/>
    </row>
    <row r="6755" spans="1:28" s="26" customFormat="1" ht="16" x14ac:dyDescent="0.2">
      <c r="A6755" s="6" t="s">
        <v>6607</v>
      </c>
      <c r="B6755" s="7">
        <v>42466.857638888891</v>
      </c>
      <c r="C6755" s="7">
        <v>42466.895833333336</v>
      </c>
      <c r="D6755" s="8"/>
      <c r="E6755" s="8"/>
      <c r="F6755" s="9">
        <v>1</v>
      </c>
      <c r="G6755" s="8"/>
      <c r="H6755" s="9"/>
      <c r="I6755" s="127"/>
      <c r="J6755" s="8" t="s">
        <v>14500</v>
      </c>
      <c r="K6755" s="8"/>
      <c r="L6755" s="8"/>
      <c r="M6755" s="8"/>
      <c r="N6755" s="8"/>
      <c r="O6755" s="8"/>
      <c r="P6755" s="8"/>
      <c r="Q6755" s="8"/>
      <c r="R6755" s="8"/>
      <c r="S6755" s="8"/>
      <c r="T6755" s="8"/>
      <c r="U6755" s="8"/>
      <c r="V6755" s="8"/>
      <c r="W6755" s="8"/>
      <c r="X6755" s="8"/>
      <c r="Y6755" s="8"/>
      <c r="Z6755" s="8"/>
      <c r="AA6755" s="8"/>
      <c r="AB6755" s="8"/>
    </row>
    <row r="6756" spans="1:28" s="8" customFormat="1" ht="16" x14ac:dyDescent="0.2">
      <c r="A6756" s="25" t="s">
        <v>6608</v>
      </c>
      <c r="B6756" s="29">
        <v>42468.819444444445</v>
      </c>
      <c r="C6756" s="29">
        <v>42468.854166666664</v>
      </c>
      <c r="D6756" s="26"/>
      <c r="E6756" s="26"/>
      <c r="F6756" s="27">
        <v>0</v>
      </c>
      <c r="G6756" s="26"/>
      <c r="H6756" s="27"/>
      <c r="I6756" s="126"/>
      <c r="J6756" s="26"/>
      <c r="K6756" s="26"/>
      <c r="L6756" s="26"/>
      <c r="M6756" s="26"/>
      <c r="N6756" s="26"/>
      <c r="O6756" s="26"/>
      <c r="P6756" s="26"/>
      <c r="Q6756" s="26"/>
      <c r="R6756" s="26"/>
      <c r="S6756" s="26"/>
      <c r="T6756" s="26"/>
      <c r="U6756" s="26"/>
      <c r="V6756" s="26"/>
      <c r="W6756" s="26"/>
      <c r="X6756" s="26"/>
      <c r="Y6756" s="26"/>
      <c r="Z6756" s="26"/>
      <c r="AA6756" s="26"/>
      <c r="AB6756" s="26"/>
    </row>
    <row r="6757" spans="1:28" s="26" customFormat="1" ht="16" x14ac:dyDescent="0.2">
      <c r="A6757" s="25" t="s">
        <v>6609</v>
      </c>
      <c r="B6757" s="29">
        <v>42468.864583333336</v>
      </c>
      <c r="C6757" s="29">
        <v>42468.895833333336</v>
      </c>
      <c r="F6757" s="27">
        <v>0</v>
      </c>
      <c r="H6757" s="27"/>
      <c r="I6757" s="126"/>
    </row>
    <row r="6758" spans="1:28" s="8" customFormat="1" ht="16" x14ac:dyDescent="0.2">
      <c r="A6758" s="6" t="s">
        <v>6610</v>
      </c>
      <c r="B6758" s="7">
        <v>42468.913194444445</v>
      </c>
      <c r="C6758" s="7">
        <v>42468.927083333336</v>
      </c>
      <c r="F6758" s="9">
        <v>0</v>
      </c>
      <c r="H6758" s="9"/>
      <c r="I6758" s="127"/>
      <c r="J6758" s="8" t="s">
        <v>14501</v>
      </c>
    </row>
    <row r="6759" spans="1:28" s="13" customFormat="1" ht="16" x14ac:dyDescent="0.2">
      <c r="A6759" s="25" t="s">
        <v>6611</v>
      </c>
      <c r="B6759" s="29">
        <v>42472.628472222219</v>
      </c>
      <c r="C6759" s="29">
        <v>42472.875</v>
      </c>
      <c r="D6759" s="26"/>
      <c r="E6759" s="26"/>
      <c r="F6759" s="27">
        <v>1</v>
      </c>
      <c r="G6759" s="26"/>
      <c r="H6759" s="27"/>
      <c r="I6759" s="126"/>
      <c r="J6759" s="26" t="s">
        <v>14509</v>
      </c>
      <c r="K6759" s="26"/>
      <c r="L6759" s="26"/>
      <c r="M6759" s="26"/>
      <c r="N6759" s="26"/>
      <c r="O6759" s="26"/>
      <c r="P6759" s="26"/>
      <c r="Q6759" s="26"/>
      <c r="R6759" s="26"/>
      <c r="S6759" s="26"/>
      <c r="T6759" s="26"/>
      <c r="U6759" s="26"/>
      <c r="V6759" s="26"/>
      <c r="W6759" s="26"/>
      <c r="X6759" s="26"/>
      <c r="Y6759" s="26"/>
      <c r="Z6759" s="26"/>
      <c r="AA6759" s="26"/>
      <c r="AB6759" s="26"/>
    </row>
    <row r="6760" spans="1:28" s="8" customFormat="1" ht="16" x14ac:dyDescent="0.2">
      <c r="A6760" s="6" t="s">
        <v>6612</v>
      </c>
      <c r="B6760" s="7">
        <v>42485.621527777781</v>
      </c>
      <c r="C6760" s="7">
        <v>42485.663194444445</v>
      </c>
      <c r="D6760" s="8" t="s">
        <v>6613</v>
      </c>
      <c r="F6760" s="9">
        <v>2</v>
      </c>
      <c r="H6760" s="9"/>
      <c r="I6760" s="127"/>
      <c r="J6760" s="8" t="s">
        <v>14502</v>
      </c>
    </row>
    <row r="6761" spans="1:28" s="26" customFormat="1" ht="16" x14ac:dyDescent="0.2">
      <c r="A6761" s="6" t="s">
        <v>6614</v>
      </c>
      <c r="B6761" s="7">
        <v>42485.673611111109</v>
      </c>
      <c r="C6761" s="7">
        <v>42485.715277777781</v>
      </c>
      <c r="D6761" s="8" t="s">
        <v>6613</v>
      </c>
      <c r="E6761" s="8"/>
      <c r="F6761" s="9">
        <v>2</v>
      </c>
      <c r="G6761" s="8"/>
      <c r="H6761" s="9"/>
      <c r="I6761" s="127"/>
      <c r="J6761" s="8" t="s">
        <v>14503</v>
      </c>
      <c r="K6761" s="8"/>
      <c r="L6761" s="8"/>
      <c r="M6761" s="8"/>
      <c r="N6761" s="8"/>
      <c r="O6761" s="8"/>
      <c r="P6761" s="8"/>
      <c r="Q6761" s="8"/>
      <c r="R6761" s="8"/>
      <c r="S6761" s="8"/>
      <c r="T6761" s="8"/>
      <c r="U6761" s="8"/>
      <c r="V6761" s="8"/>
      <c r="W6761" s="8"/>
      <c r="X6761" s="8"/>
      <c r="Y6761" s="8"/>
      <c r="Z6761" s="8"/>
      <c r="AA6761" s="8"/>
      <c r="AB6761" s="8"/>
    </row>
    <row r="6762" spans="1:28" ht="16" x14ac:dyDescent="0.2">
      <c r="A6762" s="6" t="s">
        <v>6615</v>
      </c>
      <c r="B6762" s="7">
        <v>42485.75</v>
      </c>
      <c r="C6762" s="7">
        <v>42485.802083333336</v>
      </c>
      <c r="D6762" s="8" t="s">
        <v>6613</v>
      </c>
      <c r="E6762" s="8"/>
      <c r="F6762" s="9">
        <v>2</v>
      </c>
      <c r="G6762" s="8"/>
      <c r="H6762" s="9"/>
      <c r="I6762" s="127"/>
      <c r="J6762" s="8" t="s">
        <v>14504</v>
      </c>
      <c r="K6762" s="8"/>
      <c r="L6762" s="8"/>
      <c r="M6762" s="8"/>
      <c r="N6762" s="8"/>
      <c r="O6762" s="8"/>
      <c r="P6762" s="8"/>
      <c r="Q6762" s="8"/>
      <c r="R6762" s="8"/>
      <c r="S6762" s="8"/>
      <c r="T6762" s="8"/>
      <c r="U6762" s="8"/>
      <c r="V6762" s="8"/>
      <c r="W6762" s="8"/>
      <c r="X6762" s="8"/>
      <c r="Y6762" s="8"/>
      <c r="Z6762" s="8"/>
      <c r="AA6762" s="8"/>
      <c r="AB6762" s="8"/>
    </row>
    <row r="6763" spans="1:28" s="8" customFormat="1" ht="16" x14ac:dyDescent="0.2">
      <c r="A6763" s="25" t="s">
        <v>6616</v>
      </c>
      <c r="B6763" s="29">
        <v>42486.625</v>
      </c>
      <c r="C6763" s="29">
        <v>42486.6875</v>
      </c>
      <c r="D6763" s="26" t="s">
        <v>6613</v>
      </c>
      <c r="E6763" s="26"/>
      <c r="F6763" s="27">
        <v>1</v>
      </c>
      <c r="G6763" s="26"/>
      <c r="H6763" s="27"/>
      <c r="I6763" s="126"/>
      <c r="J6763" s="26" t="s">
        <v>14505</v>
      </c>
      <c r="K6763" s="26"/>
      <c r="L6763" s="26"/>
      <c r="M6763" s="26"/>
      <c r="N6763" s="26"/>
      <c r="O6763" s="26"/>
      <c r="P6763" s="26"/>
      <c r="Q6763" s="26"/>
      <c r="R6763" s="26"/>
      <c r="S6763" s="26"/>
      <c r="T6763" s="26"/>
      <c r="U6763" s="26"/>
      <c r="V6763" s="26"/>
      <c r="W6763" s="26"/>
      <c r="X6763" s="26"/>
      <c r="Y6763" s="26"/>
      <c r="Z6763" s="26"/>
      <c r="AA6763" s="26"/>
      <c r="AB6763" s="26"/>
    </row>
    <row r="6764" spans="1:28" s="26" customFormat="1" ht="16" x14ac:dyDescent="0.2">
      <c r="A6764" s="25" t="s">
        <v>6617</v>
      </c>
      <c r="B6764" s="29">
        <v>42486.743055555555</v>
      </c>
      <c r="C6764" s="29">
        <v>42486.791666666664</v>
      </c>
      <c r="D6764" s="26" t="s">
        <v>6613</v>
      </c>
      <c r="F6764" s="27">
        <v>1</v>
      </c>
      <c r="H6764" s="27"/>
      <c r="I6764" s="126"/>
      <c r="J6764" s="26" t="s">
        <v>14506</v>
      </c>
    </row>
    <row r="6765" spans="1:28" s="26" customFormat="1" ht="16" x14ac:dyDescent="0.2">
      <c r="A6765" s="6" t="s">
        <v>6618</v>
      </c>
      <c r="B6765" s="7">
        <v>42502.684027777781</v>
      </c>
      <c r="C6765" s="7">
        <v>42502.899305555555</v>
      </c>
      <c r="D6765" s="8"/>
      <c r="E6765" s="8"/>
      <c r="F6765" s="9">
        <v>1</v>
      </c>
      <c r="G6765" s="8"/>
      <c r="H6765" s="9"/>
      <c r="I6765" s="127"/>
      <c r="J6765" s="8" t="s">
        <v>14507</v>
      </c>
      <c r="K6765" s="8"/>
      <c r="L6765" s="8"/>
      <c r="M6765" s="8"/>
      <c r="N6765" s="8"/>
      <c r="O6765" s="8"/>
      <c r="P6765" s="8"/>
      <c r="Q6765" s="8"/>
      <c r="R6765" s="8"/>
      <c r="S6765" s="8"/>
      <c r="T6765" s="8"/>
      <c r="U6765" s="8"/>
      <c r="V6765" s="8"/>
      <c r="W6765" s="8"/>
      <c r="X6765" s="8"/>
      <c r="Y6765" s="8"/>
      <c r="Z6765" s="8"/>
      <c r="AA6765" s="8"/>
      <c r="AB6765" s="8"/>
    </row>
    <row r="6766" spans="1:28" s="26" customFormat="1" ht="16" x14ac:dyDescent="0.2">
      <c r="A6766" s="25" t="s">
        <v>6619</v>
      </c>
      <c r="B6766" s="29">
        <v>42503.666666666664</v>
      </c>
      <c r="C6766" s="29">
        <v>42503.829861111109</v>
      </c>
      <c r="F6766" s="27">
        <v>0</v>
      </c>
      <c r="H6766" s="27"/>
      <c r="I6766" s="126"/>
    </row>
    <row r="6767" spans="1:28" s="8" customFormat="1" ht="16" x14ac:dyDescent="0.2">
      <c r="A6767" s="25" t="s">
        <v>6620</v>
      </c>
      <c r="B6767" s="29">
        <v>42503.875</v>
      </c>
      <c r="C6767" s="29">
        <v>42503.90625</v>
      </c>
      <c r="D6767" s="26"/>
      <c r="E6767" s="26"/>
      <c r="F6767" s="27">
        <v>0</v>
      </c>
      <c r="G6767" s="26"/>
      <c r="H6767" s="27"/>
      <c r="I6767" s="126"/>
      <c r="J6767" s="26"/>
      <c r="K6767" s="26"/>
      <c r="L6767" s="26"/>
      <c r="M6767" s="26"/>
      <c r="N6767" s="26"/>
      <c r="O6767" s="26"/>
      <c r="P6767" s="26"/>
      <c r="Q6767" s="26"/>
      <c r="R6767" s="26"/>
      <c r="S6767" s="26"/>
      <c r="T6767" s="26"/>
      <c r="U6767" s="26"/>
      <c r="V6767" s="26"/>
      <c r="W6767" s="26"/>
      <c r="X6767" s="26"/>
      <c r="Y6767" s="26"/>
      <c r="Z6767" s="26"/>
      <c r="AA6767" s="26"/>
      <c r="AB6767" s="26"/>
    </row>
    <row r="6768" spans="1:28" s="26" customFormat="1" ht="16" x14ac:dyDescent="0.2">
      <c r="A6768" s="25" t="s">
        <v>6621</v>
      </c>
      <c r="B6768" s="29">
        <v>42506.684027777781</v>
      </c>
      <c r="C6768" s="29">
        <v>42506.878472222219</v>
      </c>
      <c r="D6768" s="26" t="s">
        <v>6622</v>
      </c>
      <c r="F6768" s="27">
        <v>1</v>
      </c>
      <c r="H6768" s="27"/>
      <c r="I6768" s="126"/>
      <c r="J6768" s="26" t="s">
        <v>14508</v>
      </c>
    </row>
    <row r="6769" spans="1:28" s="26" customFormat="1" ht="16" x14ac:dyDescent="0.2">
      <c r="A6769" s="6" t="s">
        <v>6623</v>
      </c>
      <c r="B6769" s="7">
        <v>42507.670138888891</v>
      </c>
      <c r="C6769" s="7">
        <v>42507.90625</v>
      </c>
      <c r="D6769" s="8"/>
      <c r="E6769" s="8"/>
      <c r="F6769" s="9">
        <v>2</v>
      </c>
      <c r="G6769" s="8"/>
      <c r="H6769" s="9"/>
      <c r="I6769" s="127"/>
      <c r="J6769" s="8" t="s">
        <v>14544</v>
      </c>
      <c r="K6769" s="8"/>
      <c r="L6769" s="8"/>
      <c r="M6769" s="8"/>
      <c r="N6769" s="8"/>
      <c r="O6769" s="8"/>
      <c r="P6769" s="8"/>
      <c r="Q6769" s="8"/>
      <c r="R6769" s="8"/>
      <c r="S6769" s="8"/>
      <c r="T6769" s="8"/>
      <c r="U6769" s="8"/>
      <c r="V6769" s="8"/>
      <c r="W6769" s="8"/>
      <c r="X6769" s="8"/>
      <c r="Y6769" s="8"/>
      <c r="Z6769" s="8"/>
      <c r="AA6769" s="8"/>
      <c r="AB6769" s="8"/>
    </row>
    <row r="6770" spans="1:28" s="26" customFormat="1" ht="16" x14ac:dyDescent="0.2">
      <c r="A6770" s="25" t="s">
        <v>6624</v>
      </c>
      <c r="B6770" s="29">
        <v>42521.666666666664</v>
      </c>
      <c r="C6770" s="29">
        <v>42521.815972222219</v>
      </c>
      <c r="F6770" s="27">
        <v>0</v>
      </c>
      <c r="H6770" s="27"/>
      <c r="I6770" s="126"/>
    </row>
    <row r="6771" spans="1:28" s="8" customFormat="1" ht="16" x14ac:dyDescent="0.2">
      <c r="A6771" s="25" t="s">
        <v>6625</v>
      </c>
      <c r="B6771" s="29">
        <v>42523.677083333336</v>
      </c>
      <c r="C6771" s="29">
        <v>42523.892361111109</v>
      </c>
      <c r="D6771" s="26"/>
      <c r="E6771" s="26"/>
      <c r="F6771" s="27">
        <v>0</v>
      </c>
      <c r="G6771" s="26"/>
      <c r="H6771" s="27"/>
      <c r="I6771" s="126"/>
      <c r="J6771" s="26"/>
      <c r="K6771" s="26"/>
      <c r="L6771" s="26"/>
      <c r="M6771" s="26"/>
      <c r="N6771" s="26"/>
      <c r="O6771" s="26"/>
      <c r="P6771" s="26"/>
      <c r="Q6771" s="26"/>
      <c r="R6771" s="26"/>
      <c r="S6771" s="26"/>
      <c r="T6771" s="26"/>
      <c r="U6771" s="26"/>
      <c r="V6771" s="26"/>
      <c r="W6771" s="26"/>
      <c r="X6771" s="26"/>
      <c r="Y6771" s="26"/>
      <c r="Z6771" s="26"/>
      <c r="AA6771" s="26"/>
      <c r="AB6771" s="26"/>
    </row>
    <row r="6772" spans="1:28" s="26" customFormat="1" ht="16" x14ac:dyDescent="0.2">
      <c r="A6772" s="25" t="s">
        <v>6626</v>
      </c>
      <c r="B6772" s="29">
        <v>42524.670138888891</v>
      </c>
      <c r="C6772" s="29">
        <v>42524.829861111109</v>
      </c>
      <c r="F6772" s="27">
        <v>0</v>
      </c>
      <c r="H6772" s="27"/>
      <c r="I6772" s="126"/>
    </row>
    <row r="6773" spans="1:28" s="8" customFormat="1" ht="16" x14ac:dyDescent="0.2">
      <c r="A6773" s="6" t="s">
        <v>6627</v>
      </c>
      <c r="B6773" s="7">
        <v>42524.854166666664</v>
      </c>
      <c r="C6773" s="7">
        <v>42524.885416666664</v>
      </c>
      <c r="F6773" s="9">
        <v>1</v>
      </c>
      <c r="H6773" s="9"/>
      <c r="I6773" s="127"/>
      <c r="J6773" s="8" t="s">
        <v>14513</v>
      </c>
    </row>
    <row r="6774" spans="1:28" s="8" customFormat="1" ht="16" x14ac:dyDescent="0.2">
      <c r="A6774" s="25" t="s">
        <v>6628</v>
      </c>
      <c r="B6774" s="29">
        <v>42527.701388888891</v>
      </c>
      <c r="C6774" s="29">
        <v>42527.788194444445</v>
      </c>
      <c r="D6774" s="26"/>
      <c r="E6774" s="26"/>
      <c r="F6774" s="27">
        <v>1</v>
      </c>
      <c r="G6774" s="26"/>
      <c r="H6774" s="27"/>
      <c r="I6774" s="126"/>
      <c r="J6774" s="26" t="s">
        <v>14517</v>
      </c>
      <c r="K6774" s="26"/>
      <c r="L6774" s="26"/>
      <c r="M6774" s="26"/>
      <c r="N6774" s="26"/>
      <c r="O6774" s="26"/>
      <c r="P6774" s="26"/>
      <c r="Q6774" s="26"/>
      <c r="R6774" s="26"/>
      <c r="S6774" s="26"/>
      <c r="T6774" s="26"/>
      <c r="U6774" s="26"/>
      <c r="V6774" s="26"/>
      <c r="W6774" s="26"/>
      <c r="X6774" s="26"/>
      <c r="Y6774" s="26"/>
      <c r="Z6774" s="26"/>
      <c r="AA6774" s="26"/>
      <c r="AB6774" s="26"/>
    </row>
    <row r="6775" spans="1:28" s="8" customFormat="1" ht="16" x14ac:dyDescent="0.2">
      <c r="A6775" s="6" t="s">
        <v>6629</v>
      </c>
      <c r="B6775" s="7">
        <v>42530.770833333336</v>
      </c>
      <c r="C6775" s="7">
        <v>42530.847222222219</v>
      </c>
      <c r="F6775" s="9">
        <v>1</v>
      </c>
      <c r="H6775" s="9"/>
      <c r="I6775" s="127"/>
      <c r="J6775" s="8" t="s">
        <v>14514</v>
      </c>
    </row>
    <row r="6776" spans="1:28" s="8" customFormat="1" ht="16" x14ac:dyDescent="0.2">
      <c r="A6776" s="6" t="s">
        <v>6630</v>
      </c>
      <c r="B6776" s="7">
        <v>42534.635416666664</v>
      </c>
      <c r="C6776" s="7">
        <v>42534.923611111109</v>
      </c>
      <c r="F6776" s="9">
        <v>0</v>
      </c>
      <c r="H6776" s="9"/>
      <c r="I6776" s="127"/>
      <c r="J6776" s="8" t="s">
        <v>14563</v>
      </c>
    </row>
    <row r="6777" spans="1:28" s="26" customFormat="1" ht="16" x14ac:dyDescent="0.2">
      <c r="A6777" s="6" t="s">
        <v>6631</v>
      </c>
      <c r="B6777" s="7">
        <v>42536.795138888891</v>
      </c>
      <c r="C6777" s="7">
        <v>42536.868055555555</v>
      </c>
      <c r="D6777" s="8"/>
      <c r="E6777" s="8"/>
      <c r="F6777" s="9">
        <v>0</v>
      </c>
      <c r="G6777" s="8"/>
      <c r="H6777" s="9"/>
      <c r="I6777" s="127"/>
      <c r="J6777" s="8" t="s">
        <v>14515</v>
      </c>
      <c r="K6777" s="8"/>
      <c r="L6777" s="8"/>
      <c r="M6777" s="8"/>
      <c r="N6777" s="8"/>
      <c r="O6777" s="8"/>
      <c r="P6777" s="8"/>
      <c r="Q6777" s="8"/>
      <c r="R6777" s="8"/>
      <c r="S6777" s="8"/>
      <c r="T6777" s="8"/>
      <c r="U6777" s="8"/>
      <c r="V6777" s="8"/>
      <c r="W6777" s="8"/>
      <c r="X6777" s="8"/>
      <c r="Y6777" s="8"/>
      <c r="Z6777" s="8"/>
      <c r="AA6777" s="8"/>
      <c r="AB6777" s="8"/>
    </row>
    <row r="6778" spans="1:28" s="26" customFormat="1" ht="16" x14ac:dyDescent="0.2">
      <c r="A6778" s="6" t="s">
        <v>6632</v>
      </c>
      <c r="B6778" s="7">
        <v>42537.645833333336</v>
      </c>
      <c r="C6778" s="7">
        <v>42537.753472222219</v>
      </c>
      <c r="D6778" s="8"/>
      <c r="E6778" s="8"/>
      <c r="F6778" s="9">
        <v>0</v>
      </c>
      <c r="G6778" s="8"/>
      <c r="H6778" s="9"/>
      <c r="I6778" s="127"/>
      <c r="J6778" s="8" t="s">
        <v>14516</v>
      </c>
      <c r="K6778" s="8"/>
      <c r="L6778" s="8"/>
      <c r="M6778" s="8"/>
      <c r="N6778" s="8"/>
      <c r="O6778" s="8"/>
      <c r="P6778" s="8"/>
      <c r="Q6778" s="8"/>
      <c r="R6778" s="8"/>
      <c r="S6778" s="8"/>
      <c r="T6778" s="8"/>
      <c r="U6778" s="8"/>
      <c r="V6778" s="8"/>
      <c r="W6778" s="8"/>
      <c r="X6778" s="8"/>
      <c r="Y6778" s="8"/>
      <c r="Z6778" s="8"/>
      <c r="AA6778" s="8"/>
      <c r="AB6778" s="8"/>
    </row>
    <row r="6779" spans="1:28" s="26" customFormat="1" ht="16" x14ac:dyDescent="0.2">
      <c r="A6779" s="25" t="s">
        <v>6633</v>
      </c>
      <c r="B6779" s="29">
        <v>42537.770833333336</v>
      </c>
      <c r="C6779" s="29">
        <v>42537.90625</v>
      </c>
      <c r="F6779" s="27">
        <v>0</v>
      </c>
      <c r="H6779" s="27"/>
      <c r="I6779" s="126"/>
    </row>
    <row r="6780" spans="1:28" s="26" customFormat="1" ht="16" x14ac:dyDescent="0.2">
      <c r="A6780" s="25" t="s">
        <v>6634</v>
      </c>
      <c r="B6780" s="29">
        <v>42542.6875</v>
      </c>
      <c r="C6780" s="29">
        <v>42542.822916666664</v>
      </c>
      <c r="F6780" s="27">
        <v>0</v>
      </c>
      <c r="H6780" s="27"/>
      <c r="I6780" s="126"/>
    </row>
    <row r="6781" spans="1:28" s="26" customFormat="1" ht="16" x14ac:dyDescent="0.2">
      <c r="A6781" s="25" t="s">
        <v>6635</v>
      </c>
      <c r="B6781" s="29">
        <v>42544.673611111109</v>
      </c>
      <c r="C6781" s="29">
        <v>42544.888888888891</v>
      </c>
      <c r="F6781" s="27">
        <v>1</v>
      </c>
      <c r="H6781" s="27"/>
      <c r="I6781" s="126"/>
      <c r="J6781" s="26" t="s">
        <v>14547</v>
      </c>
    </row>
    <row r="6782" spans="1:28" s="13" customFormat="1" ht="16" x14ac:dyDescent="0.2">
      <c r="A6782" s="6" t="s">
        <v>6636</v>
      </c>
      <c r="B6782" s="7">
        <v>42605.684027777781</v>
      </c>
      <c r="C6782" s="7">
        <v>42605.729166666664</v>
      </c>
      <c r="D6782" s="8"/>
      <c r="E6782" s="8"/>
      <c r="F6782" s="9">
        <v>0</v>
      </c>
      <c r="G6782" s="8"/>
      <c r="H6782" s="9"/>
      <c r="I6782" s="127"/>
      <c r="J6782" s="8" t="s">
        <v>13656</v>
      </c>
      <c r="K6782" s="8"/>
      <c r="L6782" s="8"/>
      <c r="M6782" s="8"/>
      <c r="N6782" s="8"/>
      <c r="O6782" s="8"/>
      <c r="P6782" s="8"/>
      <c r="Q6782" s="8"/>
      <c r="R6782" s="8"/>
      <c r="S6782" s="8"/>
      <c r="T6782" s="8"/>
      <c r="U6782" s="8"/>
      <c r="V6782" s="8"/>
      <c r="W6782" s="8"/>
      <c r="X6782" s="8"/>
      <c r="Y6782" s="8"/>
      <c r="Z6782" s="8"/>
      <c r="AA6782" s="8"/>
      <c r="AB6782" s="8"/>
    </row>
    <row r="6783" spans="1:28" s="8" customFormat="1" ht="16" x14ac:dyDescent="0.2">
      <c r="A6783" s="25" t="s">
        <v>6637</v>
      </c>
      <c r="B6783" s="29">
        <v>42606.666666666664</v>
      </c>
      <c r="C6783" s="29">
        <v>42606.899305555555</v>
      </c>
      <c r="D6783" s="26"/>
      <c r="E6783" s="26"/>
      <c r="F6783" s="27">
        <v>0</v>
      </c>
      <c r="G6783" s="26"/>
      <c r="H6783" s="27"/>
      <c r="I6783" s="126"/>
      <c r="J6783" s="26"/>
      <c r="K6783" s="26"/>
      <c r="L6783" s="26"/>
      <c r="M6783" s="26"/>
      <c r="N6783" s="26"/>
      <c r="O6783" s="26"/>
      <c r="P6783" s="26"/>
      <c r="Q6783" s="26"/>
      <c r="R6783" s="26"/>
      <c r="S6783" s="26"/>
      <c r="T6783" s="26"/>
      <c r="U6783" s="26"/>
      <c r="V6783" s="26"/>
      <c r="W6783" s="26"/>
      <c r="X6783" s="26"/>
      <c r="Y6783" s="26"/>
      <c r="Z6783" s="26"/>
      <c r="AA6783" s="26"/>
      <c r="AB6783" s="26"/>
    </row>
    <row r="6784" spans="1:28" s="26" customFormat="1" ht="16" x14ac:dyDescent="0.2">
      <c r="A6784" s="11" t="s">
        <v>6638</v>
      </c>
      <c r="B6784" s="12">
        <v>42607.673611111109</v>
      </c>
      <c r="C6784" s="12">
        <v>42607.895833333336</v>
      </c>
      <c r="D6784" s="13" t="s">
        <v>6639</v>
      </c>
      <c r="E6784" s="13"/>
      <c r="F6784" s="14">
        <v>3</v>
      </c>
      <c r="G6784" s="13"/>
      <c r="H6784" s="14"/>
      <c r="I6784" s="128"/>
      <c r="J6784" s="93" t="s">
        <v>13245</v>
      </c>
      <c r="K6784" s="13"/>
      <c r="L6784" s="13"/>
      <c r="M6784" s="13"/>
      <c r="N6784" s="13"/>
      <c r="O6784" s="13"/>
      <c r="P6784" s="13"/>
      <c r="Q6784" s="13"/>
      <c r="R6784" s="13"/>
      <c r="S6784" s="13"/>
      <c r="T6784" s="13"/>
      <c r="U6784" s="13"/>
      <c r="V6784" s="13"/>
      <c r="W6784" s="13"/>
      <c r="X6784" s="13"/>
      <c r="Y6784" s="13"/>
      <c r="Z6784" s="13"/>
      <c r="AA6784" s="13"/>
      <c r="AB6784" s="13"/>
    </row>
    <row r="6785" spans="1:28" s="26" customFormat="1" ht="16" x14ac:dyDescent="0.2">
      <c r="A6785" s="6" t="s">
        <v>6640</v>
      </c>
      <c r="B6785" s="7">
        <v>42621.625</v>
      </c>
      <c r="C6785" s="7">
        <v>42621.774305555555</v>
      </c>
      <c r="D6785" s="8"/>
      <c r="E6785" s="8"/>
      <c r="F6785" s="9">
        <v>0</v>
      </c>
      <c r="G6785" s="8"/>
      <c r="H6785" s="9"/>
      <c r="I6785" s="127"/>
      <c r="J6785" s="8" t="s">
        <v>14518</v>
      </c>
      <c r="K6785" s="8"/>
      <c r="L6785" s="8"/>
      <c r="M6785" s="8"/>
      <c r="N6785" s="8"/>
      <c r="O6785" s="8"/>
      <c r="P6785" s="8"/>
      <c r="Q6785" s="8"/>
      <c r="R6785" s="8"/>
      <c r="S6785" s="8"/>
      <c r="T6785" s="8"/>
      <c r="U6785" s="8"/>
      <c r="V6785" s="8"/>
      <c r="W6785" s="8"/>
      <c r="X6785" s="8"/>
      <c r="Y6785" s="8"/>
      <c r="Z6785" s="8"/>
      <c r="AA6785" s="8"/>
      <c r="AB6785" s="8"/>
    </row>
    <row r="6786" spans="1:28" ht="16" x14ac:dyDescent="0.2">
      <c r="A6786" s="25" t="s">
        <v>6641</v>
      </c>
      <c r="B6786" s="29">
        <v>42621.788194444445</v>
      </c>
      <c r="C6786" s="29">
        <v>42621.9375</v>
      </c>
      <c r="D6786" s="26"/>
      <c r="E6786" s="26"/>
      <c r="F6786" s="27">
        <v>0</v>
      </c>
      <c r="G6786" s="26"/>
      <c r="H6786" s="27"/>
      <c r="I6786" s="126"/>
      <c r="J6786" s="26"/>
      <c r="K6786" s="26"/>
      <c r="L6786" s="26"/>
      <c r="M6786" s="26"/>
      <c r="N6786" s="26"/>
      <c r="O6786" s="26"/>
      <c r="P6786" s="26"/>
      <c r="Q6786" s="26"/>
      <c r="R6786" s="26"/>
      <c r="S6786" s="26"/>
      <c r="T6786" s="26"/>
      <c r="U6786" s="26"/>
      <c r="V6786" s="26"/>
      <c r="W6786" s="26"/>
      <c r="X6786" s="26"/>
      <c r="Y6786" s="26"/>
      <c r="Z6786" s="26"/>
      <c r="AA6786" s="26"/>
      <c r="AB6786" s="26"/>
    </row>
    <row r="6787" spans="1:28" s="26" customFormat="1" ht="16" x14ac:dyDescent="0.2">
      <c r="A6787" s="25" t="s">
        <v>6642</v>
      </c>
      <c r="B6787" s="29">
        <v>42625.666666666664</v>
      </c>
      <c r="C6787" s="29">
        <v>42625.90625</v>
      </c>
      <c r="D6787" s="26" t="s">
        <v>13</v>
      </c>
      <c r="F6787" s="27">
        <v>0</v>
      </c>
      <c r="H6787" s="27"/>
      <c r="I6787" s="126"/>
    </row>
    <row r="6788" spans="1:28" s="26" customFormat="1" ht="16" x14ac:dyDescent="0.2">
      <c r="A6788" s="6" t="s">
        <v>6643</v>
      </c>
      <c r="B6788" s="7">
        <v>42626.670138888891</v>
      </c>
      <c r="C6788" s="7">
        <v>42626.895833333336</v>
      </c>
      <c r="D6788" s="8" t="s">
        <v>13</v>
      </c>
      <c r="E6788" s="8"/>
      <c r="F6788" s="9">
        <v>0</v>
      </c>
      <c r="G6788" s="8"/>
      <c r="H6788" s="9"/>
      <c r="I6788" s="127"/>
      <c r="J6788" s="8" t="s">
        <v>8984</v>
      </c>
      <c r="K6788" s="8"/>
      <c r="L6788" s="8"/>
      <c r="M6788" s="8"/>
      <c r="N6788" s="8"/>
      <c r="O6788" s="8"/>
      <c r="P6788" s="8"/>
      <c r="Q6788" s="8"/>
      <c r="R6788" s="8"/>
      <c r="S6788" s="8"/>
      <c r="T6788" s="8"/>
      <c r="U6788" s="8"/>
      <c r="V6788" s="8"/>
      <c r="W6788" s="8"/>
      <c r="X6788" s="8"/>
      <c r="Y6788" s="8"/>
      <c r="Z6788" s="8"/>
      <c r="AA6788" s="8"/>
      <c r="AB6788" s="8"/>
    </row>
    <row r="6789" spans="1:28" s="8" customFormat="1" ht="16" x14ac:dyDescent="0.2">
      <c r="A6789" s="25" t="s">
        <v>6644</v>
      </c>
      <c r="B6789" s="29">
        <v>42627.666666666664</v>
      </c>
      <c r="C6789" s="29">
        <v>42627.819444444445</v>
      </c>
      <c r="D6789" s="26"/>
      <c r="E6789" s="26"/>
      <c r="F6789" s="27">
        <v>0</v>
      </c>
      <c r="G6789" s="26"/>
      <c r="H6789" s="27"/>
      <c r="I6789" s="126"/>
      <c r="J6789" s="26"/>
      <c r="K6789" s="26"/>
      <c r="L6789" s="26"/>
      <c r="M6789" s="26"/>
      <c r="N6789" s="26"/>
      <c r="O6789" s="26"/>
      <c r="P6789" s="26"/>
      <c r="Q6789" s="26"/>
      <c r="R6789" s="26"/>
      <c r="S6789" s="26"/>
      <c r="T6789" s="26"/>
      <c r="U6789" s="26"/>
      <c r="V6789" s="26"/>
      <c r="W6789" s="26"/>
      <c r="X6789" s="26"/>
      <c r="Y6789" s="26"/>
      <c r="Z6789" s="26"/>
      <c r="AA6789" s="26"/>
      <c r="AB6789" s="26"/>
    </row>
    <row r="6790" spans="1:28" s="8" customFormat="1" ht="16" x14ac:dyDescent="0.2">
      <c r="A6790" s="25" t="s">
        <v>6645</v>
      </c>
      <c r="B6790" s="29">
        <v>42627.840277777781</v>
      </c>
      <c r="C6790" s="29">
        <v>42627.881944444445</v>
      </c>
      <c r="D6790" s="26"/>
      <c r="E6790" s="26"/>
      <c r="F6790" s="27">
        <v>0</v>
      </c>
      <c r="G6790" s="26"/>
      <c r="H6790" s="27"/>
      <c r="I6790" s="126"/>
      <c r="J6790" s="26"/>
      <c r="K6790" s="26"/>
      <c r="L6790" s="26"/>
      <c r="M6790" s="26"/>
      <c r="N6790" s="26"/>
      <c r="O6790" s="26"/>
      <c r="P6790" s="26"/>
      <c r="Q6790" s="26"/>
      <c r="R6790" s="26"/>
      <c r="S6790" s="26"/>
      <c r="T6790" s="26"/>
      <c r="U6790" s="26"/>
      <c r="V6790" s="26"/>
      <c r="W6790" s="26"/>
      <c r="X6790" s="26"/>
      <c r="Y6790" s="26"/>
      <c r="Z6790" s="26"/>
      <c r="AA6790" s="26"/>
      <c r="AB6790" s="26"/>
    </row>
    <row r="6791" spans="1:28" s="24" customFormat="1" ht="16" x14ac:dyDescent="0.2">
      <c r="A6791" s="6" t="s">
        <v>6646</v>
      </c>
      <c r="B6791" s="7">
        <v>42628.673611111109</v>
      </c>
      <c r="C6791" s="7">
        <v>42628.78125</v>
      </c>
      <c r="D6791" s="8"/>
      <c r="E6791" s="8"/>
      <c r="F6791" s="9">
        <v>0</v>
      </c>
      <c r="G6791" s="8"/>
      <c r="H6791" s="9"/>
      <c r="I6791" s="127"/>
      <c r="J6791" s="8" t="s">
        <v>14519</v>
      </c>
      <c r="K6791" s="8"/>
      <c r="L6791" s="8"/>
      <c r="M6791" s="8"/>
      <c r="N6791" s="8"/>
      <c r="O6791" s="8"/>
      <c r="P6791" s="8"/>
      <c r="Q6791" s="8"/>
      <c r="R6791" s="8"/>
      <c r="S6791" s="8"/>
      <c r="T6791" s="8"/>
      <c r="U6791" s="8"/>
      <c r="V6791" s="8"/>
      <c r="W6791" s="8"/>
      <c r="X6791" s="8"/>
      <c r="Y6791" s="8"/>
      <c r="Z6791" s="8"/>
      <c r="AA6791" s="8"/>
      <c r="AB6791" s="8"/>
    </row>
    <row r="6792" spans="1:28" s="26" customFormat="1" ht="16" x14ac:dyDescent="0.2">
      <c r="A6792" s="6" t="s">
        <v>6647</v>
      </c>
      <c r="B6792" s="7">
        <v>42639.791666666664</v>
      </c>
      <c r="C6792" s="7">
        <v>42639.90625</v>
      </c>
      <c r="D6792" s="8"/>
      <c r="E6792" s="8"/>
      <c r="F6792" s="9">
        <v>0</v>
      </c>
      <c r="G6792" s="8"/>
      <c r="H6792" s="9"/>
      <c r="I6792" s="127"/>
      <c r="J6792" s="8" t="s">
        <v>14520</v>
      </c>
      <c r="K6792" s="8"/>
      <c r="L6792" s="8"/>
      <c r="M6792" s="8"/>
      <c r="N6792" s="8"/>
      <c r="O6792" s="8"/>
      <c r="P6792" s="8"/>
      <c r="Q6792" s="8"/>
      <c r="R6792" s="8"/>
      <c r="S6792" s="8"/>
      <c r="T6792" s="8"/>
      <c r="U6792" s="8"/>
      <c r="V6792" s="8"/>
      <c r="W6792" s="8"/>
      <c r="X6792" s="8"/>
      <c r="Y6792" s="8"/>
      <c r="Z6792" s="8"/>
      <c r="AA6792" s="8"/>
      <c r="AB6792" s="8"/>
    </row>
    <row r="6793" spans="1:28" s="26" customFormat="1" ht="16" x14ac:dyDescent="0.2">
      <c r="A6793" s="6" t="s">
        <v>6648</v>
      </c>
      <c r="B6793" s="7">
        <v>42641.649305555555</v>
      </c>
      <c r="C6793" s="7">
        <v>42641.729166666664</v>
      </c>
      <c r="D6793" s="8"/>
      <c r="E6793" s="8"/>
      <c r="F6793" s="9">
        <v>0</v>
      </c>
      <c r="G6793" s="8"/>
      <c r="H6793" s="9"/>
      <c r="I6793" s="127"/>
      <c r="J6793" s="8" t="s">
        <v>15408</v>
      </c>
      <c r="K6793" s="8"/>
      <c r="L6793" s="8"/>
      <c r="M6793" s="8"/>
      <c r="N6793" s="8"/>
      <c r="O6793" s="8"/>
      <c r="P6793" s="8"/>
      <c r="Q6793" s="8"/>
      <c r="R6793" s="8"/>
      <c r="S6793" s="8"/>
      <c r="T6793" s="8"/>
      <c r="U6793" s="8"/>
      <c r="V6793" s="8"/>
      <c r="W6793" s="8"/>
      <c r="X6793" s="8"/>
      <c r="Y6793" s="8"/>
      <c r="Z6793" s="8"/>
      <c r="AA6793" s="8"/>
      <c r="AB6793" s="8"/>
    </row>
    <row r="6794" spans="1:28" s="8" customFormat="1" ht="16" x14ac:dyDescent="0.2">
      <c r="A6794" s="25" t="s">
        <v>6649</v>
      </c>
      <c r="B6794" s="29">
        <v>42641.756944444445</v>
      </c>
      <c r="C6794" s="29">
        <v>42641.920138888891</v>
      </c>
      <c r="D6794" s="26"/>
      <c r="E6794" s="26"/>
      <c r="F6794" s="27">
        <v>1</v>
      </c>
      <c r="G6794" s="26"/>
      <c r="H6794" s="27"/>
      <c r="I6794" s="126"/>
      <c r="J6794" s="26" t="s">
        <v>14521</v>
      </c>
      <c r="K6794" s="26"/>
      <c r="L6794" s="26"/>
      <c r="M6794" s="26"/>
      <c r="N6794" s="26"/>
      <c r="O6794" s="26"/>
      <c r="P6794" s="26"/>
      <c r="Q6794" s="26"/>
      <c r="R6794" s="26"/>
      <c r="S6794" s="26"/>
      <c r="T6794" s="26"/>
      <c r="U6794" s="26"/>
      <c r="V6794" s="26"/>
      <c r="W6794" s="26"/>
      <c r="X6794" s="26"/>
      <c r="Y6794" s="26"/>
      <c r="Z6794" s="26"/>
      <c r="AA6794" s="26"/>
      <c r="AB6794" s="26"/>
    </row>
    <row r="6795" spans="1:28" s="26" customFormat="1" ht="16" x14ac:dyDescent="0.2">
      <c r="A6795" s="25" t="s">
        <v>6650</v>
      </c>
      <c r="B6795" s="29">
        <v>42642.684027777781</v>
      </c>
      <c r="C6795" s="29">
        <v>42642.791666666664</v>
      </c>
      <c r="F6795" s="27">
        <v>0</v>
      </c>
      <c r="H6795" s="27"/>
      <c r="I6795" s="126"/>
    </row>
    <row r="6796" spans="1:28" s="26" customFormat="1" ht="16" x14ac:dyDescent="0.2">
      <c r="A6796" s="6" t="s">
        <v>6651</v>
      </c>
      <c r="B6796" s="7">
        <v>42642.840277777781</v>
      </c>
      <c r="C6796" s="7">
        <v>42642.895833333336</v>
      </c>
      <c r="D6796" s="8"/>
      <c r="E6796" s="8"/>
      <c r="F6796" s="9">
        <v>1</v>
      </c>
      <c r="G6796" s="8"/>
      <c r="H6796" s="9"/>
      <c r="I6796" s="127"/>
      <c r="J6796" s="8" t="s">
        <v>15317</v>
      </c>
      <c r="K6796" s="8"/>
      <c r="L6796" s="8"/>
      <c r="M6796" s="8"/>
      <c r="N6796" s="8"/>
      <c r="O6796" s="8"/>
      <c r="P6796" s="8"/>
      <c r="Q6796" s="8"/>
      <c r="R6796" s="8"/>
      <c r="S6796" s="8"/>
      <c r="T6796" s="8"/>
      <c r="U6796" s="8"/>
      <c r="V6796" s="8"/>
      <c r="W6796" s="8"/>
      <c r="X6796" s="8"/>
      <c r="Y6796" s="8"/>
      <c r="Z6796" s="8"/>
      <c r="AA6796" s="8"/>
      <c r="AB6796" s="8"/>
    </row>
    <row r="6797" spans="1:28" s="26" customFormat="1" ht="16" x14ac:dyDescent="0.2">
      <c r="A6797" s="25" t="s">
        <v>6652</v>
      </c>
      <c r="B6797" s="29">
        <v>42646.659722222219</v>
      </c>
      <c r="C6797" s="29">
        <v>42646.739583333336</v>
      </c>
      <c r="D6797" s="26" t="s">
        <v>13</v>
      </c>
      <c r="F6797" s="27">
        <v>0</v>
      </c>
      <c r="H6797" s="27"/>
      <c r="I6797" s="126" t="s">
        <v>7388</v>
      </c>
      <c r="J6797" s="26" t="s">
        <v>15716</v>
      </c>
    </row>
    <row r="6798" spans="1:28" s="26" customFormat="1" ht="16" x14ac:dyDescent="0.2">
      <c r="A6798" s="25" t="s">
        <v>6654</v>
      </c>
      <c r="B6798" s="29">
        <v>42646.805555555555</v>
      </c>
      <c r="C6798" s="29">
        <v>42646.875</v>
      </c>
      <c r="D6798" s="26" t="s">
        <v>13</v>
      </c>
      <c r="F6798" s="27">
        <v>0</v>
      </c>
      <c r="H6798" s="27"/>
      <c r="I6798" s="126"/>
    </row>
    <row r="6799" spans="1:28" s="26" customFormat="1" ht="16" x14ac:dyDescent="0.2">
      <c r="A6799" s="25" t="s">
        <v>6655</v>
      </c>
      <c r="B6799" s="29">
        <v>42647.8125</v>
      </c>
      <c r="C6799" s="29">
        <v>42647.833333333336</v>
      </c>
      <c r="D6799" s="26" t="s">
        <v>13</v>
      </c>
      <c r="F6799" s="27">
        <v>1</v>
      </c>
      <c r="H6799" s="27"/>
      <c r="I6799" s="126"/>
      <c r="J6799" s="26" t="s">
        <v>14522</v>
      </c>
    </row>
    <row r="6800" spans="1:28" s="26" customFormat="1" ht="16" x14ac:dyDescent="0.2">
      <c r="A6800" s="25" t="s">
        <v>6656</v>
      </c>
      <c r="B6800" s="29">
        <v>42648.618055555555</v>
      </c>
      <c r="C6800" s="29">
        <v>42648.645833333336</v>
      </c>
      <c r="D6800" s="26" t="s">
        <v>13</v>
      </c>
      <c r="F6800" s="27">
        <v>0</v>
      </c>
      <c r="H6800" s="27"/>
      <c r="I6800" s="126"/>
    </row>
    <row r="6801" spans="1:28" s="26" customFormat="1" ht="16" x14ac:dyDescent="0.2">
      <c r="A6801" s="25" t="s">
        <v>6657</v>
      </c>
      <c r="B6801" s="29">
        <v>42648.65625</v>
      </c>
      <c r="C6801" s="29">
        <v>42648.684027777781</v>
      </c>
      <c r="D6801" s="26" t="s">
        <v>13</v>
      </c>
      <c r="F6801" s="27">
        <v>0</v>
      </c>
      <c r="H6801" s="27"/>
      <c r="I6801" s="126"/>
    </row>
    <row r="6802" spans="1:28" s="8" customFormat="1" ht="16" x14ac:dyDescent="0.2">
      <c r="A6802" s="25" t="s">
        <v>6658</v>
      </c>
      <c r="B6802" s="29">
        <v>42648.701388888891</v>
      </c>
      <c r="C6802" s="29">
        <v>42648.736111111109</v>
      </c>
      <c r="D6802" s="26" t="s">
        <v>13</v>
      </c>
      <c r="E6802" s="26"/>
      <c r="F6802" s="27">
        <v>0</v>
      </c>
      <c r="G6802" s="26"/>
      <c r="H6802" s="27"/>
      <c r="I6802" s="126"/>
      <c r="J6802" s="26"/>
      <c r="K6802" s="26"/>
      <c r="L6802" s="26"/>
      <c r="M6802" s="26"/>
      <c r="N6802" s="26"/>
      <c r="O6802" s="26"/>
      <c r="P6802" s="26"/>
      <c r="Q6802" s="26"/>
      <c r="R6802" s="26"/>
      <c r="S6802" s="26"/>
      <c r="T6802" s="26"/>
      <c r="U6802" s="26"/>
      <c r="V6802" s="26"/>
      <c r="W6802" s="26"/>
      <c r="X6802" s="26"/>
      <c r="Y6802" s="26"/>
      <c r="Z6802" s="26"/>
      <c r="AA6802" s="26"/>
      <c r="AB6802" s="26"/>
    </row>
    <row r="6803" spans="1:28" s="8" customFormat="1" ht="16" x14ac:dyDescent="0.2">
      <c r="A6803" s="25" t="s">
        <v>6659</v>
      </c>
      <c r="B6803" s="29">
        <v>42648.746527777781</v>
      </c>
      <c r="C6803" s="29">
        <v>42648.784722222219</v>
      </c>
      <c r="D6803" s="26" t="s">
        <v>13</v>
      </c>
      <c r="E6803" s="26"/>
      <c r="F6803" s="27">
        <v>0</v>
      </c>
      <c r="G6803" s="26"/>
      <c r="H6803" s="27"/>
      <c r="I6803" s="126"/>
      <c r="J6803" s="26"/>
      <c r="K6803" s="26"/>
      <c r="L6803" s="26"/>
      <c r="M6803" s="26"/>
      <c r="N6803" s="26"/>
      <c r="O6803" s="26"/>
      <c r="P6803" s="26"/>
      <c r="Q6803" s="26"/>
      <c r="R6803" s="26"/>
      <c r="S6803" s="26"/>
      <c r="T6803" s="26"/>
      <c r="U6803" s="26"/>
      <c r="V6803" s="26"/>
      <c r="W6803" s="26"/>
      <c r="X6803" s="26"/>
      <c r="Y6803" s="26"/>
      <c r="Z6803" s="26"/>
      <c r="AA6803" s="26"/>
      <c r="AB6803" s="26"/>
    </row>
    <row r="6804" spans="1:28" s="8" customFormat="1" ht="16" x14ac:dyDescent="0.2">
      <c r="A6804" s="6" t="s">
        <v>6660</v>
      </c>
      <c r="B6804" s="7">
        <v>42648.802083333336</v>
      </c>
      <c r="C6804" s="7">
        <v>42648.836805555555</v>
      </c>
      <c r="D6804" s="8" t="s">
        <v>6653</v>
      </c>
      <c r="F6804" s="9">
        <v>0</v>
      </c>
      <c r="H6804" s="9"/>
      <c r="I6804" s="127"/>
      <c r="J6804" s="8" t="s">
        <v>14523</v>
      </c>
    </row>
    <row r="6805" spans="1:28" s="26" customFormat="1" ht="16" x14ac:dyDescent="0.2">
      <c r="A6805" s="6" t="s">
        <v>6661</v>
      </c>
      <c r="B6805" s="7">
        <v>42654.725694444445</v>
      </c>
      <c r="C6805" s="7">
        <v>42654.833333333336</v>
      </c>
      <c r="D6805" s="8"/>
      <c r="E6805" s="8"/>
      <c r="F6805" s="9">
        <v>0</v>
      </c>
      <c r="G6805" s="8"/>
      <c r="H6805" s="9"/>
      <c r="I6805" s="127"/>
      <c r="J6805" s="8" t="s">
        <v>14524</v>
      </c>
      <c r="K6805" s="8"/>
      <c r="L6805" s="8"/>
      <c r="M6805" s="8"/>
      <c r="N6805" s="8"/>
      <c r="O6805" s="8"/>
      <c r="P6805" s="8"/>
      <c r="Q6805" s="8"/>
      <c r="R6805" s="8"/>
      <c r="S6805" s="8"/>
      <c r="T6805" s="8"/>
      <c r="U6805" s="8"/>
      <c r="V6805" s="8"/>
      <c r="W6805" s="8"/>
      <c r="X6805" s="8"/>
      <c r="Y6805" s="8"/>
      <c r="Z6805" s="8"/>
      <c r="AA6805" s="8"/>
      <c r="AB6805" s="8"/>
    </row>
    <row r="6806" spans="1:28" s="8" customFormat="1" ht="16" x14ac:dyDescent="0.2">
      <c r="A6806" s="6" t="s">
        <v>6662</v>
      </c>
      <c r="B6806" s="7">
        <v>42655.708333333336</v>
      </c>
      <c r="C6806" s="7">
        <v>42655.798611111109</v>
      </c>
      <c r="F6806" s="9">
        <v>0</v>
      </c>
      <c r="H6806" s="9"/>
      <c r="I6806" s="127"/>
      <c r="J6806" s="8" t="s">
        <v>14525</v>
      </c>
    </row>
    <row r="6807" spans="1:28" s="26" customFormat="1" ht="16" x14ac:dyDescent="0.2">
      <c r="A6807" s="25" t="s">
        <v>6663</v>
      </c>
      <c r="B6807" s="29">
        <v>42656.638888888891</v>
      </c>
      <c r="C6807" s="29">
        <v>42656.930555555555</v>
      </c>
      <c r="F6807" s="27">
        <v>0</v>
      </c>
      <c r="H6807" s="27"/>
      <c r="I6807" s="126"/>
    </row>
    <row r="6808" spans="1:28" s="8" customFormat="1" ht="16" x14ac:dyDescent="0.2">
      <c r="A6808" s="6" t="s">
        <v>6664</v>
      </c>
      <c r="B6808" s="7">
        <v>42661.690972222219</v>
      </c>
      <c r="C6808" s="7">
        <v>42661.895833333336</v>
      </c>
      <c r="D6808" s="8" t="s">
        <v>6665</v>
      </c>
      <c r="F6808" s="9">
        <v>0</v>
      </c>
      <c r="H6808" s="9"/>
      <c r="I6808" s="127"/>
      <c r="J6808" s="8" t="s">
        <v>14526</v>
      </c>
    </row>
    <row r="6809" spans="1:28" s="8" customFormat="1" ht="16" x14ac:dyDescent="0.2">
      <c r="A6809" s="25" t="s">
        <v>6666</v>
      </c>
      <c r="B6809" s="29">
        <v>42662.666666666664</v>
      </c>
      <c r="C6809" s="29">
        <v>42662.840277777781</v>
      </c>
      <c r="D6809" s="26" t="s">
        <v>6667</v>
      </c>
      <c r="E6809" s="26"/>
      <c r="F6809" s="27">
        <v>0</v>
      </c>
      <c r="G6809" s="26"/>
      <c r="H6809" s="27"/>
      <c r="I6809" s="126"/>
      <c r="J6809" s="26"/>
      <c r="K6809" s="26"/>
      <c r="L6809" s="26"/>
      <c r="M6809" s="26"/>
      <c r="N6809" s="26"/>
      <c r="O6809" s="26"/>
      <c r="P6809" s="26"/>
      <c r="Q6809" s="26"/>
      <c r="R6809" s="26"/>
      <c r="S6809" s="26"/>
      <c r="T6809" s="26"/>
      <c r="U6809" s="26"/>
      <c r="V6809" s="26"/>
      <c r="W6809" s="26"/>
      <c r="X6809" s="26"/>
      <c r="Y6809" s="26"/>
      <c r="Z6809" s="26"/>
      <c r="AA6809" s="26"/>
      <c r="AB6809" s="26"/>
    </row>
    <row r="6810" spans="1:28" s="8" customFormat="1" ht="16" x14ac:dyDescent="0.2">
      <c r="A6810" s="6" t="s">
        <v>6668</v>
      </c>
      <c r="B6810" s="7">
        <v>42662.864583333336</v>
      </c>
      <c r="C6810" s="7">
        <v>42662.909722222219</v>
      </c>
      <c r="D6810" s="8" t="s">
        <v>13</v>
      </c>
      <c r="F6810" s="9">
        <v>0</v>
      </c>
      <c r="H6810" s="9"/>
      <c r="I6810" s="127"/>
      <c r="J6810" s="8" t="s">
        <v>14527</v>
      </c>
    </row>
    <row r="6811" spans="1:28" s="26" customFormat="1" ht="16" x14ac:dyDescent="0.2">
      <c r="A6811" s="6" t="s">
        <v>6669</v>
      </c>
      <c r="B6811" s="7">
        <v>42663.663194444445</v>
      </c>
      <c r="C6811" s="7">
        <v>42663.902777777781</v>
      </c>
      <c r="D6811" s="8"/>
      <c r="E6811" s="8"/>
      <c r="F6811" s="9">
        <v>0</v>
      </c>
      <c r="G6811" s="8"/>
      <c r="H6811" s="9"/>
      <c r="I6811" s="127"/>
      <c r="J6811" s="8" t="s">
        <v>14528</v>
      </c>
      <c r="K6811" s="8"/>
      <c r="L6811" s="8"/>
      <c r="M6811" s="8"/>
      <c r="N6811" s="8"/>
      <c r="O6811" s="8"/>
      <c r="P6811" s="8"/>
      <c r="Q6811" s="8"/>
      <c r="R6811" s="8"/>
      <c r="S6811" s="8"/>
      <c r="T6811" s="8"/>
      <c r="U6811" s="8"/>
      <c r="V6811" s="8"/>
      <c r="W6811" s="8"/>
      <c r="X6811" s="8"/>
      <c r="Y6811" s="8"/>
      <c r="Z6811" s="8"/>
      <c r="AA6811" s="8"/>
      <c r="AB6811" s="8"/>
    </row>
    <row r="6812" spans="1:28" s="8" customFormat="1" ht="16" x14ac:dyDescent="0.2">
      <c r="A6812" s="6" t="s">
        <v>6670</v>
      </c>
      <c r="B6812" s="7">
        <v>42667.614583333336</v>
      </c>
      <c r="C6812" s="7">
        <v>42667.631944444445</v>
      </c>
      <c r="F6812" s="9">
        <v>0</v>
      </c>
      <c r="H6812" s="9"/>
      <c r="I6812" s="127"/>
      <c r="J6812" s="8" t="s">
        <v>14529</v>
      </c>
    </row>
    <row r="6813" spans="1:28" s="8" customFormat="1" ht="19" customHeight="1" x14ac:dyDescent="0.2">
      <c r="A6813" s="25" t="s">
        <v>6671</v>
      </c>
      <c r="B6813" s="29">
        <v>42670.649305555555</v>
      </c>
      <c r="C6813" s="29">
        <v>42670.802083333336</v>
      </c>
      <c r="D6813" s="26"/>
      <c r="E6813" s="26"/>
      <c r="F6813" s="27">
        <v>0</v>
      </c>
      <c r="G6813" s="26"/>
      <c r="H6813" s="27"/>
      <c r="I6813" s="126"/>
      <c r="J6813" s="26"/>
      <c r="K6813" s="26"/>
      <c r="L6813" s="26"/>
      <c r="M6813" s="26"/>
      <c r="N6813" s="26"/>
      <c r="O6813" s="26"/>
      <c r="P6813" s="26"/>
      <c r="Q6813" s="26"/>
      <c r="R6813" s="26"/>
      <c r="S6813" s="26"/>
      <c r="T6813" s="26"/>
      <c r="U6813" s="26"/>
      <c r="V6813" s="26"/>
      <c r="W6813" s="26"/>
      <c r="X6813" s="26"/>
      <c r="Y6813" s="26"/>
      <c r="Z6813" s="26"/>
      <c r="AA6813" s="26"/>
      <c r="AB6813" s="26"/>
    </row>
    <row r="6814" spans="1:28" s="8" customFormat="1" ht="16" x14ac:dyDescent="0.2">
      <c r="A6814" s="6" t="s">
        <v>6672</v>
      </c>
      <c r="B6814" s="7">
        <v>42670.809027777781</v>
      </c>
      <c r="C6814" s="7">
        <v>42670.916666666664</v>
      </c>
      <c r="F6814" s="9">
        <v>0</v>
      </c>
      <c r="H6814" s="9"/>
      <c r="I6814" s="127"/>
      <c r="J6814" s="8" t="s">
        <v>14530</v>
      </c>
    </row>
    <row r="6815" spans="1:28" ht="16" x14ac:dyDescent="0.2">
      <c r="A6815" s="6" t="s">
        <v>6673</v>
      </c>
      <c r="B6815" s="7">
        <v>42671.711805555555</v>
      </c>
      <c r="C6815" s="7">
        <v>42671.909722222219</v>
      </c>
      <c r="D6815" s="8"/>
      <c r="E6815" s="8"/>
      <c r="F6815" s="9">
        <v>0</v>
      </c>
      <c r="G6815" s="8"/>
      <c r="H6815" s="9"/>
      <c r="I6815" s="127"/>
      <c r="J6815" s="8" t="s">
        <v>14531</v>
      </c>
      <c r="K6815" s="8"/>
      <c r="L6815" s="8"/>
      <c r="M6815" s="8"/>
      <c r="N6815" s="8"/>
      <c r="O6815" s="8"/>
      <c r="P6815" s="8"/>
      <c r="Q6815" s="8"/>
      <c r="R6815" s="8"/>
      <c r="S6815" s="8"/>
      <c r="T6815" s="8"/>
      <c r="U6815" s="8"/>
      <c r="V6815" s="8"/>
      <c r="W6815" s="8"/>
      <c r="X6815" s="8"/>
      <c r="Y6815" s="8"/>
      <c r="Z6815" s="8"/>
      <c r="AA6815" s="8"/>
      <c r="AB6815" s="8"/>
    </row>
    <row r="6816" spans="1:28" s="26" customFormat="1" ht="16" x14ac:dyDescent="0.2">
      <c r="A6816" s="6" t="s">
        <v>6674</v>
      </c>
      <c r="B6816" s="7">
        <v>42676.635416666664</v>
      </c>
      <c r="C6816" s="7">
        <v>42676.6875</v>
      </c>
      <c r="D6816" s="8"/>
      <c r="E6816" s="8"/>
      <c r="F6816" s="9">
        <v>1</v>
      </c>
      <c r="G6816" s="8"/>
      <c r="H6816" s="9"/>
      <c r="I6816" s="127"/>
      <c r="J6816" s="6" t="s">
        <v>14532</v>
      </c>
      <c r="K6816" s="8"/>
      <c r="L6816" s="8"/>
      <c r="M6816" s="8"/>
      <c r="N6816" s="8"/>
      <c r="O6816" s="8"/>
      <c r="P6816" s="8"/>
      <c r="Q6816" s="8"/>
      <c r="R6816" s="8"/>
      <c r="S6816" s="8"/>
      <c r="T6816" s="8"/>
      <c r="U6816" s="8"/>
      <c r="V6816" s="8"/>
      <c r="W6816" s="8"/>
      <c r="X6816" s="8"/>
      <c r="Y6816" s="8"/>
      <c r="Z6816" s="8"/>
      <c r="AA6816" s="8"/>
      <c r="AB6816" s="8"/>
    </row>
    <row r="6817" spans="1:28" s="8" customFormat="1" ht="16" x14ac:dyDescent="0.2">
      <c r="A6817" s="6" t="s">
        <v>6675</v>
      </c>
      <c r="B6817" s="7">
        <v>42676.701388888891</v>
      </c>
      <c r="C6817" s="7">
        <v>42676.930555555555</v>
      </c>
      <c r="F6817" s="9">
        <v>0</v>
      </c>
      <c r="H6817" s="9"/>
      <c r="I6817" s="127"/>
      <c r="J6817" s="8" t="s">
        <v>8985</v>
      </c>
    </row>
    <row r="6818" spans="1:28" s="26" customFormat="1" ht="16" x14ac:dyDescent="0.2">
      <c r="A6818" s="6" t="s">
        <v>6676</v>
      </c>
      <c r="B6818" s="7">
        <v>42677.659722222219</v>
      </c>
      <c r="C6818" s="7">
        <v>42677.916666666664</v>
      </c>
      <c r="D6818" s="8"/>
      <c r="E6818" s="8"/>
      <c r="F6818" s="9">
        <v>1</v>
      </c>
      <c r="G6818" s="8"/>
      <c r="H6818" s="9"/>
      <c r="I6818" s="127"/>
      <c r="J6818" s="8" t="s">
        <v>15942</v>
      </c>
      <c r="K6818" s="8"/>
      <c r="L6818" s="8"/>
      <c r="M6818" s="8"/>
      <c r="N6818" s="8"/>
      <c r="O6818" s="8"/>
      <c r="P6818" s="8"/>
      <c r="Q6818" s="8"/>
      <c r="R6818" s="8"/>
      <c r="S6818" s="8"/>
      <c r="T6818" s="8"/>
      <c r="U6818" s="8"/>
      <c r="V6818" s="8"/>
      <c r="W6818" s="8"/>
      <c r="X6818" s="8"/>
      <c r="Y6818" s="8"/>
      <c r="Z6818" s="8"/>
      <c r="AA6818" s="8"/>
      <c r="AB6818" s="8"/>
    </row>
    <row r="6819" spans="1:28" s="26" customFormat="1" ht="16" x14ac:dyDescent="0.2">
      <c r="A6819" s="25" t="s">
        <v>6677</v>
      </c>
      <c r="B6819" s="29">
        <v>42681.75</v>
      </c>
      <c r="C6819" s="29">
        <v>42681.857638888891</v>
      </c>
      <c r="F6819" s="27">
        <v>1</v>
      </c>
      <c r="H6819" s="27"/>
      <c r="I6819" s="126"/>
      <c r="J6819" s="26" t="s">
        <v>14533</v>
      </c>
    </row>
    <row r="6820" spans="1:28" s="26" customFormat="1" ht="16" x14ac:dyDescent="0.2">
      <c r="A6820" s="25" t="s">
        <v>6678</v>
      </c>
      <c r="B6820" s="29">
        <v>42682.715277777781</v>
      </c>
      <c r="C6820" s="29">
        <v>42682.9375</v>
      </c>
      <c r="F6820" s="27">
        <v>0</v>
      </c>
      <c r="H6820" s="27"/>
      <c r="I6820" s="126"/>
    </row>
    <row r="6821" spans="1:28" s="26" customFormat="1" ht="16" x14ac:dyDescent="0.2">
      <c r="A6821" s="25" t="s">
        <v>6679</v>
      </c>
      <c r="B6821" s="29">
        <v>42683.704861111109</v>
      </c>
      <c r="C6821" s="29">
        <v>42683.864583333336</v>
      </c>
      <c r="F6821" s="27">
        <v>0</v>
      </c>
      <c r="H6821" s="27"/>
      <c r="I6821" s="126"/>
    </row>
    <row r="6822" spans="1:28" s="8" customFormat="1" ht="16" x14ac:dyDescent="0.2">
      <c r="A6822" s="25" t="s">
        <v>6680</v>
      </c>
      <c r="B6822" s="29">
        <v>42683.881944444445</v>
      </c>
      <c r="C6822" s="29">
        <v>42683.927083333336</v>
      </c>
      <c r="D6822" s="26"/>
      <c r="E6822" s="26"/>
      <c r="F6822" s="27">
        <v>1</v>
      </c>
      <c r="G6822" s="26"/>
      <c r="H6822" s="27"/>
      <c r="I6822" s="126"/>
      <c r="J6822" s="26" t="s">
        <v>14534</v>
      </c>
      <c r="K6822" s="26"/>
      <c r="L6822" s="26"/>
      <c r="M6822" s="26"/>
      <c r="N6822" s="26"/>
      <c r="O6822" s="26"/>
      <c r="P6822" s="26"/>
      <c r="Q6822" s="26"/>
      <c r="R6822" s="26"/>
      <c r="S6822" s="26"/>
      <c r="T6822" s="26"/>
      <c r="U6822" s="26"/>
      <c r="V6822" s="26"/>
      <c r="W6822" s="26"/>
      <c r="X6822" s="26"/>
      <c r="Y6822" s="26"/>
      <c r="Z6822" s="26"/>
      <c r="AA6822" s="26"/>
      <c r="AB6822" s="26"/>
    </row>
    <row r="6823" spans="1:28" s="8" customFormat="1" ht="16" x14ac:dyDescent="0.2">
      <c r="A6823" s="25" t="s">
        <v>6681</v>
      </c>
      <c r="B6823" s="29">
        <v>42690.701388888891</v>
      </c>
      <c r="C6823" s="29">
        <v>42690.916666666664</v>
      </c>
      <c r="D6823" s="26"/>
      <c r="E6823" s="26"/>
      <c r="F6823" s="27">
        <v>1</v>
      </c>
      <c r="G6823" s="26"/>
      <c r="H6823" s="27"/>
      <c r="I6823" s="126"/>
      <c r="J6823" s="26" t="s">
        <v>14535</v>
      </c>
      <c r="K6823" s="26"/>
      <c r="L6823" s="26"/>
      <c r="M6823" s="26"/>
      <c r="N6823" s="26"/>
      <c r="O6823" s="26"/>
      <c r="P6823" s="26"/>
      <c r="Q6823" s="26"/>
      <c r="R6823" s="26"/>
      <c r="S6823" s="26"/>
      <c r="T6823" s="26"/>
      <c r="U6823" s="26"/>
      <c r="V6823" s="26"/>
      <c r="W6823" s="26"/>
      <c r="X6823" s="26"/>
      <c r="Y6823" s="26"/>
      <c r="Z6823" s="26"/>
      <c r="AA6823" s="26"/>
      <c r="AB6823" s="26"/>
    </row>
    <row r="6824" spans="1:28" s="26" customFormat="1" ht="16" x14ac:dyDescent="0.2">
      <c r="A6824" s="6" t="s">
        <v>6682</v>
      </c>
      <c r="B6824" s="7">
        <v>42692.756944444445</v>
      </c>
      <c r="C6824" s="7">
        <v>42692.972222222219</v>
      </c>
      <c r="D6824" s="8"/>
      <c r="E6824" s="8"/>
      <c r="F6824" s="9">
        <v>0</v>
      </c>
      <c r="G6824" s="8"/>
      <c r="H6824" s="9"/>
      <c r="I6824" s="127"/>
      <c r="J6824" s="8" t="s">
        <v>14536</v>
      </c>
      <c r="K6824" s="8"/>
      <c r="L6824" s="8"/>
      <c r="M6824" s="8"/>
      <c r="N6824" s="8"/>
      <c r="O6824" s="8"/>
      <c r="P6824" s="8"/>
      <c r="Q6824" s="8"/>
      <c r="R6824" s="8"/>
      <c r="S6824" s="8"/>
      <c r="T6824" s="8"/>
      <c r="U6824" s="8"/>
      <c r="V6824" s="8"/>
      <c r="W6824" s="8"/>
      <c r="X6824" s="8"/>
      <c r="Y6824" s="8"/>
      <c r="Z6824" s="8"/>
      <c r="AA6824" s="8"/>
      <c r="AB6824" s="8"/>
    </row>
    <row r="6825" spans="1:28" s="8" customFormat="1" ht="16" x14ac:dyDescent="0.2">
      <c r="A6825" s="6" t="s">
        <v>6683</v>
      </c>
      <c r="B6825" s="7">
        <v>42695.697916666664</v>
      </c>
      <c r="C6825" s="7">
        <v>42695.958333333336</v>
      </c>
      <c r="F6825" s="9">
        <v>0</v>
      </c>
      <c r="H6825" s="9"/>
      <c r="I6825" s="127"/>
      <c r="J6825" s="8" t="s">
        <v>14537</v>
      </c>
    </row>
    <row r="6826" spans="1:28" s="8" customFormat="1" ht="16" x14ac:dyDescent="0.2">
      <c r="A6826" s="6" t="s">
        <v>6684</v>
      </c>
      <c r="B6826" s="7">
        <v>42703.701388888891</v>
      </c>
      <c r="C6826" s="7">
        <v>42703.9375</v>
      </c>
      <c r="F6826" s="9">
        <v>1</v>
      </c>
      <c r="H6826" s="9"/>
      <c r="I6826" s="127"/>
      <c r="J6826" s="8" t="s">
        <v>15874</v>
      </c>
    </row>
    <row r="6827" spans="1:28" s="8" customFormat="1" ht="16" x14ac:dyDescent="0.2">
      <c r="A6827" s="6" t="s">
        <v>6685</v>
      </c>
      <c r="B6827" s="7">
        <v>42716.760416666664</v>
      </c>
      <c r="C6827" s="7">
        <v>42716.920138888891</v>
      </c>
      <c r="F6827" s="9">
        <v>0</v>
      </c>
      <c r="H6827" s="9"/>
      <c r="I6827" s="127"/>
      <c r="J6827" s="8" t="s">
        <v>14538</v>
      </c>
    </row>
    <row r="6828" spans="1:28" s="8" customFormat="1" ht="16" x14ac:dyDescent="0.2">
      <c r="A6828" s="6" t="s">
        <v>6686</v>
      </c>
      <c r="B6828" s="7">
        <v>42719.663194444445</v>
      </c>
      <c r="C6828" s="7">
        <v>42719.739583333336</v>
      </c>
      <c r="F6828" s="9">
        <v>0</v>
      </c>
      <c r="H6828" s="9"/>
      <c r="I6828" s="127"/>
      <c r="J6828" s="8" t="s">
        <v>14539</v>
      </c>
    </row>
    <row r="6829" spans="1:28" s="8" customFormat="1" ht="16" x14ac:dyDescent="0.2">
      <c r="A6829" s="6" t="s">
        <v>6687</v>
      </c>
      <c r="B6829" s="7">
        <v>42747.71875</v>
      </c>
      <c r="C6829" s="7">
        <v>42747.947916666664</v>
      </c>
      <c r="F6829" s="9">
        <v>2</v>
      </c>
      <c r="H6829" s="9"/>
      <c r="I6829" s="127"/>
      <c r="J6829" s="8" t="s">
        <v>14545</v>
      </c>
    </row>
    <row r="6830" spans="1:28" s="8" customFormat="1" ht="16" x14ac:dyDescent="0.2">
      <c r="A6830" s="6" t="s">
        <v>6688</v>
      </c>
      <c r="B6830" s="7">
        <v>42752.767361111109</v>
      </c>
      <c r="C6830" s="7">
        <v>42752.9375</v>
      </c>
      <c r="D6830" s="8" t="s">
        <v>6689</v>
      </c>
      <c r="F6830" s="9">
        <v>2</v>
      </c>
      <c r="H6830" s="9"/>
      <c r="I6830" s="127"/>
      <c r="J6830" s="8" t="s">
        <v>14540</v>
      </c>
    </row>
    <row r="6831" spans="1:28" s="8" customFormat="1" ht="16" x14ac:dyDescent="0.2">
      <c r="A6831" s="6" t="s">
        <v>6690</v>
      </c>
      <c r="B6831" s="7">
        <v>42753.708333333336</v>
      </c>
      <c r="C6831" s="7">
        <v>42753.791666666664</v>
      </c>
      <c r="D6831" s="8" t="s">
        <v>6691</v>
      </c>
      <c r="F6831" s="9">
        <v>2</v>
      </c>
      <c r="H6831" s="9"/>
      <c r="I6831" s="127"/>
      <c r="J6831" s="8" t="s">
        <v>14546</v>
      </c>
    </row>
    <row r="6832" spans="1:28" s="8" customFormat="1" ht="16" x14ac:dyDescent="0.2">
      <c r="A6832" s="6" t="s">
        <v>6692</v>
      </c>
      <c r="B6832" s="7">
        <v>42754.708333333336</v>
      </c>
      <c r="C6832" s="7">
        <v>42754.944444444445</v>
      </c>
      <c r="F6832" s="9">
        <v>1</v>
      </c>
      <c r="H6832" s="9"/>
      <c r="I6832" s="127"/>
      <c r="J6832" s="8" t="s">
        <v>14541</v>
      </c>
    </row>
    <row r="6833" spans="1:28" s="8" customFormat="1" ht="16" x14ac:dyDescent="0.2">
      <c r="A6833" s="6" t="s">
        <v>6693</v>
      </c>
      <c r="B6833" s="7">
        <v>42758.670138888891</v>
      </c>
      <c r="C6833" s="7">
        <v>42758.895833333336</v>
      </c>
      <c r="F6833" s="9">
        <v>1</v>
      </c>
      <c r="H6833" s="9"/>
      <c r="I6833" s="127"/>
      <c r="J6833" s="8" t="s">
        <v>14542</v>
      </c>
    </row>
    <row r="6834" spans="1:28" s="8" customFormat="1" ht="16" x14ac:dyDescent="0.2">
      <c r="A6834" s="6" t="s">
        <v>6694</v>
      </c>
      <c r="B6834" s="7">
        <v>42762.666666666664</v>
      </c>
      <c r="C6834" s="7">
        <v>42762.708333333336</v>
      </c>
      <c r="F6834" s="9">
        <v>0</v>
      </c>
      <c r="H6834" s="9"/>
      <c r="I6834" s="127"/>
      <c r="J6834" s="8" t="s">
        <v>14543</v>
      </c>
    </row>
    <row r="6835" spans="1:28" s="26" customFormat="1" ht="16" x14ac:dyDescent="0.2">
      <c r="A6835" s="6" t="s">
        <v>6695</v>
      </c>
      <c r="B6835" s="7">
        <v>42772.791666666664</v>
      </c>
      <c r="C6835" s="7">
        <v>42772.826388888891</v>
      </c>
      <c r="D6835" s="8"/>
      <c r="E6835" s="8"/>
      <c r="F6835" s="9">
        <v>0</v>
      </c>
      <c r="G6835" s="8"/>
      <c r="H6835" s="9"/>
      <c r="I6835" s="127"/>
      <c r="J6835" s="58" t="s">
        <v>14164</v>
      </c>
      <c r="K6835" s="8"/>
      <c r="L6835" s="8"/>
      <c r="M6835" s="8"/>
      <c r="N6835" s="8"/>
      <c r="O6835" s="8"/>
      <c r="P6835" s="8"/>
      <c r="Q6835" s="8"/>
      <c r="R6835" s="8"/>
      <c r="S6835" s="8"/>
      <c r="T6835" s="8"/>
      <c r="U6835" s="8"/>
      <c r="V6835" s="8"/>
      <c r="W6835" s="8"/>
      <c r="X6835" s="8"/>
      <c r="Y6835" s="8"/>
      <c r="Z6835" s="8"/>
      <c r="AA6835" s="8"/>
      <c r="AB6835" s="8"/>
    </row>
    <row r="6836" spans="1:28" s="26" customFormat="1" ht="16" x14ac:dyDescent="0.2">
      <c r="A6836" s="6" t="s">
        <v>6696</v>
      </c>
      <c r="B6836" s="7">
        <v>42772.854166666664</v>
      </c>
      <c r="C6836" s="7">
        <v>42772.909722222219</v>
      </c>
      <c r="D6836" s="8"/>
      <c r="E6836" s="8"/>
      <c r="F6836" s="9">
        <v>1</v>
      </c>
      <c r="G6836" s="8"/>
      <c r="H6836" s="9"/>
      <c r="I6836" s="127"/>
      <c r="J6836" s="58" t="s">
        <v>14163</v>
      </c>
      <c r="K6836" s="8"/>
      <c r="L6836" s="8"/>
      <c r="M6836" s="8"/>
      <c r="N6836" s="8"/>
      <c r="O6836" s="8"/>
      <c r="P6836" s="8"/>
      <c r="Q6836" s="8"/>
      <c r="R6836" s="8"/>
      <c r="S6836" s="8"/>
      <c r="T6836" s="8"/>
      <c r="U6836" s="8"/>
      <c r="V6836" s="8"/>
      <c r="W6836" s="8"/>
      <c r="X6836" s="8"/>
      <c r="Y6836" s="8"/>
      <c r="Z6836" s="8"/>
      <c r="AA6836" s="8"/>
      <c r="AB6836" s="8"/>
    </row>
    <row r="6837" spans="1:28" ht="16" x14ac:dyDescent="0.2">
      <c r="A6837" s="6" t="s">
        <v>6697</v>
      </c>
      <c r="B6837" s="7">
        <v>42788.760416666664</v>
      </c>
      <c r="C6837" s="7">
        <v>42788.8125</v>
      </c>
      <c r="D6837" s="8"/>
      <c r="E6837" s="8"/>
      <c r="F6837" s="9">
        <v>1</v>
      </c>
      <c r="G6837" s="8"/>
      <c r="H6837" s="9"/>
      <c r="I6837" s="127"/>
      <c r="J6837" s="58" t="s">
        <v>14165</v>
      </c>
      <c r="K6837" s="8"/>
      <c r="L6837" s="8"/>
      <c r="M6837" s="8"/>
      <c r="N6837" s="8"/>
      <c r="O6837" s="8"/>
      <c r="P6837" s="8"/>
      <c r="Q6837" s="8"/>
      <c r="R6837" s="8"/>
      <c r="S6837" s="8"/>
      <c r="T6837" s="8"/>
      <c r="U6837" s="8"/>
      <c r="V6837" s="8"/>
      <c r="W6837" s="8"/>
      <c r="X6837" s="8"/>
      <c r="Y6837" s="8"/>
      <c r="Z6837" s="8"/>
      <c r="AA6837" s="8"/>
      <c r="AB6837" s="8"/>
    </row>
    <row r="6838" spans="1:28" s="26" customFormat="1" ht="16" x14ac:dyDescent="0.2">
      <c r="A6838" s="25" t="s">
        <v>6698</v>
      </c>
      <c r="B6838" s="29">
        <v>42795.701388888891</v>
      </c>
      <c r="C6838" s="29">
        <v>42795.958333333336</v>
      </c>
      <c r="D6838" s="26" t="s">
        <v>6699</v>
      </c>
      <c r="F6838" s="27">
        <v>0</v>
      </c>
      <c r="H6838" s="27"/>
      <c r="I6838" s="126"/>
    </row>
    <row r="6839" spans="1:28" s="26" customFormat="1" ht="16" x14ac:dyDescent="0.2">
      <c r="A6839" s="25" t="s">
        <v>6700</v>
      </c>
      <c r="B6839" s="29">
        <v>42796.7</v>
      </c>
      <c r="C6839" s="29">
        <v>42796.944444444445</v>
      </c>
      <c r="D6839" s="26" t="s">
        <v>6699</v>
      </c>
      <c r="F6839" s="27">
        <v>0</v>
      </c>
      <c r="H6839" s="27"/>
      <c r="I6839" s="126"/>
    </row>
    <row r="6840" spans="1:28" s="26" customFormat="1" ht="16" x14ac:dyDescent="0.2">
      <c r="A6840" s="25" t="s">
        <v>6701</v>
      </c>
      <c r="B6840" s="29">
        <v>42803.694444444445</v>
      </c>
      <c r="C6840" s="29">
        <v>42803.951388888891</v>
      </c>
      <c r="F6840" s="27">
        <v>0</v>
      </c>
      <c r="H6840" s="27"/>
      <c r="I6840" s="126"/>
    </row>
    <row r="6841" spans="1:28" s="8" customFormat="1" ht="16" x14ac:dyDescent="0.2">
      <c r="A6841" s="25" t="s">
        <v>6702</v>
      </c>
      <c r="B6841" s="29">
        <v>42807.670138888891</v>
      </c>
      <c r="C6841" s="29">
        <v>42807.90347222222</v>
      </c>
      <c r="D6841" s="26"/>
      <c r="E6841" s="26"/>
      <c r="F6841" s="27">
        <v>0</v>
      </c>
      <c r="G6841" s="26"/>
      <c r="H6841" s="27"/>
      <c r="I6841" s="126"/>
      <c r="J6841" s="26"/>
      <c r="K6841" s="26"/>
      <c r="L6841" s="26"/>
      <c r="M6841" s="26"/>
      <c r="N6841" s="26"/>
      <c r="O6841" s="26"/>
      <c r="P6841" s="26"/>
      <c r="Q6841" s="26"/>
      <c r="R6841" s="26"/>
      <c r="S6841" s="26"/>
      <c r="T6841" s="26"/>
      <c r="U6841" s="26"/>
      <c r="V6841" s="26"/>
      <c r="W6841" s="26"/>
      <c r="X6841" s="26"/>
      <c r="Y6841" s="26"/>
      <c r="Z6841" s="26"/>
      <c r="AA6841" s="26"/>
      <c r="AB6841" s="26"/>
    </row>
    <row r="6842" spans="1:28" s="8" customFormat="1" ht="16" x14ac:dyDescent="0.2">
      <c r="A6842" s="25" t="s">
        <v>6703</v>
      </c>
      <c r="B6842" s="29">
        <v>42808.670138888891</v>
      </c>
      <c r="C6842" s="29">
        <v>42808.90625</v>
      </c>
      <c r="D6842" s="26"/>
      <c r="E6842" s="26"/>
      <c r="F6842" s="27">
        <v>0</v>
      </c>
      <c r="G6842" s="26"/>
      <c r="H6842" s="27"/>
      <c r="I6842" s="126"/>
      <c r="J6842" s="26"/>
      <c r="K6842" s="26"/>
      <c r="L6842" s="26"/>
      <c r="M6842" s="26"/>
      <c r="N6842" s="26"/>
      <c r="O6842" s="26"/>
      <c r="P6842" s="26"/>
      <c r="Q6842" s="26"/>
      <c r="R6842" s="26"/>
      <c r="S6842" s="26"/>
      <c r="T6842" s="26"/>
      <c r="U6842" s="26"/>
      <c r="V6842" s="26"/>
      <c r="W6842" s="26"/>
      <c r="X6842" s="26"/>
      <c r="Y6842" s="26"/>
      <c r="Z6842" s="26"/>
      <c r="AA6842" s="26"/>
      <c r="AB6842" s="26"/>
    </row>
    <row r="6843" spans="1:28" s="26" customFormat="1" ht="16" x14ac:dyDescent="0.2">
      <c r="A6843" s="6" t="s">
        <v>6704</v>
      </c>
      <c r="B6843" s="7">
        <v>42809.666666666664</v>
      </c>
      <c r="C6843" s="7">
        <v>42809.885416666664</v>
      </c>
      <c r="D6843" s="8"/>
      <c r="E6843" s="8"/>
      <c r="F6843" s="9">
        <v>0</v>
      </c>
      <c r="G6843" s="8"/>
      <c r="H6843" s="9"/>
      <c r="I6843" s="127"/>
      <c r="J6843" s="58" t="s">
        <v>14139</v>
      </c>
      <c r="K6843" s="8"/>
      <c r="L6843" s="8"/>
      <c r="M6843" s="8"/>
      <c r="N6843" s="8"/>
      <c r="O6843" s="8"/>
      <c r="P6843" s="8"/>
      <c r="Q6843" s="8"/>
      <c r="R6843" s="8"/>
      <c r="S6843" s="8"/>
      <c r="T6843" s="8"/>
      <c r="U6843" s="8"/>
      <c r="V6843" s="8"/>
      <c r="W6843" s="8"/>
      <c r="X6843" s="8"/>
      <c r="Y6843" s="8"/>
      <c r="Z6843" s="8"/>
      <c r="AA6843" s="8"/>
      <c r="AB6843" s="8"/>
    </row>
    <row r="6844" spans="1:28" s="13" customFormat="1" ht="16" x14ac:dyDescent="0.2">
      <c r="A6844" s="6" t="s">
        <v>6705</v>
      </c>
      <c r="B6844" s="7">
        <v>42809.635416666664</v>
      </c>
      <c r="C6844" s="7">
        <v>42809.690972222219</v>
      </c>
      <c r="D6844" s="8"/>
      <c r="E6844" s="8"/>
      <c r="F6844" s="9">
        <v>1</v>
      </c>
      <c r="G6844" s="8"/>
      <c r="H6844" s="9"/>
      <c r="I6844" s="127"/>
      <c r="J6844" s="58" t="s">
        <v>14140</v>
      </c>
      <c r="K6844" s="8"/>
      <c r="L6844" s="8"/>
      <c r="M6844" s="8"/>
      <c r="N6844" s="8"/>
      <c r="O6844" s="8"/>
      <c r="P6844" s="8"/>
      <c r="Q6844" s="8"/>
      <c r="R6844" s="8"/>
      <c r="S6844" s="8"/>
      <c r="T6844" s="8"/>
      <c r="U6844" s="8"/>
      <c r="V6844" s="8"/>
      <c r="W6844" s="8"/>
      <c r="X6844" s="8"/>
      <c r="Y6844" s="8"/>
      <c r="Z6844" s="8"/>
      <c r="AA6844" s="8"/>
      <c r="AB6844" s="8"/>
    </row>
    <row r="6845" spans="1:28" s="8" customFormat="1" ht="16" x14ac:dyDescent="0.2">
      <c r="A6845" s="25" t="s">
        <v>6706</v>
      </c>
      <c r="B6845" s="29">
        <v>42815.78125</v>
      </c>
      <c r="C6845" s="29">
        <v>42815.847222222219</v>
      </c>
      <c r="D6845" s="26"/>
      <c r="E6845" s="26"/>
      <c r="F6845" s="27">
        <v>0</v>
      </c>
      <c r="G6845" s="26"/>
      <c r="H6845" s="27"/>
      <c r="I6845" s="126"/>
      <c r="J6845" s="26"/>
      <c r="K6845" s="26"/>
      <c r="L6845" s="26"/>
      <c r="M6845" s="26"/>
      <c r="N6845" s="26"/>
      <c r="O6845" s="26"/>
      <c r="P6845" s="26"/>
      <c r="Q6845" s="26"/>
      <c r="R6845" s="26"/>
      <c r="S6845" s="26"/>
      <c r="T6845" s="26"/>
      <c r="U6845" s="26"/>
      <c r="V6845" s="26"/>
      <c r="W6845" s="26"/>
      <c r="X6845" s="26"/>
      <c r="Y6845" s="26"/>
      <c r="Z6845" s="26"/>
      <c r="AA6845" s="26"/>
      <c r="AB6845" s="26"/>
    </row>
    <row r="6846" spans="1:28" s="8" customFormat="1" ht="16" x14ac:dyDescent="0.2">
      <c r="A6846" s="6" t="s">
        <v>6707</v>
      </c>
      <c r="B6846" s="7">
        <v>42815.902777777781</v>
      </c>
      <c r="C6846" s="7">
        <v>42815.947916666664</v>
      </c>
      <c r="F6846" s="9">
        <v>0</v>
      </c>
      <c r="H6846" s="9"/>
      <c r="I6846" s="127"/>
      <c r="J6846" s="58" t="s">
        <v>14141</v>
      </c>
    </row>
    <row r="6847" spans="1:28" s="26" customFormat="1" ht="16" x14ac:dyDescent="0.2">
      <c r="A6847" s="6" t="s">
        <v>6708</v>
      </c>
      <c r="B6847" s="7">
        <v>42816.725694444445</v>
      </c>
      <c r="C6847" s="7">
        <v>42816.899305555555</v>
      </c>
      <c r="D6847" s="8"/>
      <c r="E6847" s="8"/>
      <c r="F6847" s="9">
        <v>0</v>
      </c>
      <c r="G6847" s="8"/>
      <c r="H6847" s="9"/>
      <c r="I6847" s="127"/>
      <c r="J6847" s="58" t="s">
        <v>14142</v>
      </c>
      <c r="K6847" s="8"/>
      <c r="L6847" s="8"/>
      <c r="M6847" s="8"/>
      <c r="N6847" s="8"/>
      <c r="O6847" s="8"/>
      <c r="P6847" s="8"/>
      <c r="Q6847" s="8"/>
      <c r="R6847" s="8"/>
      <c r="S6847" s="8"/>
      <c r="T6847" s="8"/>
      <c r="U6847" s="8"/>
      <c r="V6847" s="8"/>
      <c r="W6847" s="8"/>
      <c r="X6847" s="8"/>
      <c r="Y6847" s="8"/>
      <c r="Z6847" s="8"/>
      <c r="AA6847" s="8"/>
      <c r="AB6847" s="8"/>
    </row>
    <row r="6848" spans="1:28" s="26" customFormat="1" ht="16" x14ac:dyDescent="0.2">
      <c r="A6848" s="6" t="s">
        <v>6709</v>
      </c>
      <c r="B6848" s="7">
        <v>42817.621527777781</v>
      </c>
      <c r="C6848" s="7">
        <v>42817.673611111109</v>
      </c>
      <c r="D6848" s="8"/>
      <c r="E6848" s="8"/>
      <c r="F6848" s="9">
        <v>1</v>
      </c>
      <c r="G6848" s="8"/>
      <c r="H6848" s="9"/>
      <c r="I6848" s="127"/>
      <c r="J6848" s="58" t="s">
        <v>14143</v>
      </c>
      <c r="K6848" s="8"/>
      <c r="L6848" s="8"/>
      <c r="M6848" s="8"/>
      <c r="N6848" s="8"/>
      <c r="O6848" s="8"/>
      <c r="P6848" s="8"/>
      <c r="Q6848" s="8"/>
      <c r="R6848" s="8"/>
      <c r="S6848" s="8"/>
      <c r="T6848" s="8"/>
      <c r="U6848" s="8"/>
      <c r="V6848" s="8"/>
      <c r="W6848" s="8"/>
      <c r="X6848" s="8"/>
      <c r="Y6848" s="8"/>
      <c r="Z6848" s="8"/>
      <c r="AA6848" s="8"/>
      <c r="AB6848" s="8"/>
    </row>
    <row r="6849" spans="1:28" s="26" customFormat="1" ht="16" x14ac:dyDescent="0.2">
      <c r="A6849" s="25" t="s">
        <v>6710</v>
      </c>
      <c r="B6849" s="29">
        <v>42823.663194444445</v>
      </c>
      <c r="C6849" s="29">
        <v>42823.840277777781</v>
      </c>
      <c r="D6849" s="26" t="s">
        <v>6276</v>
      </c>
      <c r="F6849" s="27">
        <v>0</v>
      </c>
      <c r="H6849" s="27"/>
      <c r="I6849" s="126"/>
    </row>
    <row r="6850" spans="1:28" s="8" customFormat="1" ht="16" x14ac:dyDescent="0.2">
      <c r="A6850" s="25" t="s">
        <v>6711</v>
      </c>
      <c r="B6850" s="29">
        <v>42828.697916666664</v>
      </c>
      <c r="C6850" s="29">
        <v>42828.739583333336</v>
      </c>
      <c r="D6850" s="26"/>
      <c r="E6850" s="26"/>
      <c r="F6850" s="27">
        <v>0</v>
      </c>
      <c r="G6850" s="26"/>
      <c r="H6850" s="27"/>
      <c r="I6850" s="126"/>
      <c r="J6850" s="26"/>
      <c r="K6850" s="26"/>
      <c r="L6850" s="26"/>
      <c r="M6850" s="26"/>
      <c r="N6850" s="26"/>
      <c r="O6850" s="26"/>
      <c r="P6850" s="26"/>
      <c r="Q6850" s="26"/>
      <c r="R6850" s="26"/>
      <c r="S6850" s="26"/>
      <c r="T6850" s="26"/>
      <c r="U6850" s="26"/>
      <c r="V6850" s="26"/>
      <c r="W6850" s="26"/>
      <c r="X6850" s="26"/>
      <c r="Y6850" s="26"/>
      <c r="Z6850" s="26"/>
      <c r="AA6850" s="26"/>
      <c r="AB6850" s="26"/>
    </row>
    <row r="6851" spans="1:28" s="26" customFormat="1" ht="16" x14ac:dyDescent="0.2">
      <c r="A6851" s="25" t="s">
        <v>6712</v>
      </c>
      <c r="B6851" s="29">
        <v>42828.760416666664</v>
      </c>
      <c r="C6851" s="29">
        <v>42828.854166666664</v>
      </c>
      <c r="F6851" s="27">
        <v>0</v>
      </c>
      <c r="H6851" s="27"/>
      <c r="I6851" s="126"/>
    </row>
    <row r="6852" spans="1:28" s="26" customFormat="1" ht="16" x14ac:dyDescent="0.2">
      <c r="A6852" s="6" t="s">
        <v>6713</v>
      </c>
      <c r="B6852" s="7">
        <v>42828.861111111109</v>
      </c>
      <c r="C6852" s="7">
        <v>42828.902777777781</v>
      </c>
      <c r="D6852" s="8"/>
      <c r="E6852" s="8"/>
      <c r="F6852" s="9">
        <v>0</v>
      </c>
      <c r="G6852" s="8"/>
      <c r="H6852" s="9"/>
      <c r="I6852" s="127"/>
      <c r="J6852" s="58" t="s">
        <v>14144</v>
      </c>
      <c r="K6852" s="8"/>
      <c r="L6852" s="8"/>
      <c r="M6852" s="8"/>
      <c r="N6852" s="8"/>
      <c r="O6852" s="8"/>
      <c r="P6852" s="8"/>
      <c r="Q6852" s="8"/>
      <c r="R6852" s="8"/>
      <c r="S6852" s="8"/>
      <c r="T6852" s="8"/>
      <c r="U6852" s="8"/>
      <c r="V6852" s="8"/>
      <c r="W6852" s="8"/>
      <c r="X6852" s="8"/>
      <c r="Y6852" s="8"/>
      <c r="Z6852" s="8"/>
      <c r="AA6852" s="8"/>
      <c r="AB6852" s="8"/>
    </row>
    <row r="6853" spans="1:28" s="8" customFormat="1" ht="16" x14ac:dyDescent="0.2">
      <c r="A6853" s="25" t="s">
        <v>6714</v>
      </c>
      <c r="B6853" s="29">
        <v>42829.576388888891</v>
      </c>
      <c r="C6853" s="29">
        <v>42829.614583333336</v>
      </c>
      <c r="D6853" s="26"/>
      <c r="E6853" s="26"/>
      <c r="F6853" s="27">
        <v>0</v>
      </c>
      <c r="G6853" s="26"/>
      <c r="H6853" s="27"/>
      <c r="I6853" s="126"/>
      <c r="J6853" s="26"/>
      <c r="K6853" s="26"/>
      <c r="L6853" s="26"/>
      <c r="M6853" s="26"/>
      <c r="N6853" s="26"/>
      <c r="O6853" s="26"/>
      <c r="P6853" s="26"/>
      <c r="Q6853" s="26"/>
      <c r="R6853" s="26"/>
      <c r="S6853" s="26"/>
      <c r="T6853" s="26"/>
      <c r="U6853" s="26"/>
      <c r="V6853" s="26"/>
      <c r="W6853" s="26"/>
      <c r="X6853" s="26"/>
      <c r="Y6853" s="26"/>
      <c r="Z6853" s="26"/>
      <c r="AA6853" s="26"/>
      <c r="AB6853" s="26"/>
    </row>
    <row r="6854" spans="1:28" s="26" customFormat="1" ht="16" x14ac:dyDescent="0.2">
      <c r="A6854" s="25" t="s">
        <v>6715</v>
      </c>
      <c r="B6854" s="29">
        <v>42829.628472222219</v>
      </c>
      <c r="C6854" s="29">
        <v>42829.673611111109</v>
      </c>
      <c r="F6854" s="27">
        <v>0</v>
      </c>
      <c r="H6854" s="27"/>
      <c r="I6854" s="126"/>
    </row>
    <row r="6855" spans="1:28" s="26" customFormat="1" ht="16" x14ac:dyDescent="0.2">
      <c r="A6855" s="6" t="s">
        <v>6716</v>
      </c>
      <c r="B6855" s="7">
        <v>42829.684027777781</v>
      </c>
      <c r="C6855" s="7">
        <v>42829.701388888891</v>
      </c>
      <c r="D6855" s="8"/>
      <c r="E6855" s="8"/>
      <c r="F6855" s="9">
        <v>0</v>
      </c>
      <c r="G6855" s="8"/>
      <c r="H6855" s="9"/>
      <c r="I6855" s="127"/>
      <c r="J6855" s="58" t="s">
        <v>14145</v>
      </c>
      <c r="K6855" s="8"/>
      <c r="L6855" s="8"/>
      <c r="M6855" s="8"/>
      <c r="N6855" s="8"/>
      <c r="O6855" s="8"/>
      <c r="P6855" s="8"/>
      <c r="Q6855" s="8"/>
      <c r="R6855" s="8"/>
      <c r="S6855" s="8"/>
      <c r="T6855" s="8"/>
      <c r="U6855" s="8"/>
      <c r="V6855" s="8"/>
      <c r="W6855" s="8"/>
      <c r="X6855" s="8"/>
      <c r="Y6855" s="8"/>
      <c r="Z6855" s="8"/>
      <c r="AA6855" s="8"/>
      <c r="AB6855" s="8"/>
    </row>
    <row r="6856" spans="1:28" s="26" customFormat="1" ht="16" x14ac:dyDescent="0.2">
      <c r="A6856" s="25" t="s">
        <v>6717</v>
      </c>
      <c r="B6856" s="29">
        <v>42829.767361111109</v>
      </c>
      <c r="C6856" s="29">
        <v>42829.864583333336</v>
      </c>
      <c r="F6856" s="27">
        <v>0</v>
      </c>
      <c r="H6856" s="27"/>
      <c r="I6856" s="126"/>
    </row>
    <row r="6857" spans="1:28" s="26" customFormat="1" ht="16" x14ac:dyDescent="0.2">
      <c r="A6857" s="25" t="s">
        <v>6718</v>
      </c>
      <c r="B6857" s="29">
        <v>42829.875</v>
      </c>
      <c r="C6857" s="29">
        <v>42829.930555555555</v>
      </c>
      <c r="F6857" s="27">
        <v>0</v>
      </c>
      <c r="H6857" s="27"/>
      <c r="I6857" s="126"/>
    </row>
    <row r="6858" spans="1:28" s="26" customFormat="1" ht="16" x14ac:dyDescent="0.2">
      <c r="A6858" s="25" t="s">
        <v>6719</v>
      </c>
      <c r="B6858" s="29">
        <v>42830.663194444445</v>
      </c>
      <c r="C6858" s="29">
        <v>42830.701388888891</v>
      </c>
      <c r="F6858" s="27">
        <v>0</v>
      </c>
      <c r="H6858" s="27"/>
      <c r="I6858" s="126"/>
    </row>
    <row r="6859" spans="1:28" s="8" customFormat="1" ht="16" x14ac:dyDescent="0.2">
      <c r="A6859" s="25" t="s">
        <v>6720</v>
      </c>
      <c r="B6859" s="29">
        <v>42830.708333333336</v>
      </c>
      <c r="C6859" s="29">
        <v>42830.743055555555</v>
      </c>
      <c r="D6859" s="26"/>
      <c r="E6859" s="26"/>
      <c r="F6859" s="27">
        <v>0</v>
      </c>
      <c r="G6859" s="26"/>
      <c r="H6859" s="27"/>
      <c r="I6859" s="126"/>
      <c r="J6859" s="26"/>
      <c r="K6859" s="26"/>
      <c r="L6859" s="26"/>
      <c r="M6859" s="26"/>
      <c r="N6859" s="26"/>
      <c r="O6859" s="26"/>
      <c r="P6859" s="26"/>
      <c r="Q6859" s="26"/>
      <c r="R6859" s="26"/>
      <c r="S6859" s="26"/>
      <c r="T6859" s="26"/>
      <c r="U6859" s="26"/>
      <c r="V6859" s="26"/>
      <c r="W6859" s="26"/>
      <c r="X6859" s="26"/>
      <c r="Y6859" s="26"/>
      <c r="Z6859" s="26"/>
      <c r="AA6859" s="26"/>
      <c r="AB6859" s="26"/>
    </row>
    <row r="6860" spans="1:28" s="26" customFormat="1" ht="16" x14ac:dyDescent="0.2">
      <c r="A6860" s="25" t="s">
        <v>6721</v>
      </c>
      <c r="B6860" s="29">
        <v>42830.760416666664</v>
      </c>
      <c r="C6860" s="29">
        <v>42830.90625</v>
      </c>
      <c r="F6860" s="27">
        <v>0</v>
      </c>
      <c r="H6860" s="27"/>
      <c r="I6860" s="126"/>
    </row>
    <row r="6861" spans="1:28" s="8" customFormat="1" ht="16" x14ac:dyDescent="0.2">
      <c r="A6861" s="6" t="s">
        <v>6722</v>
      </c>
      <c r="B6861" s="7">
        <v>42838.673611111109</v>
      </c>
      <c r="C6861" s="7">
        <v>42838.90625</v>
      </c>
      <c r="F6861" s="9">
        <v>0</v>
      </c>
      <c r="H6861" s="9"/>
      <c r="I6861" s="127" t="s">
        <v>7388</v>
      </c>
      <c r="J6861" s="58" t="s">
        <v>15707</v>
      </c>
    </row>
    <row r="6862" spans="1:28" s="26" customFormat="1" ht="16" x14ac:dyDescent="0.2">
      <c r="A6862" s="25" t="s">
        <v>6723</v>
      </c>
      <c r="B6862" s="29">
        <v>42853.84375</v>
      </c>
      <c r="C6862" s="29">
        <v>42853.930555555555</v>
      </c>
      <c r="F6862" s="27">
        <v>2</v>
      </c>
      <c r="H6862" s="27"/>
      <c r="I6862" s="126"/>
      <c r="J6862" s="66" t="s">
        <v>14146</v>
      </c>
    </row>
    <row r="6863" spans="1:28" ht="16" x14ac:dyDescent="0.2">
      <c r="A6863" s="6" t="s">
        <v>6724</v>
      </c>
      <c r="B6863" s="7">
        <v>42857.663194444445</v>
      </c>
      <c r="C6863" s="7">
        <v>42857.90625</v>
      </c>
      <c r="D6863" s="8"/>
      <c r="E6863" s="8"/>
      <c r="F6863" s="9">
        <v>1</v>
      </c>
      <c r="G6863" s="8"/>
      <c r="H6863" s="9"/>
      <c r="I6863" s="127"/>
      <c r="J6863" s="58" t="s">
        <v>14147</v>
      </c>
      <c r="K6863" s="8"/>
      <c r="L6863" s="8"/>
      <c r="M6863" s="8"/>
      <c r="N6863" s="8"/>
      <c r="O6863" s="8"/>
      <c r="P6863" s="8"/>
      <c r="Q6863" s="8"/>
      <c r="R6863" s="8"/>
      <c r="S6863" s="8"/>
      <c r="T6863" s="8"/>
      <c r="U6863" s="8"/>
      <c r="V6863" s="8"/>
      <c r="W6863" s="8"/>
      <c r="X6863" s="8"/>
      <c r="Y6863" s="8"/>
      <c r="Z6863" s="8"/>
      <c r="AA6863" s="8"/>
      <c r="AB6863" s="8"/>
    </row>
    <row r="6864" spans="1:28" s="8" customFormat="1" ht="16" x14ac:dyDescent="0.2">
      <c r="A6864" s="25" t="s">
        <v>6725</v>
      </c>
      <c r="B6864" s="29">
        <v>42863.680555555555</v>
      </c>
      <c r="C6864" s="29">
        <v>42863.854166666664</v>
      </c>
      <c r="D6864" s="26"/>
      <c r="E6864" s="26"/>
      <c r="F6864" s="27">
        <v>0</v>
      </c>
      <c r="G6864" s="26"/>
      <c r="H6864" s="27"/>
      <c r="I6864" s="126"/>
      <c r="J6864" s="26"/>
      <c r="K6864" s="26"/>
      <c r="L6864" s="26"/>
      <c r="M6864" s="26"/>
      <c r="N6864" s="26"/>
      <c r="O6864" s="26"/>
      <c r="P6864" s="26"/>
      <c r="Q6864" s="26"/>
      <c r="R6864" s="26"/>
      <c r="S6864" s="26"/>
      <c r="T6864" s="26"/>
      <c r="U6864" s="26"/>
      <c r="V6864" s="26"/>
      <c r="W6864" s="26"/>
      <c r="X6864" s="26"/>
      <c r="Y6864" s="26"/>
      <c r="Z6864" s="26"/>
      <c r="AA6864" s="26"/>
      <c r="AB6864" s="26"/>
    </row>
    <row r="6865" spans="1:28" s="8" customFormat="1" ht="16" x14ac:dyDescent="0.2">
      <c r="A6865" s="25" t="s">
        <v>6726</v>
      </c>
      <c r="B6865" s="29">
        <v>42865.704861111109</v>
      </c>
      <c r="C6865" s="29">
        <v>42865.927083333336</v>
      </c>
      <c r="D6865" s="26" t="s">
        <v>6727</v>
      </c>
      <c r="E6865" s="26"/>
      <c r="F6865" s="27">
        <v>0</v>
      </c>
      <c r="G6865" s="26"/>
      <c r="H6865" s="27"/>
      <c r="I6865" s="126"/>
      <c r="J6865" s="26"/>
      <c r="K6865" s="26"/>
      <c r="L6865" s="26"/>
      <c r="M6865" s="26"/>
      <c r="N6865" s="26"/>
      <c r="O6865" s="26"/>
      <c r="P6865" s="26"/>
      <c r="Q6865" s="26"/>
      <c r="R6865" s="26"/>
      <c r="S6865" s="26"/>
      <c r="T6865" s="26"/>
      <c r="U6865" s="26"/>
      <c r="V6865" s="26"/>
      <c r="W6865" s="26"/>
      <c r="X6865" s="26"/>
      <c r="Y6865" s="26"/>
      <c r="Z6865" s="26"/>
      <c r="AA6865" s="26"/>
      <c r="AB6865" s="26"/>
    </row>
    <row r="6866" spans="1:28" s="26" customFormat="1" ht="16" x14ac:dyDescent="0.2">
      <c r="A6866" s="6" t="s">
        <v>6728</v>
      </c>
      <c r="B6866" s="7">
        <v>42867.680555555555</v>
      </c>
      <c r="C6866" s="7">
        <v>42867.788194444445</v>
      </c>
      <c r="D6866" s="8"/>
      <c r="E6866" s="8"/>
      <c r="F6866" s="9">
        <v>0</v>
      </c>
      <c r="G6866" s="8"/>
      <c r="H6866" s="9"/>
      <c r="I6866" s="127"/>
      <c r="J6866" s="58" t="s">
        <v>14148</v>
      </c>
      <c r="K6866" s="8"/>
      <c r="L6866" s="8"/>
      <c r="M6866" s="8"/>
      <c r="N6866" s="8"/>
      <c r="O6866" s="8"/>
      <c r="P6866" s="8"/>
      <c r="Q6866" s="8"/>
      <c r="R6866" s="8"/>
      <c r="S6866" s="8"/>
      <c r="T6866" s="8"/>
      <c r="U6866" s="8"/>
      <c r="V6866" s="8"/>
      <c r="W6866" s="8"/>
      <c r="X6866" s="8"/>
      <c r="Y6866" s="8"/>
      <c r="Z6866" s="8"/>
      <c r="AA6866" s="8"/>
      <c r="AB6866" s="8"/>
    </row>
    <row r="6867" spans="1:28" ht="16" x14ac:dyDescent="0.2">
      <c r="A6867" s="6" t="s">
        <v>6729</v>
      </c>
      <c r="B6867" s="7">
        <v>42870.711805555555</v>
      </c>
      <c r="C6867" s="7">
        <v>42870.885416666664</v>
      </c>
      <c r="D6867" s="8" t="s">
        <v>6730</v>
      </c>
      <c r="E6867" s="8"/>
      <c r="F6867" s="9">
        <v>2</v>
      </c>
      <c r="G6867" s="8"/>
      <c r="H6867" s="9"/>
      <c r="I6867" s="127"/>
      <c r="J6867" s="58" t="s">
        <v>14149</v>
      </c>
      <c r="K6867" s="8"/>
      <c r="L6867" s="8"/>
      <c r="M6867" s="8"/>
      <c r="N6867" s="8"/>
      <c r="O6867" s="8"/>
      <c r="P6867" s="8"/>
      <c r="Q6867" s="8"/>
      <c r="R6867" s="8"/>
      <c r="S6867" s="8"/>
      <c r="T6867" s="8"/>
      <c r="U6867" s="8"/>
      <c r="V6867" s="8"/>
      <c r="W6867" s="8"/>
      <c r="X6867" s="8"/>
      <c r="Y6867" s="8"/>
      <c r="Z6867" s="8"/>
      <c r="AA6867" s="8"/>
      <c r="AB6867" s="8"/>
    </row>
    <row r="6868" spans="1:28" s="26" customFormat="1" ht="16" x14ac:dyDescent="0.2">
      <c r="A6868" s="25" t="s">
        <v>6731</v>
      </c>
      <c r="B6868" s="29">
        <v>42871.677083333336</v>
      </c>
      <c r="C6868" s="29">
        <v>42871.892361111109</v>
      </c>
      <c r="D6868" s="26" t="s">
        <v>6730</v>
      </c>
      <c r="F6868" s="27">
        <v>1</v>
      </c>
      <c r="H6868" s="27"/>
      <c r="I6868" s="126"/>
      <c r="J6868" s="66" t="s">
        <v>14150</v>
      </c>
    </row>
    <row r="6869" spans="1:28" ht="16" x14ac:dyDescent="0.2">
      <c r="A6869" s="25" t="s">
        <v>6732</v>
      </c>
      <c r="B6869" s="29">
        <v>42872.65625</v>
      </c>
      <c r="C6869" s="29">
        <v>42872.854166666664</v>
      </c>
      <c r="D6869" s="26" t="s">
        <v>6733</v>
      </c>
      <c r="E6869" s="26"/>
      <c r="F6869" s="27">
        <v>2</v>
      </c>
      <c r="G6869" s="26"/>
      <c r="H6869" s="27"/>
      <c r="I6869" s="126"/>
      <c r="J6869" s="66" t="s">
        <v>14152</v>
      </c>
      <c r="K6869" s="26"/>
      <c r="L6869" s="26"/>
      <c r="M6869" s="26"/>
      <c r="N6869" s="26"/>
      <c r="O6869" s="26"/>
      <c r="P6869" s="26"/>
      <c r="Q6869" s="26"/>
      <c r="R6869" s="26"/>
      <c r="S6869" s="26"/>
      <c r="T6869" s="26"/>
      <c r="U6869" s="26"/>
      <c r="V6869" s="26"/>
      <c r="W6869" s="26"/>
      <c r="X6869" s="26"/>
      <c r="Y6869" s="26"/>
      <c r="Z6869" s="26"/>
      <c r="AA6869" s="26"/>
      <c r="AB6869" s="26"/>
    </row>
    <row r="6870" spans="1:28" s="26" customFormat="1" ht="16" x14ac:dyDescent="0.2">
      <c r="A6870" s="25" t="s">
        <v>6734</v>
      </c>
      <c r="B6870" s="29">
        <v>42873.659722222219</v>
      </c>
      <c r="C6870" s="29">
        <v>42873.923611111109</v>
      </c>
      <c r="F6870" s="27">
        <v>0</v>
      </c>
      <c r="H6870" s="27"/>
      <c r="I6870" s="126"/>
    </row>
    <row r="6871" spans="1:28" s="26" customFormat="1" ht="16" x14ac:dyDescent="0.2">
      <c r="A6871" s="25" t="s">
        <v>6735</v>
      </c>
      <c r="B6871" s="29">
        <v>42879.711805555555</v>
      </c>
      <c r="C6871" s="29">
        <v>42880.204861111109</v>
      </c>
      <c r="D6871" s="26" t="s">
        <v>6736</v>
      </c>
      <c r="F6871" s="27">
        <v>0</v>
      </c>
      <c r="H6871" s="27"/>
      <c r="I6871" s="126"/>
    </row>
    <row r="6872" spans="1:28" s="26" customFormat="1" ht="16" x14ac:dyDescent="0.2">
      <c r="A6872" s="25" t="s">
        <v>6737</v>
      </c>
      <c r="B6872" s="29">
        <v>42898.659722222219</v>
      </c>
      <c r="C6872" s="29">
        <v>42898.920138888891</v>
      </c>
      <c r="F6872" s="27">
        <v>1</v>
      </c>
      <c r="H6872" s="27"/>
      <c r="I6872" s="126"/>
      <c r="J6872" s="66" t="s">
        <v>14151</v>
      </c>
    </row>
    <row r="6873" spans="1:28" s="8" customFormat="1" ht="16" x14ac:dyDescent="0.2">
      <c r="A6873" s="25" t="s">
        <v>6738</v>
      </c>
      <c r="B6873" s="29">
        <v>42899.652777777781</v>
      </c>
      <c r="C6873" s="29">
        <v>42899.826388888891</v>
      </c>
      <c r="D6873" s="26" t="s">
        <v>6736</v>
      </c>
      <c r="E6873" s="26"/>
      <c r="F6873" s="27">
        <v>1</v>
      </c>
      <c r="G6873" s="26"/>
      <c r="H6873" s="27"/>
      <c r="I6873" s="126"/>
      <c r="J6873" s="66" t="s">
        <v>15975</v>
      </c>
      <c r="K6873" s="26"/>
      <c r="L6873" s="26"/>
      <c r="M6873" s="26"/>
      <c r="N6873" s="26"/>
      <c r="O6873" s="26"/>
      <c r="P6873" s="26"/>
      <c r="Q6873" s="26"/>
      <c r="R6873" s="26"/>
      <c r="S6873" s="26"/>
      <c r="T6873" s="26"/>
      <c r="U6873" s="26"/>
      <c r="V6873" s="26"/>
      <c r="W6873" s="26"/>
      <c r="X6873" s="26"/>
      <c r="Y6873" s="26"/>
      <c r="Z6873" s="26"/>
      <c r="AA6873" s="26"/>
      <c r="AB6873" s="26"/>
    </row>
    <row r="6874" spans="1:28" s="8" customFormat="1" ht="16" x14ac:dyDescent="0.2">
      <c r="A6874" s="25" t="s">
        <v>6739</v>
      </c>
      <c r="B6874" s="29">
        <v>42900.642361111109</v>
      </c>
      <c r="C6874" s="29">
        <v>42900.774305555555</v>
      </c>
      <c r="D6874" s="26" t="s">
        <v>6736</v>
      </c>
      <c r="E6874" s="26"/>
      <c r="F6874" s="27">
        <v>1</v>
      </c>
      <c r="G6874" s="26"/>
      <c r="H6874" s="27"/>
      <c r="I6874" s="126"/>
      <c r="J6874" s="66" t="s">
        <v>14153</v>
      </c>
      <c r="K6874" s="26"/>
      <c r="L6874" s="26"/>
      <c r="M6874" s="26"/>
      <c r="N6874" s="26"/>
      <c r="O6874" s="26"/>
      <c r="P6874" s="26"/>
      <c r="Q6874" s="26"/>
      <c r="R6874" s="26"/>
      <c r="S6874" s="26"/>
      <c r="T6874" s="26"/>
      <c r="U6874" s="26"/>
      <c r="V6874" s="26"/>
      <c r="W6874" s="26"/>
      <c r="X6874" s="26"/>
      <c r="Y6874" s="26"/>
      <c r="Z6874" s="26"/>
      <c r="AA6874" s="26"/>
      <c r="AB6874" s="26"/>
    </row>
    <row r="6875" spans="1:28" s="8" customFormat="1" ht="16" x14ac:dyDescent="0.2">
      <c r="A6875" s="6" t="s">
        <v>6740</v>
      </c>
      <c r="B6875" s="7">
        <v>42900.798611111109</v>
      </c>
      <c r="C6875" s="7">
        <v>42900.927083333336</v>
      </c>
      <c r="D6875" s="8" t="s">
        <v>6736</v>
      </c>
      <c r="F6875" s="9">
        <v>1</v>
      </c>
      <c r="H6875" s="9"/>
      <c r="I6875" s="127"/>
      <c r="J6875" s="58" t="s">
        <v>14154</v>
      </c>
    </row>
    <row r="6876" spans="1:28" s="8" customFormat="1" ht="16" x14ac:dyDescent="0.2">
      <c r="A6876" s="6" t="s">
        <v>6741</v>
      </c>
      <c r="B6876" s="7">
        <v>42905.663194444445</v>
      </c>
      <c r="C6876" s="7">
        <v>42905.923611111109</v>
      </c>
      <c r="F6876" s="9">
        <v>1</v>
      </c>
      <c r="H6876" s="9"/>
      <c r="I6876" s="127"/>
      <c r="J6876" s="58" t="s">
        <v>14155</v>
      </c>
    </row>
    <row r="6877" spans="1:28" s="26" customFormat="1" ht="16" x14ac:dyDescent="0.2">
      <c r="A6877" s="6" t="s">
        <v>6742</v>
      </c>
      <c r="B6877" s="7">
        <v>42906.6875</v>
      </c>
      <c r="C6877" s="7">
        <v>42906.934027777781</v>
      </c>
      <c r="D6877" s="8" t="s">
        <v>6743</v>
      </c>
      <c r="E6877" s="8"/>
      <c r="F6877" s="9">
        <v>2</v>
      </c>
      <c r="G6877" s="8"/>
      <c r="H6877" s="9"/>
      <c r="I6877" s="127"/>
      <c r="J6877" s="58" t="s">
        <v>14156</v>
      </c>
      <c r="K6877" s="8"/>
      <c r="L6877" s="8"/>
      <c r="M6877" s="8"/>
      <c r="N6877" s="8"/>
      <c r="O6877" s="8"/>
      <c r="P6877" s="8"/>
      <c r="Q6877" s="8"/>
      <c r="R6877" s="8"/>
      <c r="S6877" s="8"/>
      <c r="T6877" s="8"/>
      <c r="U6877" s="8"/>
      <c r="V6877" s="8"/>
      <c r="W6877" s="8"/>
      <c r="X6877" s="8"/>
      <c r="Y6877" s="8"/>
      <c r="Z6877" s="8"/>
      <c r="AA6877" s="8"/>
      <c r="AB6877" s="8"/>
    </row>
    <row r="6878" spans="1:28" s="8" customFormat="1" ht="16" x14ac:dyDescent="0.2">
      <c r="A6878" s="6" t="s">
        <v>6744</v>
      </c>
      <c r="B6878" s="7">
        <v>42907.701388888891</v>
      </c>
      <c r="C6878" s="7">
        <v>42907.836805555555</v>
      </c>
      <c r="F6878" s="9">
        <v>0</v>
      </c>
      <c r="H6878" s="9"/>
      <c r="I6878" s="127"/>
      <c r="J6878" s="58" t="s">
        <v>14162</v>
      </c>
    </row>
    <row r="6879" spans="1:28" s="26" customFormat="1" ht="16" x14ac:dyDescent="0.2">
      <c r="A6879" s="25" t="s">
        <v>6745</v>
      </c>
      <c r="B6879" s="29">
        <v>42908.690972222219</v>
      </c>
      <c r="C6879" s="29">
        <v>42908.888888888891</v>
      </c>
      <c r="F6879" s="27">
        <v>2</v>
      </c>
      <c r="H6879" s="27"/>
      <c r="I6879" s="126"/>
      <c r="J6879" s="66" t="s">
        <v>14158</v>
      </c>
    </row>
    <row r="6880" spans="1:28" s="8" customFormat="1" ht="16" x14ac:dyDescent="0.2">
      <c r="A6880" s="6" t="s">
        <v>6746</v>
      </c>
      <c r="B6880" s="7">
        <v>42912.6875</v>
      </c>
      <c r="C6880" s="7">
        <v>42912.913194444445</v>
      </c>
      <c r="D6880" s="8" t="s">
        <v>13</v>
      </c>
      <c r="F6880" s="9">
        <v>0</v>
      </c>
      <c r="H6880" s="9"/>
      <c r="I6880" s="127"/>
      <c r="J6880" s="58" t="s">
        <v>14161</v>
      </c>
    </row>
    <row r="6881" spans="1:28" ht="16" x14ac:dyDescent="0.2">
      <c r="A6881" s="25" t="s">
        <v>6747</v>
      </c>
      <c r="B6881" s="29">
        <v>42913.673611111109</v>
      </c>
      <c r="C6881" s="29">
        <v>42913.881944444445</v>
      </c>
      <c r="D6881" s="26"/>
      <c r="E6881" s="26"/>
      <c r="F6881" s="27">
        <v>1</v>
      </c>
      <c r="G6881" s="26"/>
      <c r="H6881" s="27"/>
      <c r="I6881" s="126"/>
      <c r="J6881" s="66" t="s">
        <v>14157</v>
      </c>
      <c r="K6881" s="26"/>
      <c r="L6881" s="26"/>
      <c r="M6881" s="26"/>
      <c r="N6881" s="26"/>
      <c r="O6881" s="26"/>
      <c r="P6881" s="26"/>
      <c r="Q6881" s="26"/>
      <c r="R6881" s="26"/>
      <c r="S6881" s="26"/>
      <c r="T6881" s="26"/>
      <c r="U6881" s="26"/>
      <c r="V6881" s="26"/>
      <c r="W6881" s="26"/>
      <c r="X6881" s="26"/>
      <c r="Y6881" s="26"/>
      <c r="Z6881" s="26"/>
      <c r="AA6881" s="26"/>
      <c r="AB6881" s="26"/>
    </row>
    <row r="6882" spans="1:28" s="8" customFormat="1" ht="16" x14ac:dyDescent="0.2">
      <c r="A6882" s="6" t="s">
        <v>6748</v>
      </c>
      <c r="B6882" s="7">
        <v>42926.680555555555</v>
      </c>
      <c r="C6882" s="7">
        <v>42926.909722222219</v>
      </c>
      <c r="D6882" s="8" t="s">
        <v>6749</v>
      </c>
      <c r="F6882" s="9">
        <v>1</v>
      </c>
      <c r="H6882" s="9"/>
      <c r="I6882" s="127"/>
      <c r="J6882" s="8" t="s">
        <v>7389</v>
      </c>
    </row>
    <row r="6883" spans="1:28" s="8" customFormat="1" ht="16" x14ac:dyDescent="0.2">
      <c r="A6883" s="6" t="s">
        <v>6750</v>
      </c>
      <c r="B6883" s="7">
        <v>42929.670138888891</v>
      </c>
      <c r="C6883" s="7">
        <v>42929.909722222219</v>
      </c>
      <c r="D6883" s="8" t="s">
        <v>15514</v>
      </c>
      <c r="F6883" s="9">
        <v>1</v>
      </c>
      <c r="G6883" s="8">
        <v>1</v>
      </c>
      <c r="H6883" s="9"/>
      <c r="I6883" s="127"/>
      <c r="J6883" s="58" t="s">
        <v>8254</v>
      </c>
    </row>
    <row r="6884" spans="1:28" s="8" customFormat="1" ht="16" x14ac:dyDescent="0.2">
      <c r="A6884" s="6" t="s">
        <v>6751</v>
      </c>
      <c r="B6884" s="7">
        <v>42933.628472222219</v>
      </c>
      <c r="C6884" s="7">
        <v>42933.752083333333</v>
      </c>
      <c r="D6884" s="8" t="s">
        <v>6752</v>
      </c>
      <c r="F6884" s="9">
        <v>1</v>
      </c>
      <c r="H6884" s="9"/>
      <c r="I6884" s="127"/>
      <c r="J6884" s="58" t="s">
        <v>14166</v>
      </c>
    </row>
    <row r="6885" spans="1:28" ht="16" x14ac:dyDescent="0.2">
      <c r="A6885" s="6" t="s">
        <v>6753</v>
      </c>
      <c r="B6885" s="7">
        <v>42933.78125</v>
      </c>
      <c r="C6885" s="7">
        <v>42933.864583333336</v>
      </c>
      <c r="D6885" s="8" t="s">
        <v>6752</v>
      </c>
      <c r="E6885" s="8"/>
      <c r="F6885" s="9">
        <v>1</v>
      </c>
      <c r="G6885" s="8"/>
      <c r="H6885" s="9"/>
      <c r="I6885" s="127"/>
      <c r="J6885" s="58" t="s">
        <v>14183</v>
      </c>
      <c r="K6885" s="8"/>
      <c r="L6885" s="8"/>
      <c r="M6885" s="8"/>
      <c r="N6885" s="8"/>
      <c r="O6885" s="8"/>
      <c r="P6885" s="8"/>
      <c r="Q6885" s="8"/>
      <c r="R6885" s="8"/>
      <c r="S6885" s="8"/>
      <c r="T6885" s="8"/>
      <c r="U6885" s="8"/>
      <c r="V6885" s="8"/>
      <c r="W6885" s="8"/>
      <c r="X6885" s="8"/>
      <c r="Y6885" s="8"/>
      <c r="Z6885" s="8"/>
      <c r="AA6885" s="8"/>
      <c r="AB6885" s="8"/>
    </row>
    <row r="6886" spans="1:28" s="26" customFormat="1" ht="16" x14ac:dyDescent="0.2">
      <c r="A6886" s="6" t="s">
        <v>6754</v>
      </c>
      <c r="B6886" s="7">
        <v>42936.645833333336</v>
      </c>
      <c r="C6886" s="7">
        <v>42936.743055555555</v>
      </c>
      <c r="D6886" s="8" t="s">
        <v>6755</v>
      </c>
      <c r="E6886" s="8" t="s">
        <v>7377</v>
      </c>
      <c r="F6886" s="9">
        <v>2</v>
      </c>
      <c r="G6886" s="8"/>
      <c r="H6886" s="9"/>
      <c r="I6886" s="127" t="s">
        <v>7388</v>
      </c>
      <c r="J6886" s="8" t="s">
        <v>8262</v>
      </c>
      <c r="K6886" s="8"/>
      <c r="L6886" s="8"/>
      <c r="M6886" s="8"/>
      <c r="N6886" s="8"/>
      <c r="O6886" s="8"/>
      <c r="P6886" s="8"/>
      <c r="Q6886" s="8"/>
      <c r="R6886" s="8"/>
      <c r="S6886" s="8"/>
      <c r="T6886" s="8"/>
      <c r="U6886" s="8"/>
      <c r="V6886" s="8"/>
      <c r="W6886" s="8"/>
      <c r="X6886" s="8"/>
      <c r="Y6886" s="8"/>
      <c r="Z6886" s="8"/>
      <c r="AA6886" s="8"/>
      <c r="AB6886" s="8"/>
    </row>
    <row r="6887" spans="1:28" s="8" customFormat="1" ht="16" x14ac:dyDescent="0.2">
      <c r="A6887" s="6" t="s">
        <v>6756</v>
      </c>
      <c r="B6887" s="7">
        <v>42936.756944444445</v>
      </c>
      <c r="C6887" s="7">
        <v>42936.927083333336</v>
      </c>
      <c r="D6887" s="8" t="s">
        <v>6755</v>
      </c>
      <c r="E6887" s="8" t="s">
        <v>7377</v>
      </c>
      <c r="F6887" s="9">
        <v>2</v>
      </c>
      <c r="H6887" s="9"/>
      <c r="I6887" s="127" t="s">
        <v>7388</v>
      </c>
      <c r="J6887" s="8" t="s">
        <v>8263</v>
      </c>
    </row>
    <row r="6888" spans="1:28" s="8" customFormat="1" ht="16" x14ac:dyDescent="0.2">
      <c r="A6888" s="25" t="s">
        <v>6757</v>
      </c>
      <c r="B6888" s="29">
        <v>42940.708333333336</v>
      </c>
      <c r="C6888" s="29">
        <v>42940.809027777781</v>
      </c>
      <c r="D6888" s="26"/>
      <c r="E6888" s="26"/>
      <c r="F6888" s="27">
        <v>0</v>
      </c>
      <c r="G6888" s="26"/>
      <c r="H6888" s="27"/>
      <c r="I6888" s="126"/>
      <c r="J6888" s="26"/>
      <c r="K6888" s="26"/>
      <c r="L6888" s="26"/>
      <c r="M6888" s="26"/>
      <c r="N6888" s="26"/>
      <c r="O6888" s="26"/>
      <c r="P6888" s="26"/>
      <c r="Q6888" s="26"/>
      <c r="R6888" s="26"/>
      <c r="S6888" s="26"/>
      <c r="T6888" s="26"/>
      <c r="U6888" s="26"/>
      <c r="V6888" s="26"/>
      <c r="W6888" s="26"/>
      <c r="X6888" s="26"/>
      <c r="Y6888" s="26"/>
      <c r="Z6888" s="26"/>
      <c r="AA6888" s="26"/>
      <c r="AB6888" s="26"/>
    </row>
    <row r="6889" spans="1:28" s="26" customFormat="1" ht="16" x14ac:dyDescent="0.2">
      <c r="A6889" s="6" t="s">
        <v>6758</v>
      </c>
      <c r="B6889" s="7">
        <v>42943.65625</v>
      </c>
      <c r="C6889" s="7">
        <v>42943.791666666664</v>
      </c>
      <c r="D6889" s="8"/>
      <c r="E6889" s="8"/>
      <c r="F6889" s="9">
        <v>0</v>
      </c>
      <c r="G6889" s="8"/>
      <c r="H6889" s="9"/>
      <c r="I6889" s="127"/>
      <c r="J6889" s="58" t="s">
        <v>14184</v>
      </c>
      <c r="K6889" s="8"/>
      <c r="L6889" s="8"/>
      <c r="M6889" s="8"/>
      <c r="N6889" s="8"/>
      <c r="O6889" s="8"/>
      <c r="P6889" s="8"/>
      <c r="Q6889" s="8"/>
      <c r="R6889" s="8"/>
      <c r="S6889" s="8"/>
      <c r="T6889" s="8"/>
      <c r="U6889" s="8"/>
      <c r="V6889" s="8"/>
      <c r="W6889" s="8"/>
      <c r="X6889" s="8"/>
      <c r="Y6889" s="8"/>
      <c r="Z6889" s="8"/>
      <c r="AA6889" s="8"/>
      <c r="AB6889" s="8"/>
    </row>
    <row r="6890" spans="1:28" s="8" customFormat="1" ht="16" x14ac:dyDescent="0.2">
      <c r="A6890" s="6" t="s">
        <v>6759</v>
      </c>
      <c r="B6890" s="7">
        <v>42943.840277777781</v>
      </c>
      <c r="C6890" s="7">
        <v>42943.927083333336</v>
      </c>
      <c r="F6890" s="9">
        <v>0</v>
      </c>
      <c r="H6890" s="9"/>
      <c r="I6890" s="127"/>
      <c r="J6890" s="58" t="s">
        <v>14185</v>
      </c>
    </row>
    <row r="6891" spans="1:28" s="8" customFormat="1" ht="16" x14ac:dyDescent="0.2">
      <c r="A6891" s="25" t="s">
        <v>6760</v>
      </c>
      <c r="B6891" s="29">
        <v>42948.680555555555</v>
      </c>
      <c r="C6891" s="29">
        <v>42948.916666666664</v>
      </c>
      <c r="D6891" s="26"/>
      <c r="E6891" s="26"/>
      <c r="F6891" s="27">
        <v>0</v>
      </c>
      <c r="G6891" s="26"/>
      <c r="H6891" s="27"/>
      <c r="I6891" s="126"/>
      <c r="J6891" s="26"/>
      <c r="K6891" s="26"/>
      <c r="L6891" s="26"/>
      <c r="M6891" s="26"/>
      <c r="N6891" s="26"/>
      <c r="O6891" s="26"/>
      <c r="P6891" s="26"/>
      <c r="Q6891" s="26"/>
      <c r="R6891" s="26"/>
      <c r="S6891" s="26"/>
      <c r="T6891" s="26"/>
      <c r="U6891" s="26"/>
      <c r="V6891" s="26"/>
      <c r="W6891" s="26"/>
      <c r="X6891" s="26"/>
      <c r="Y6891" s="26"/>
      <c r="Z6891" s="26"/>
      <c r="AA6891" s="26"/>
      <c r="AB6891" s="26"/>
    </row>
    <row r="6892" spans="1:28" s="8" customFormat="1" ht="16" x14ac:dyDescent="0.2">
      <c r="A6892" s="6" t="s">
        <v>6761</v>
      </c>
      <c r="B6892" s="7">
        <v>42951.791666666664</v>
      </c>
      <c r="C6892" s="7">
        <v>42951.864583333336</v>
      </c>
      <c r="F6892" s="9">
        <v>0</v>
      </c>
      <c r="H6892" s="9"/>
      <c r="I6892" s="127"/>
      <c r="J6892" s="58" t="s">
        <v>14167</v>
      </c>
    </row>
    <row r="6893" spans="1:28" s="26" customFormat="1" ht="16" x14ac:dyDescent="0.2">
      <c r="A6893" s="6" t="s">
        <v>6762</v>
      </c>
      <c r="B6893" s="7">
        <v>42951.895833333336</v>
      </c>
      <c r="C6893" s="7">
        <v>42951.940972222219</v>
      </c>
      <c r="D6893" s="8"/>
      <c r="E6893" s="8"/>
      <c r="F6893" s="9">
        <v>0</v>
      </c>
      <c r="G6893" s="8"/>
      <c r="H6893" s="9"/>
      <c r="I6893" s="127"/>
      <c r="J6893" s="58" t="s">
        <v>14168</v>
      </c>
      <c r="K6893" s="8"/>
      <c r="L6893" s="8"/>
      <c r="M6893" s="8"/>
      <c r="N6893" s="8"/>
      <c r="O6893" s="8"/>
      <c r="P6893" s="8"/>
      <c r="Q6893" s="8"/>
      <c r="R6893" s="8"/>
      <c r="S6893" s="8"/>
      <c r="T6893" s="8"/>
      <c r="U6893" s="8"/>
      <c r="V6893" s="8"/>
      <c r="W6893" s="8"/>
      <c r="X6893" s="8"/>
      <c r="Y6893" s="8"/>
      <c r="Z6893" s="8"/>
      <c r="AA6893" s="8"/>
      <c r="AB6893" s="8"/>
    </row>
    <row r="6894" spans="1:28" s="8" customFormat="1" ht="16" x14ac:dyDescent="0.2">
      <c r="A6894" s="6" t="s">
        <v>6763</v>
      </c>
      <c r="B6894" s="7">
        <v>42958.652777777781</v>
      </c>
      <c r="C6894" s="7">
        <v>42958.916666666664</v>
      </c>
      <c r="D6894" s="8" t="s">
        <v>6764</v>
      </c>
      <c r="F6894" s="9">
        <v>0</v>
      </c>
      <c r="H6894" s="9"/>
      <c r="I6894" s="127"/>
      <c r="J6894" s="58" t="s">
        <v>14169</v>
      </c>
    </row>
    <row r="6895" spans="1:28" ht="16" x14ac:dyDescent="0.2">
      <c r="A6895" s="25" t="s">
        <v>6765</v>
      </c>
      <c r="B6895" s="29">
        <v>42962.6875</v>
      </c>
      <c r="C6895" s="29">
        <v>42962.892361111109</v>
      </c>
      <c r="D6895" s="26"/>
      <c r="E6895" s="26"/>
      <c r="F6895" s="27">
        <v>0</v>
      </c>
      <c r="G6895" s="26"/>
      <c r="H6895" s="27"/>
      <c r="I6895" s="126"/>
      <c r="J6895" s="26"/>
      <c r="K6895" s="26"/>
      <c r="L6895" s="26"/>
      <c r="M6895" s="26"/>
      <c r="N6895" s="26"/>
      <c r="O6895" s="26"/>
      <c r="P6895" s="26"/>
      <c r="Q6895" s="26"/>
      <c r="R6895" s="26"/>
      <c r="S6895" s="26"/>
      <c r="T6895" s="26"/>
      <c r="U6895" s="26"/>
      <c r="V6895" s="26"/>
      <c r="W6895" s="26"/>
      <c r="X6895" s="26"/>
      <c r="Y6895" s="26"/>
      <c r="Z6895" s="26"/>
      <c r="AA6895" s="26"/>
      <c r="AB6895" s="26"/>
    </row>
    <row r="6896" spans="1:28" s="8" customFormat="1" ht="16" x14ac:dyDescent="0.2">
      <c r="A6896" s="6" t="s">
        <v>6766</v>
      </c>
      <c r="B6896" s="7">
        <v>42963.628472222219</v>
      </c>
      <c r="C6896" s="7">
        <v>42963.798611111109</v>
      </c>
      <c r="D6896" s="8" t="s">
        <v>13</v>
      </c>
      <c r="F6896" s="9">
        <v>0</v>
      </c>
      <c r="H6896" s="9"/>
      <c r="I6896" s="127"/>
      <c r="J6896" s="58" t="s">
        <v>14170</v>
      </c>
    </row>
    <row r="6897" spans="1:28" s="26" customFormat="1" ht="16" x14ac:dyDescent="0.2">
      <c r="A6897" s="25" t="s">
        <v>6768</v>
      </c>
      <c r="B6897" s="29">
        <v>42963.84375</v>
      </c>
      <c r="C6897" s="29">
        <v>42963.940972222219</v>
      </c>
      <c r="D6897" s="26" t="s">
        <v>6767</v>
      </c>
      <c r="F6897" s="27">
        <v>1</v>
      </c>
      <c r="H6897" s="27"/>
      <c r="I6897" s="126"/>
      <c r="J6897" s="66" t="s">
        <v>14171</v>
      </c>
    </row>
    <row r="6898" spans="1:28" ht="16" x14ac:dyDescent="0.2">
      <c r="A6898" s="6" t="s">
        <v>6769</v>
      </c>
      <c r="B6898" s="7">
        <v>42964.694444444445</v>
      </c>
      <c r="C6898" s="7">
        <v>42964.895833333336</v>
      </c>
      <c r="D6898" s="8"/>
      <c r="E6898" s="8"/>
      <c r="F6898" s="9">
        <v>0</v>
      </c>
      <c r="G6898" s="8"/>
      <c r="H6898" s="9"/>
      <c r="I6898" s="127"/>
      <c r="J6898" s="58" t="s">
        <v>15289</v>
      </c>
      <c r="K6898" s="8"/>
      <c r="L6898" s="8"/>
      <c r="M6898" s="8"/>
      <c r="N6898" s="8"/>
      <c r="O6898" s="8"/>
      <c r="P6898" s="8"/>
      <c r="Q6898" s="8"/>
      <c r="R6898" s="8"/>
      <c r="S6898" s="8"/>
      <c r="T6898" s="8"/>
      <c r="U6898" s="8"/>
      <c r="V6898" s="8"/>
      <c r="W6898" s="8"/>
      <c r="X6898" s="8"/>
      <c r="Y6898" s="8"/>
      <c r="Z6898" s="8"/>
      <c r="AA6898" s="8"/>
      <c r="AB6898" s="8"/>
    </row>
    <row r="6899" spans="1:28" s="8" customFormat="1" ht="16" x14ac:dyDescent="0.2">
      <c r="A6899" s="25" t="s">
        <v>6770</v>
      </c>
      <c r="B6899" s="29">
        <v>42968.680555555555</v>
      </c>
      <c r="C6899" s="29">
        <v>42968.888888888891</v>
      </c>
      <c r="D6899" s="26"/>
      <c r="E6899" s="26"/>
      <c r="F6899" s="27">
        <v>0</v>
      </c>
      <c r="G6899" s="26"/>
      <c r="H6899" s="27"/>
      <c r="I6899" s="126"/>
      <c r="J6899" s="26"/>
      <c r="K6899" s="26"/>
      <c r="L6899" s="26"/>
      <c r="M6899" s="26"/>
      <c r="N6899" s="26"/>
      <c r="O6899" s="26"/>
      <c r="P6899" s="26"/>
      <c r="Q6899" s="26"/>
      <c r="R6899" s="26"/>
      <c r="S6899" s="26"/>
      <c r="T6899" s="26"/>
      <c r="U6899" s="26"/>
      <c r="V6899" s="26"/>
      <c r="W6899" s="26"/>
      <c r="X6899" s="26"/>
      <c r="Y6899" s="26"/>
      <c r="Z6899" s="26"/>
      <c r="AA6899" s="26"/>
      <c r="AB6899" s="26"/>
    </row>
    <row r="6900" spans="1:28" s="26" customFormat="1" ht="16" x14ac:dyDescent="0.2">
      <c r="A6900" s="25" t="s">
        <v>6771</v>
      </c>
      <c r="B6900" s="29">
        <v>42969.666666666664</v>
      </c>
      <c r="C6900" s="29">
        <v>42969.829861111109</v>
      </c>
      <c r="D6900" s="26" t="s">
        <v>6772</v>
      </c>
      <c r="F6900" s="27">
        <v>0</v>
      </c>
      <c r="H6900" s="27"/>
      <c r="I6900" s="126"/>
      <c r="J6900" s="66" t="s">
        <v>14172</v>
      </c>
    </row>
    <row r="6901" spans="1:28" s="8" customFormat="1" ht="16" x14ac:dyDescent="0.2">
      <c r="A6901" s="6" t="s">
        <v>6773</v>
      </c>
      <c r="B6901" s="7">
        <v>42969.840277777781</v>
      </c>
      <c r="C6901" s="7">
        <v>42969.888888888891</v>
      </c>
      <c r="D6901" s="8" t="s">
        <v>13</v>
      </c>
      <c r="F6901" s="9">
        <v>0</v>
      </c>
      <c r="H6901" s="9"/>
      <c r="I6901" s="127"/>
      <c r="J6901" s="58" t="s">
        <v>14173</v>
      </c>
    </row>
    <row r="6902" spans="1:28" s="13" customFormat="1" ht="16" x14ac:dyDescent="0.2">
      <c r="A6902" s="25" t="s">
        <v>6774</v>
      </c>
      <c r="B6902" s="29">
        <v>42970.659722222219</v>
      </c>
      <c r="C6902" s="29">
        <v>42970.899305555555</v>
      </c>
      <c r="D6902" s="26"/>
      <c r="E6902" s="26"/>
      <c r="F6902" s="27">
        <v>0</v>
      </c>
      <c r="G6902" s="26"/>
      <c r="H6902" s="27"/>
      <c r="I6902" s="126"/>
      <c r="J6902" s="26"/>
      <c r="K6902" s="26"/>
      <c r="L6902" s="26"/>
      <c r="M6902" s="26"/>
      <c r="N6902" s="26"/>
      <c r="O6902" s="26"/>
      <c r="P6902" s="26"/>
      <c r="Q6902" s="26"/>
      <c r="R6902" s="26"/>
      <c r="S6902" s="26"/>
      <c r="T6902" s="26"/>
      <c r="U6902" s="26"/>
      <c r="V6902" s="26"/>
      <c r="W6902" s="26"/>
      <c r="X6902" s="26"/>
      <c r="Y6902" s="26"/>
      <c r="Z6902" s="26"/>
      <c r="AA6902" s="26"/>
      <c r="AB6902" s="26"/>
    </row>
    <row r="6903" spans="1:28" s="8" customFormat="1" ht="16" x14ac:dyDescent="0.2">
      <c r="A6903" s="6" t="s">
        <v>6775</v>
      </c>
      <c r="B6903" s="7">
        <v>42971.6875</v>
      </c>
      <c r="C6903" s="7">
        <v>42971.875</v>
      </c>
      <c r="F6903" s="9">
        <v>0</v>
      </c>
      <c r="H6903" s="9"/>
      <c r="I6903" s="127"/>
      <c r="J6903" s="58" t="s">
        <v>14174</v>
      </c>
    </row>
    <row r="6904" spans="1:28" s="8" customFormat="1" ht="16" x14ac:dyDescent="0.2">
      <c r="A6904" s="11" t="s">
        <v>6776</v>
      </c>
      <c r="B6904" s="12">
        <v>42975.666666666664</v>
      </c>
      <c r="C6904" s="12">
        <v>42975.902777777781</v>
      </c>
      <c r="D6904" s="13" t="s">
        <v>6777</v>
      </c>
      <c r="E6904" s="13"/>
      <c r="F6904" s="14">
        <v>3</v>
      </c>
      <c r="G6904" s="13"/>
      <c r="H6904" s="14"/>
      <c r="I6904" s="128"/>
      <c r="J6904" s="13" t="s">
        <v>13246</v>
      </c>
      <c r="K6904" s="13"/>
      <c r="L6904" s="13"/>
      <c r="M6904" s="13"/>
      <c r="N6904" s="13"/>
      <c r="O6904" s="13"/>
      <c r="P6904" s="13"/>
      <c r="Q6904" s="13"/>
      <c r="R6904" s="13"/>
      <c r="S6904" s="13"/>
      <c r="T6904" s="13"/>
      <c r="U6904" s="13"/>
      <c r="V6904" s="13"/>
      <c r="W6904" s="13"/>
      <c r="X6904" s="13"/>
      <c r="Y6904" s="13"/>
      <c r="Z6904" s="13"/>
      <c r="AA6904" s="13"/>
      <c r="AB6904" s="13"/>
    </row>
    <row r="6905" spans="1:28" s="26" customFormat="1" ht="16" x14ac:dyDescent="0.2">
      <c r="A6905" s="6" t="s">
        <v>6778</v>
      </c>
      <c r="B6905" s="7">
        <v>42976.638888888891</v>
      </c>
      <c r="C6905" s="7">
        <v>42976.71875</v>
      </c>
      <c r="D6905" s="8"/>
      <c r="E6905" s="8"/>
      <c r="F6905" s="9">
        <v>0</v>
      </c>
      <c r="G6905" s="8"/>
      <c r="H6905" s="9"/>
      <c r="I6905" s="127"/>
      <c r="J6905" s="58" t="s">
        <v>14186</v>
      </c>
      <c r="K6905" s="8"/>
      <c r="L6905" s="8"/>
      <c r="M6905" s="8"/>
      <c r="N6905" s="8"/>
      <c r="O6905" s="8"/>
      <c r="P6905" s="8"/>
      <c r="Q6905" s="8"/>
      <c r="R6905" s="8"/>
      <c r="S6905" s="8"/>
      <c r="T6905" s="8"/>
      <c r="U6905" s="8"/>
      <c r="V6905" s="8"/>
      <c r="W6905" s="8"/>
      <c r="X6905" s="8"/>
      <c r="Y6905" s="8"/>
      <c r="Z6905" s="8"/>
      <c r="AA6905" s="8"/>
      <c r="AB6905" s="8"/>
    </row>
    <row r="6906" spans="1:28" s="8" customFormat="1" ht="16" x14ac:dyDescent="0.2">
      <c r="A6906" s="6" t="s">
        <v>6779</v>
      </c>
      <c r="B6906" s="7">
        <v>42976.729166666664</v>
      </c>
      <c r="C6906" s="7">
        <v>42976.923611111109</v>
      </c>
      <c r="F6906" s="9">
        <v>0</v>
      </c>
      <c r="H6906" s="9"/>
      <c r="I6906" s="127"/>
      <c r="J6906" s="58" t="s">
        <v>14175</v>
      </c>
    </row>
    <row r="6907" spans="1:28" s="8" customFormat="1" ht="16" x14ac:dyDescent="0.2">
      <c r="A6907" s="25" t="s">
        <v>6780</v>
      </c>
      <c r="B6907" s="29">
        <v>42979.649305555555</v>
      </c>
      <c r="C6907" s="29">
        <v>42979.694444444445</v>
      </c>
      <c r="D6907" s="26"/>
      <c r="E6907" s="26"/>
      <c r="F6907" s="27">
        <v>0</v>
      </c>
      <c r="G6907" s="26"/>
      <c r="H6907" s="27"/>
      <c r="I6907" s="126"/>
      <c r="J6907" s="26"/>
      <c r="K6907" s="26"/>
      <c r="L6907" s="26"/>
      <c r="M6907" s="26"/>
      <c r="N6907" s="26"/>
      <c r="O6907" s="26"/>
      <c r="P6907" s="26"/>
      <c r="Q6907" s="26"/>
      <c r="R6907" s="26"/>
      <c r="S6907" s="26"/>
      <c r="T6907" s="26"/>
      <c r="U6907" s="26"/>
      <c r="V6907" s="26"/>
      <c r="W6907" s="26"/>
      <c r="X6907" s="26"/>
      <c r="Y6907" s="26"/>
      <c r="Z6907" s="26"/>
      <c r="AA6907" s="26"/>
      <c r="AB6907" s="26"/>
    </row>
    <row r="6908" spans="1:28" s="26" customFormat="1" ht="16" x14ac:dyDescent="0.2">
      <c r="A6908" s="6" t="s">
        <v>6781</v>
      </c>
      <c r="B6908" s="7">
        <v>42979.729166666664</v>
      </c>
      <c r="C6908" s="7">
        <v>42979.763888888891</v>
      </c>
      <c r="D6908" s="8"/>
      <c r="E6908" s="8"/>
      <c r="F6908" s="9">
        <v>0</v>
      </c>
      <c r="G6908" s="8"/>
      <c r="H6908" s="9"/>
      <c r="I6908" s="127"/>
      <c r="J6908" s="58" t="s">
        <v>14176</v>
      </c>
      <c r="K6908" s="8"/>
      <c r="L6908" s="8"/>
      <c r="M6908" s="8"/>
      <c r="N6908" s="8"/>
      <c r="O6908" s="8"/>
      <c r="P6908" s="8"/>
      <c r="Q6908" s="8"/>
      <c r="R6908" s="8"/>
      <c r="S6908" s="8"/>
      <c r="T6908" s="8"/>
      <c r="U6908" s="8"/>
      <c r="V6908" s="8"/>
      <c r="W6908" s="8"/>
      <c r="X6908" s="8"/>
      <c r="Y6908" s="8"/>
      <c r="Z6908" s="8"/>
      <c r="AA6908" s="8"/>
      <c r="AB6908" s="8"/>
    </row>
    <row r="6909" spans="1:28" s="8" customFormat="1" ht="16" x14ac:dyDescent="0.2">
      <c r="A6909" s="6" t="s">
        <v>6782</v>
      </c>
      <c r="B6909" s="7">
        <v>42984.677083333336</v>
      </c>
      <c r="C6909" s="7">
        <v>42984.701388888891</v>
      </c>
      <c r="F6909" s="9">
        <v>0</v>
      </c>
      <c r="H6909" s="9"/>
      <c r="I6909" s="127"/>
      <c r="J6909" s="58" t="s">
        <v>14177</v>
      </c>
    </row>
    <row r="6910" spans="1:28" s="8" customFormat="1" ht="16" x14ac:dyDescent="0.2">
      <c r="A6910" s="25" t="s">
        <v>6783</v>
      </c>
      <c r="B6910" s="29">
        <v>42984.71875</v>
      </c>
      <c r="C6910" s="29">
        <v>42984.913194444445</v>
      </c>
      <c r="D6910" s="26"/>
      <c r="E6910" s="26"/>
      <c r="F6910" s="27">
        <v>0</v>
      </c>
      <c r="G6910" s="26"/>
      <c r="H6910" s="27"/>
      <c r="I6910" s="126"/>
      <c r="J6910" s="26"/>
      <c r="K6910" s="26"/>
      <c r="L6910" s="26"/>
      <c r="M6910" s="26"/>
      <c r="N6910" s="26"/>
      <c r="O6910" s="26"/>
      <c r="P6910" s="26"/>
      <c r="Q6910" s="26"/>
      <c r="R6910" s="26"/>
      <c r="S6910" s="26"/>
      <c r="T6910" s="26"/>
      <c r="U6910" s="26"/>
      <c r="V6910" s="26"/>
      <c r="W6910" s="26"/>
      <c r="X6910" s="26"/>
      <c r="Y6910" s="26"/>
      <c r="Z6910" s="26"/>
      <c r="AA6910" s="26"/>
      <c r="AB6910" s="26"/>
    </row>
    <row r="6911" spans="1:28" s="8" customFormat="1" ht="16" x14ac:dyDescent="0.2">
      <c r="A6911" s="6" t="s">
        <v>6784</v>
      </c>
      <c r="B6911" s="7">
        <v>42985.6875</v>
      </c>
      <c r="C6911" s="7">
        <v>42985.902777777781</v>
      </c>
      <c r="F6911" s="9">
        <v>1</v>
      </c>
      <c r="H6911" s="9"/>
      <c r="I6911" s="127"/>
      <c r="J6911" s="58" t="s">
        <v>14178</v>
      </c>
    </row>
    <row r="6912" spans="1:28" s="8" customFormat="1" ht="16" x14ac:dyDescent="0.2">
      <c r="A6912" s="6" t="s">
        <v>6785</v>
      </c>
      <c r="B6912" s="7">
        <v>42985.899305555555</v>
      </c>
      <c r="C6912" s="7">
        <v>42985.913194444445</v>
      </c>
      <c r="F6912" s="9">
        <v>0</v>
      </c>
      <c r="H6912" s="9"/>
      <c r="I6912" s="127"/>
      <c r="J6912" s="58" t="s">
        <v>14179</v>
      </c>
    </row>
    <row r="6913" spans="1:28" s="8" customFormat="1" ht="16" x14ac:dyDescent="0.2">
      <c r="A6913" s="6" t="s">
        <v>6786</v>
      </c>
      <c r="B6913" s="7">
        <v>42990.673611111109</v>
      </c>
      <c r="C6913" s="7">
        <v>42990.902777777781</v>
      </c>
      <c r="F6913" s="9">
        <v>0</v>
      </c>
      <c r="H6913" s="9"/>
      <c r="I6913" s="127"/>
      <c r="J6913" s="58" t="s">
        <v>14180</v>
      </c>
    </row>
    <row r="6914" spans="1:28" s="26" customFormat="1" ht="16" x14ac:dyDescent="0.2">
      <c r="A6914" s="6" t="s">
        <v>6787</v>
      </c>
      <c r="B6914" s="7">
        <v>42991.666666666664</v>
      </c>
      <c r="C6914" s="7">
        <v>42991.895833333336</v>
      </c>
      <c r="D6914" s="8"/>
      <c r="E6914" s="8"/>
      <c r="F6914" s="9">
        <v>1</v>
      </c>
      <c r="G6914" s="8"/>
      <c r="H6914" s="9"/>
      <c r="I6914" s="127"/>
      <c r="J6914" s="58" t="s">
        <v>14181</v>
      </c>
      <c r="K6914" s="8"/>
      <c r="L6914" s="8"/>
      <c r="M6914" s="8"/>
      <c r="N6914" s="8"/>
      <c r="O6914" s="8"/>
      <c r="P6914" s="8"/>
      <c r="Q6914" s="8"/>
      <c r="R6914" s="8"/>
      <c r="S6914" s="8"/>
      <c r="T6914" s="8"/>
      <c r="U6914" s="8"/>
      <c r="V6914" s="8"/>
      <c r="W6914" s="8"/>
      <c r="X6914" s="8"/>
      <c r="Y6914" s="8"/>
      <c r="Z6914" s="8"/>
      <c r="AA6914" s="8"/>
      <c r="AB6914" s="8"/>
    </row>
    <row r="6915" spans="1:28" s="8" customFormat="1" ht="16" x14ac:dyDescent="0.2">
      <c r="A6915" s="6" t="s">
        <v>6788</v>
      </c>
      <c r="B6915" s="7">
        <v>42992.642361111109</v>
      </c>
      <c r="C6915" s="7">
        <v>42992.805555555555</v>
      </c>
      <c r="F6915" s="9">
        <v>1</v>
      </c>
      <c r="H6915" s="9"/>
      <c r="I6915" s="127"/>
      <c r="J6915" s="58" t="s">
        <v>14182</v>
      </c>
    </row>
    <row r="6916" spans="1:28" ht="16" x14ac:dyDescent="0.2">
      <c r="A6916" s="25" t="s">
        <v>6789</v>
      </c>
      <c r="B6916" s="29">
        <v>42992.826388888891</v>
      </c>
      <c r="C6916" s="29">
        <v>42992.861111111109</v>
      </c>
      <c r="D6916" s="26"/>
      <c r="E6916" s="26"/>
      <c r="F6916" s="27">
        <v>1</v>
      </c>
      <c r="G6916" s="26"/>
      <c r="H6916" s="27"/>
      <c r="I6916" s="126"/>
      <c r="J6916" s="66" t="s">
        <v>14187</v>
      </c>
      <c r="K6916" s="26"/>
      <c r="L6916" s="26"/>
      <c r="M6916" s="26"/>
      <c r="N6916" s="26"/>
      <c r="O6916" s="26"/>
      <c r="P6916" s="26"/>
      <c r="Q6916" s="26"/>
      <c r="R6916" s="26"/>
      <c r="S6916" s="26"/>
      <c r="T6916" s="26"/>
      <c r="U6916" s="26"/>
      <c r="V6916" s="26"/>
      <c r="W6916" s="26"/>
      <c r="X6916" s="26"/>
      <c r="Y6916" s="26"/>
      <c r="Z6916" s="26"/>
      <c r="AA6916" s="26"/>
      <c r="AB6916" s="26"/>
    </row>
    <row r="6917" spans="1:28" s="13" customFormat="1" ht="16" x14ac:dyDescent="0.2">
      <c r="A6917" s="6" t="s">
        <v>6790</v>
      </c>
      <c r="B6917" s="7">
        <v>42996.614583333336</v>
      </c>
      <c r="C6917" s="7">
        <v>42996.9375</v>
      </c>
      <c r="D6917" s="8"/>
      <c r="E6917" s="8"/>
      <c r="F6917" s="9">
        <v>1</v>
      </c>
      <c r="G6917" s="8"/>
      <c r="H6917" s="9"/>
      <c r="I6917" s="127"/>
      <c r="J6917" s="58" t="s">
        <v>14188</v>
      </c>
      <c r="K6917" s="8"/>
      <c r="L6917" s="8"/>
      <c r="M6917" s="8"/>
      <c r="N6917" s="8"/>
      <c r="O6917" s="8"/>
      <c r="P6917" s="8"/>
      <c r="Q6917" s="8"/>
      <c r="R6917" s="8"/>
      <c r="S6917" s="8"/>
      <c r="T6917" s="8"/>
      <c r="U6917" s="8"/>
      <c r="V6917" s="8"/>
      <c r="W6917" s="8"/>
      <c r="X6917" s="8"/>
      <c r="Y6917" s="8"/>
      <c r="Z6917" s="8"/>
      <c r="AA6917" s="8"/>
      <c r="AB6917" s="8"/>
    </row>
    <row r="6918" spans="1:28" ht="16" x14ac:dyDescent="0.2">
      <c r="A6918" s="6" t="s">
        <v>6791</v>
      </c>
      <c r="B6918" s="7">
        <v>42998.697916666664</v>
      </c>
      <c r="C6918" s="7">
        <v>42998.833333333336</v>
      </c>
      <c r="D6918" s="8"/>
      <c r="E6918" s="8"/>
      <c r="F6918" s="9">
        <v>2</v>
      </c>
      <c r="G6918" s="8"/>
      <c r="H6918" s="9"/>
      <c r="I6918" s="127"/>
      <c r="J6918" s="58" t="s">
        <v>8250</v>
      </c>
      <c r="K6918" s="8"/>
      <c r="L6918" s="8"/>
      <c r="M6918" s="8"/>
      <c r="N6918" s="8"/>
      <c r="O6918" s="8"/>
      <c r="P6918" s="8"/>
      <c r="Q6918" s="8"/>
      <c r="R6918" s="8"/>
      <c r="S6918" s="8"/>
      <c r="T6918" s="8"/>
      <c r="U6918" s="8"/>
      <c r="V6918" s="8"/>
      <c r="W6918" s="8"/>
      <c r="X6918" s="8"/>
      <c r="Y6918" s="8"/>
      <c r="Z6918" s="8"/>
      <c r="AA6918" s="8"/>
      <c r="AB6918" s="8"/>
    </row>
    <row r="6919" spans="1:28" s="8" customFormat="1" ht="16" x14ac:dyDescent="0.2">
      <c r="A6919" s="11" t="s">
        <v>6792</v>
      </c>
      <c r="B6919" s="12">
        <v>43000.65625</v>
      </c>
      <c r="C6919" s="12">
        <v>43000.909722222219</v>
      </c>
      <c r="D6919" s="13"/>
      <c r="E6919" s="13"/>
      <c r="F6919" s="14">
        <v>3</v>
      </c>
      <c r="G6919" s="13"/>
      <c r="H6919" s="14"/>
      <c r="I6919" s="128"/>
      <c r="J6919" s="81" t="s">
        <v>14133</v>
      </c>
      <c r="K6919" s="13"/>
      <c r="L6919" s="13"/>
      <c r="M6919" s="13"/>
      <c r="N6919" s="13"/>
      <c r="O6919" s="13"/>
      <c r="P6919" s="13"/>
      <c r="Q6919" s="13"/>
      <c r="R6919" s="13"/>
      <c r="S6919" s="13"/>
      <c r="T6919" s="13"/>
      <c r="U6919" s="13"/>
      <c r="V6919" s="13"/>
      <c r="W6919" s="13"/>
      <c r="X6919" s="13"/>
      <c r="Y6919" s="13"/>
      <c r="Z6919" s="13"/>
      <c r="AA6919" s="13"/>
      <c r="AB6919" s="13"/>
    </row>
    <row r="6920" spans="1:28" s="13" customFormat="1" ht="16" x14ac:dyDescent="0.2">
      <c r="A6920" s="6" t="s">
        <v>6793</v>
      </c>
      <c r="B6920" s="7">
        <v>43003.670138888891</v>
      </c>
      <c r="C6920" s="7">
        <v>43003.777777777781</v>
      </c>
      <c r="D6920" s="8"/>
      <c r="E6920" s="8"/>
      <c r="F6920" s="9">
        <v>0</v>
      </c>
      <c r="G6920" s="8"/>
      <c r="H6920" s="9"/>
      <c r="I6920" s="127"/>
      <c r="J6920" s="58" t="s">
        <v>8647</v>
      </c>
      <c r="K6920" s="8"/>
      <c r="L6920" s="8"/>
      <c r="M6920" s="8"/>
      <c r="N6920" s="8"/>
      <c r="O6920" s="8"/>
      <c r="P6920" s="8"/>
      <c r="Q6920" s="8"/>
      <c r="R6920" s="8"/>
      <c r="S6920" s="8"/>
      <c r="T6920" s="8"/>
      <c r="U6920" s="8"/>
      <c r="V6920" s="8"/>
      <c r="W6920" s="8"/>
      <c r="X6920" s="8"/>
      <c r="Y6920" s="8"/>
      <c r="Z6920" s="8"/>
      <c r="AA6920" s="8"/>
      <c r="AB6920" s="8"/>
    </row>
    <row r="6921" spans="1:28" s="26" customFormat="1" ht="16" x14ac:dyDescent="0.2">
      <c r="A6921" s="6" t="s">
        <v>6794</v>
      </c>
      <c r="B6921" s="7">
        <v>43003.788194444445</v>
      </c>
      <c r="C6921" s="7">
        <v>43003.892361111109</v>
      </c>
      <c r="D6921" s="8"/>
      <c r="E6921" s="8"/>
      <c r="F6921" s="9">
        <v>0</v>
      </c>
      <c r="G6921" s="8"/>
      <c r="H6921" s="9"/>
      <c r="I6921" s="127"/>
      <c r="J6921" s="58" t="s">
        <v>14134</v>
      </c>
      <c r="K6921" s="8"/>
      <c r="L6921" s="8"/>
      <c r="M6921" s="8"/>
      <c r="N6921" s="8"/>
      <c r="O6921" s="8"/>
      <c r="P6921" s="8"/>
      <c r="Q6921" s="8"/>
      <c r="R6921" s="8"/>
      <c r="S6921" s="8"/>
      <c r="T6921" s="8"/>
      <c r="U6921" s="8"/>
      <c r="V6921" s="8"/>
      <c r="W6921" s="8"/>
      <c r="X6921" s="8"/>
      <c r="Y6921" s="8"/>
      <c r="Z6921" s="8"/>
      <c r="AA6921" s="8"/>
      <c r="AB6921" s="8"/>
    </row>
    <row r="6922" spans="1:28" s="26" customFormat="1" ht="16" x14ac:dyDescent="0.2">
      <c r="A6922" s="11" t="s">
        <v>6795</v>
      </c>
      <c r="B6922" s="12">
        <v>43111.854166666664</v>
      </c>
      <c r="C6922" s="12">
        <v>43111.916666666664</v>
      </c>
      <c r="D6922" s="13" t="s">
        <v>6796</v>
      </c>
      <c r="E6922" s="13"/>
      <c r="F6922" s="14">
        <v>3</v>
      </c>
      <c r="G6922" s="13"/>
      <c r="H6922" s="14"/>
      <c r="I6922" s="128"/>
      <c r="J6922" s="61" t="s">
        <v>15419</v>
      </c>
      <c r="K6922" s="13"/>
      <c r="L6922" s="13"/>
      <c r="M6922" s="13"/>
      <c r="N6922" s="13"/>
      <c r="O6922" s="13"/>
      <c r="P6922" s="13"/>
      <c r="Q6922" s="13"/>
      <c r="R6922" s="13"/>
      <c r="S6922" s="13"/>
      <c r="T6922" s="13"/>
      <c r="U6922" s="13"/>
      <c r="V6922" s="13"/>
      <c r="W6922" s="13"/>
      <c r="X6922" s="13"/>
      <c r="Y6922" s="13"/>
      <c r="Z6922" s="13"/>
      <c r="AA6922" s="13"/>
      <c r="AB6922" s="13"/>
    </row>
    <row r="6923" spans="1:28" s="8" customFormat="1" ht="16" x14ac:dyDescent="0.2">
      <c r="A6923" s="25" t="s">
        <v>6797</v>
      </c>
      <c r="B6923" s="29">
        <v>43117.6875</v>
      </c>
      <c r="C6923" s="29">
        <v>43117.972222222219</v>
      </c>
      <c r="D6923" s="26"/>
      <c r="E6923" s="26"/>
      <c r="F6923" s="27">
        <v>0</v>
      </c>
      <c r="G6923" s="26"/>
      <c r="H6923" s="27"/>
      <c r="I6923" s="126"/>
      <c r="J6923" s="26"/>
      <c r="K6923" s="26"/>
      <c r="L6923" s="26"/>
      <c r="M6923" s="26"/>
      <c r="N6923" s="26"/>
      <c r="O6923" s="26"/>
      <c r="P6923" s="26"/>
      <c r="Q6923" s="26"/>
      <c r="R6923" s="26"/>
      <c r="S6923" s="26"/>
      <c r="T6923" s="26"/>
      <c r="U6923" s="26"/>
      <c r="V6923" s="26"/>
      <c r="W6923" s="26"/>
      <c r="X6923" s="26"/>
      <c r="Y6923" s="26"/>
      <c r="Z6923" s="26"/>
      <c r="AA6923" s="26"/>
      <c r="AB6923" s="26"/>
    </row>
    <row r="6924" spans="1:28" s="8" customFormat="1" ht="16" x14ac:dyDescent="0.2">
      <c r="A6924" s="25" t="s">
        <v>6798</v>
      </c>
      <c r="B6924" s="29">
        <v>43125.788194444445</v>
      </c>
      <c r="C6924" s="29">
        <v>43125.920138888891</v>
      </c>
      <c r="D6924" s="26"/>
      <c r="E6924" s="26"/>
      <c r="F6924" s="27">
        <v>0</v>
      </c>
      <c r="G6924" s="26"/>
      <c r="H6924" s="27"/>
      <c r="I6924" s="126"/>
      <c r="J6924" s="26"/>
      <c r="K6924" s="26"/>
      <c r="L6924" s="26"/>
      <c r="M6924" s="26"/>
      <c r="N6924" s="26"/>
      <c r="O6924" s="26"/>
      <c r="P6924" s="26"/>
      <c r="Q6924" s="26"/>
      <c r="R6924" s="26"/>
      <c r="S6924" s="26"/>
      <c r="T6924" s="26"/>
      <c r="U6924" s="26"/>
      <c r="V6924" s="26"/>
      <c r="W6924" s="26"/>
      <c r="X6924" s="26"/>
      <c r="Y6924" s="26"/>
      <c r="Z6924" s="26"/>
      <c r="AA6924" s="26"/>
      <c r="AB6924" s="26"/>
    </row>
    <row r="6925" spans="1:28" ht="16" x14ac:dyDescent="0.2">
      <c r="A6925" s="6" t="s">
        <v>6799</v>
      </c>
      <c r="B6925" s="7">
        <v>43129.791666666664</v>
      </c>
      <c r="C6925" s="7">
        <v>43129.982638888891</v>
      </c>
      <c r="D6925" s="8"/>
      <c r="E6925" s="8"/>
      <c r="F6925" s="9">
        <v>0</v>
      </c>
      <c r="G6925" s="8"/>
      <c r="H6925" s="9"/>
      <c r="I6925" s="127"/>
      <c r="J6925" s="58" t="s">
        <v>14132</v>
      </c>
      <c r="K6925" s="8"/>
      <c r="L6925" s="8"/>
      <c r="M6925" s="8"/>
      <c r="N6925" s="8"/>
      <c r="O6925" s="8"/>
      <c r="P6925" s="8"/>
      <c r="Q6925" s="8"/>
      <c r="R6925" s="8"/>
      <c r="S6925" s="8"/>
      <c r="T6925" s="8"/>
      <c r="U6925" s="8"/>
      <c r="V6925" s="8"/>
      <c r="W6925" s="8"/>
      <c r="X6925" s="8"/>
      <c r="Y6925" s="8"/>
      <c r="Z6925" s="8"/>
      <c r="AA6925" s="8"/>
      <c r="AB6925" s="8"/>
    </row>
    <row r="6926" spans="1:28" s="26" customFormat="1" ht="16" x14ac:dyDescent="0.2">
      <c r="A6926" s="6" t="s">
        <v>6800</v>
      </c>
      <c r="B6926" s="7">
        <v>43130.6875</v>
      </c>
      <c r="C6926" s="7">
        <v>43130.975694444445</v>
      </c>
      <c r="D6926" s="8"/>
      <c r="E6926" s="8"/>
      <c r="F6926" s="9">
        <v>0</v>
      </c>
      <c r="G6926" s="8"/>
      <c r="H6926" s="9"/>
      <c r="I6926" s="127"/>
      <c r="J6926" s="58" t="s">
        <v>14135</v>
      </c>
      <c r="K6926" s="8"/>
      <c r="L6926" s="8"/>
      <c r="M6926" s="8"/>
      <c r="N6926" s="8"/>
      <c r="O6926" s="8"/>
      <c r="P6926" s="8"/>
      <c r="Q6926" s="8"/>
      <c r="R6926" s="8"/>
      <c r="S6926" s="8"/>
      <c r="T6926" s="8"/>
      <c r="U6926" s="8"/>
      <c r="V6926" s="8"/>
      <c r="W6926" s="8"/>
      <c r="X6926" s="8"/>
      <c r="Y6926" s="8"/>
      <c r="Z6926" s="8"/>
      <c r="AA6926" s="8"/>
      <c r="AB6926" s="8"/>
    </row>
    <row r="6927" spans="1:28" s="26" customFormat="1" ht="16" x14ac:dyDescent="0.2">
      <c r="A6927" s="6" t="s">
        <v>6801</v>
      </c>
      <c r="B6927" s="7">
        <v>43132.729166666664</v>
      </c>
      <c r="C6927" s="7">
        <v>43132.923611111109</v>
      </c>
      <c r="D6927" s="8"/>
      <c r="E6927" s="8"/>
      <c r="F6927" s="9">
        <v>0</v>
      </c>
      <c r="G6927" s="8"/>
      <c r="H6927" s="9"/>
      <c r="I6927" s="127"/>
      <c r="J6927" s="38" t="s">
        <v>14131</v>
      </c>
      <c r="K6927" s="8"/>
      <c r="L6927" s="8"/>
      <c r="M6927" s="8"/>
      <c r="N6927" s="8"/>
      <c r="O6927" s="8"/>
      <c r="P6927" s="8"/>
      <c r="Q6927" s="8"/>
      <c r="R6927" s="8"/>
      <c r="S6927" s="8"/>
      <c r="T6927" s="8"/>
      <c r="U6927" s="8"/>
      <c r="V6927" s="8"/>
      <c r="W6927" s="8"/>
      <c r="X6927" s="8"/>
      <c r="Y6927" s="8"/>
      <c r="Z6927" s="8"/>
      <c r="AA6927" s="8"/>
      <c r="AB6927" s="8"/>
    </row>
    <row r="6928" spans="1:28" s="26" customFormat="1" ht="16" x14ac:dyDescent="0.2">
      <c r="A6928" s="25" t="s">
        <v>6802</v>
      </c>
      <c r="B6928" s="29">
        <v>43136.680555555555</v>
      </c>
      <c r="C6928" s="29">
        <v>43136.972222222219</v>
      </c>
      <c r="F6928" s="27">
        <v>0</v>
      </c>
      <c r="H6928" s="27"/>
      <c r="I6928" s="126"/>
    </row>
    <row r="6929" spans="1:28" s="26" customFormat="1" ht="16" x14ac:dyDescent="0.2">
      <c r="A6929" s="25" t="s">
        <v>6803</v>
      </c>
      <c r="B6929" s="29">
        <v>43137.701388888891</v>
      </c>
      <c r="C6929" s="29">
        <v>43137.940972222219</v>
      </c>
      <c r="F6929" s="27">
        <v>0</v>
      </c>
      <c r="H6929" s="27"/>
      <c r="I6929" s="126"/>
    </row>
    <row r="6930" spans="1:28" s="26" customFormat="1" ht="16" x14ac:dyDescent="0.2">
      <c r="A6930" s="25" t="s">
        <v>6804</v>
      </c>
      <c r="B6930" s="29">
        <v>43140.715277777781</v>
      </c>
      <c r="C6930" s="29">
        <v>43140.934027777781</v>
      </c>
      <c r="F6930" s="27">
        <v>0</v>
      </c>
      <c r="H6930" s="27"/>
      <c r="I6930" s="126"/>
    </row>
    <row r="6931" spans="1:28" s="26" customFormat="1" ht="16" x14ac:dyDescent="0.2">
      <c r="A6931" s="25" t="s">
        <v>6805</v>
      </c>
      <c r="B6931" s="29">
        <v>43144.729166666664</v>
      </c>
      <c r="C6931" s="29">
        <v>43144.9375</v>
      </c>
      <c r="F6931" s="27">
        <v>0</v>
      </c>
      <c r="H6931" s="27"/>
      <c r="I6931" s="126"/>
    </row>
    <row r="6932" spans="1:28" s="26" customFormat="1" ht="16" x14ac:dyDescent="0.2">
      <c r="A6932" s="25" t="s">
        <v>6806</v>
      </c>
      <c r="B6932" s="29">
        <v>43145.777777777781</v>
      </c>
      <c r="C6932" s="29">
        <v>43145.916666666664</v>
      </c>
      <c r="F6932" s="27">
        <v>0</v>
      </c>
      <c r="H6932" s="27"/>
      <c r="I6932" s="126"/>
    </row>
    <row r="6933" spans="1:28" ht="16" x14ac:dyDescent="0.2">
      <c r="A6933" s="25" t="s">
        <v>6807</v>
      </c>
      <c r="B6933" s="29">
        <v>43146.708333333336</v>
      </c>
      <c r="C6933" s="29">
        <v>43146.947916666664</v>
      </c>
      <c r="D6933" s="26"/>
      <c r="E6933" s="26"/>
      <c r="F6933" s="27">
        <v>0</v>
      </c>
      <c r="G6933" s="26"/>
      <c r="H6933" s="27"/>
      <c r="I6933" s="126"/>
      <c r="J6933" s="26"/>
      <c r="K6933" s="26"/>
      <c r="L6933" s="26"/>
      <c r="M6933" s="26"/>
      <c r="N6933" s="26"/>
      <c r="O6933" s="26"/>
      <c r="P6933" s="26"/>
      <c r="Q6933" s="26"/>
      <c r="R6933" s="26"/>
      <c r="S6933" s="26"/>
      <c r="T6933" s="26"/>
      <c r="U6933" s="26"/>
      <c r="V6933" s="26"/>
      <c r="W6933" s="26"/>
      <c r="X6933" s="26"/>
      <c r="Y6933" s="26"/>
      <c r="Z6933" s="26"/>
      <c r="AA6933" s="26"/>
      <c r="AB6933" s="26"/>
    </row>
    <row r="6934" spans="1:28" s="26" customFormat="1" ht="16" x14ac:dyDescent="0.2">
      <c r="A6934" s="25" t="s">
        <v>6808</v>
      </c>
      <c r="B6934" s="29">
        <v>43152.670138888891</v>
      </c>
      <c r="C6934" s="29">
        <v>43152.982638888891</v>
      </c>
      <c r="D6934" s="26" t="s">
        <v>6809</v>
      </c>
      <c r="F6934" s="27">
        <v>0</v>
      </c>
      <c r="H6934" s="27"/>
      <c r="I6934" s="126"/>
    </row>
    <row r="6935" spans="1:28" s="26" customFormat="1" ht="16" x14ac:dyDescent="0.2">
      <c r="A6935" s="25" t="s">
        <v>6810</v>
      </c>
      <c r="B6935" s="29">
        <v>43157.788194444445</v>
      </c>
      <c r="C6935" s="29">
        <v>43157.96875</v>
      </c>
      <c r="D6935" s="26" t="s">
        <v>6811</v>
      </c>
      <c r="F6935" s="27">
        <v>0</v>
      </c>
      <c r="H6935" s="27"/>
      <c r="I6935" s="126"/>
    </row>
    <row r="6936" spans="1:28" s="26" customFormat="1" ht="16" x14ac:dyDescent="0.2">
      <c r="A6936" s="25" t="s">
        <v>6812</v>
      </c>
      <c r="B6936" s="29">
        <v>43158.722222222219</v>
      </c>
      <c r="C6936" s="29">
        <v>43158.868055555555</v>
      </c>
      <c r="F6936" s="27">
        <v>0</v>
      </c>
      <c r="H6936" s="27"/>
      <c r="I6936" s="126"/>
      <c r="J6936" s="43"/>
    </row>
    <row r="6937" spans="1:28" s="26" customFormat="1" ht="16" x14ac:dyDescent="0.2">
      <c r="A6937" s="25" t="s">
        <v>6813</v>
      </c>
      <c r="B6937" s="29">
        <v>43164.760416666664</v>
      </c>
      <c r="C6937" s="29">
        <v>43164.927083333336</v>
      </c>
      <c r="F6937" s="27">
        <v>0</v>
      </c>
      <c r="H6937" s="27"/>
      <c r="I6937" s="126"/>
    </row>
    <row r="6938" spans="1:28" s="26" customFormat="1" ht="16" x14ac:dyDescent="0.2">
      <c r="A6938" s="25" t="s">
        <v>6814</v>
      </c>
      <c r="B6938" s="29">
        <v>43165.736111111109</v>
      </c>
      <c r="C6938" s="29">
        <v>43165.854166666664</v>
      </c>
      <c r="F6938" s="27">
        <v>0</v>
      </c>
      <c r="H6938" s="27"/>
      <c r="I6938" s="126"/>
    </row>
    <row r="6939" spans="1:28" s="8" customFormat="1" ht="16" x14ac:dyDescent="0.2">
      <c r="A6939" s="25" t="s">
        <v>6815</v>
      </c>
      <c r="B6939" s="29">
        <v>43165.881944444445</v>
      </c>
      <c r="C6939" s="29">
        <v>43165.934027777781</v>
      </c>
      <c r="D6939" s="26"/>
      <c r="E6939" s="26"/>
      <c r="F6939" s="27">
        <v>0</v>
      </c>
      <c r="G6939" s="26"/>
      <c r="H6939" s="27"/>
      <c r="I6939" s="126"/>
      <c r="J6939" s="26"/>
      <c r="K6939" s="26"/>
      <c r="L6939" s="26"/>
      <c r="M6939" s="26"/>
      <c r="N6939" s="26"/>
      <c r="O6939" s="26"/>
      <c r="P6939" s="26"/>
      <c r="Q6939" s="26"/>
      <c r="R6939" s="26"/>
      <c r="S6939" s="26"/>
      <c r="T6939" s="26"/>
      <c r="U6939" s="26"/>
      <c r="V6939" s="26"/>
      <c r="W6939" s="26"/>
      <c r="X6939" s="26"/>
      <c r="Y6939" s="26"/>
      <c r="Z6939" s="26"/>
      <c r="AA6939" s="26"/>
      <c r="AB6939" s="26"/>
    </row>
    <row r="6940" spans="1:28" s="8" customFormat="1" ht="16" x14ac:dyDescent="0.2">
      <c r="A6940" s="25" t="s">
        <v>6816</v>
      </c>
      <c r="B6940" s="29">
        <v>43166.708333333336</v>
      </c>
      <c r="C6940" s="29">
        <v>43166.951388888891</v>
      </c>
      <c r="D6940" s="26"/>
      <c r="E6940" s="26"/>
      <c r="F6940" s="27">
        <v>0</v>
      </c>
      <c r="G6940" s="26"/>
      <c r="H6940" s="27"/>
      <c r="I6940" s="126"/>
      <c r="J6940" s="26"/>
      <c r="K6940" s="26"/>
      <c r="L6940" s="26"/>
      <c r="M6940" s="26"/>
      <c r="N6940" s="26"/>
      <c r="O6940" s="26"/>
      <c r="P6940" s="26"/>
      <c r="Q6940" s="26"/>
      <c r="R6940" s="26"/>
      <c r="S6940" s="26"/>
      <c r="T6940" s="26"/>
      <c r="U6940" s="26"/>
      <c r="V6940" s="26"/>
      <c r="W6940" s="26"/>
      <c r="X6940" s="26"/>
      <c r="Y6940" s="26"/>
      <c r="Z6940" s="26"/>
      <c r="AA6940" s="26"/>
      <c r="AB6940" s="26"/>
    </row>
    <row r="6941" spans="1:28" s="26" customFormat="1" ht="16" x14ac:dyDescent="0.2">
      <c r="A6941" s="6" t="s">
        <v>6817</v>
      </c>
      <c r="B6941" s="7">
        <v>43173.694444444445</v>
      </c>
      <c r="C6941" s="7">
        <v>43173.8125</v>
      </c>
      <c r="D6941" s="8"/>
      <c r="E6941" s="8"/>
      <c r="F6941" s="9">
        <v>0</v>
      </c>
      <c r="G6941" s="8"/>
      <c r="H6941" s="9"/>
      <c r="I6941" s="127"/>
      <c r="J6941" s="58" t="s">
        <v>14137</v>
      </c>
      <c r="K6941" s="8"/>
      <c r="L6941" s="8"/>
      <c r="M6941" s="8"/>
      <c r="N6941" s="8"/>
      <c r="O6941" s="8"/>
      <c r="P6941" s="8"/>
      <c r="Q6941" s="8"/>
      <c r="R6941" s="8"/>
      <c r="S6941" s="8"/>
      <c r="T6941" s="8"/>
      <c r="U6941" s="8"/>
      <c r="V6941" s="8"/>
      <c r="W6941" s="8"/>
      <c r="X6941" s="8"/>
      <c r="Y6941" s="8"/>
      <c r="Z6941" s="8"/>
      <c r="AA6941" s="8"/>
      <c r="AB6941" s="8"/>
    </row>
    <row r="6942" spans="1:28" s="26" customFormat="1" ht="16" x14ac:dyDescent="0.2">
      <c r="A6942" s="6" t="s">
        <v>6818</v>
      </c>
      <c r="B6942" s="7">
        <v>43175.666666666664</v>
      </c>
      <c r="C6942" s="7">
        <v>43175.913194444445</v>
      </c>
      <c r="D6942" s="8"/>
      <c r="E6942" s="8"/>
      <c r="F6942" s="9">
        <v>1</v>
      </c>
      <c r="G6942" s="8"/>
      <c r="H6942" s="9"/>
      <c r="I6942" s="127"/>
      <c r="J6942" s="58" t="s">
        <v>14136</v>
      </c>
      <c r="K6942" s="8"/>
      <c r="L6942" s="8"/>
      <c r="M6942" s="8"/>
      <c r="N6942" s="8"/>
      <c r="O6942" s="8"/>
      <c r="P6942" s="8"/>
      <c r="Q6942" s="8"/>
      <c r="R6942" s="8"/>
      <c r="S6942" s="8"/>
      <c r="T6942" s="8"/>
      <c r="U6942" s="8"/>
      <c r="V6942" s="8"/>
      <c r="W6942" s="8"/>
      <c r="X6942" s="8"/>
      <c r="Y6942" s="8"/>
      <c r="Z6942" s="8"/>
      <c r="AA6942" s="8"/>
      <c r="AB6942" s="8"/>
    </row>
    <row r="6943" spans="1:28" s="8" customFormat="1" ht="16" x14ac:dyDescent="0.2">
      <c r="A6943" s="25" t="s">
        <v>6819</v>
      </c>
      <c r="B6943" s="29">
        <v>43187.638888888891</v>
      </c>
      <c r="C6943" s="29">
        <v>43187.895833333336</v>
      </c>
      <c r="D6943" s="26"/>
      <c r="E6943" s="26"/>
      <c r="F6943" s="27">
        <v>0</v>
      </c>
      <c r="G6943" s="26"/>
      <c r="H6943" s="27"/>
      <c r="I6943" s="126"/>
      <c r="J6943" s="26"/>
      <c r="K6943" s="26"/>
      <c r="L6943" s="26"/>
      <c r="M6943" s="26"/>
      <c r="N6943" s="26"/>
      <c r="O6943" s="26"/>
      <c r="P6943" s="26"/>
      <c r="Q6943" s="26"/>
      <c r="R6943" s="26"/>
      <c r="S6943" s="26"/>
      <c r="T6943" s="26"/>
      <c r="U6943" s="26"/>
      <c r="V6943" s="26"/>
      <c r="W6943" s="26"/>
      <c r="X6943" s="26"/>
      <c r="Y6943" s="26"/>
      <c r="Z6943" s="26"/>
      <c r="AA6943" s="26"/>
      <c r="AB6943" s="26"/>
    </row>
    <row r="6944" spans="1:28" s="26" customFormat="1" ht="16" x14ac:dyDescent="0.2">
      <c r="A6944" s="25" t="s">
        <v>6820</v>
      </c>
      <c r="B6944" s="29">
        <v>43188.649305555555</v>
      </c>
      <c r="C6944" s="29">
        <v>43188.913194444445</v>
      </c>
      <c r="F6944" s="27">
        <v>0</v>
      </c>
      <c r="H6944" s="27"/>
      <c r="I6944" s="126"/>
    </row>
    <row r="6945" spans="1:28" s="26" customFormat="1" ht="16" x14ac:dyDescent="0.2">
      <c r="A6945" s="6" t="s">
        <v>6821</v>
      </c>
      <c r="B6945" s="7">
        <v>43192.777777777781</v>
      </c>
      <c r="C6945" s="7">
        <v>43192.913194444445</v>
      </c>
      <c r="D6945" s="8" t="s">
        <v>13</v>
      </c>
      <c r="E6945" s="8"/>
      <c r="F6945" s="9">
        <v>1</v>
      </c>
      <c r="G6945" s="8"/>
      <c r="H6945" s="9"/>
      <c r="I6945" s="127"/>
      <c r="J6945" s="58" t="s">
        <v>14138</v>
      </c>
      <c r="K6945" s="8"/>
      <c r="L6945" s="8"/>
      <c r="M6945" s="8"/>
      <c r="N6945" s="8"/>
      <c r="O6945" s="8"/>
      <c r="P6945" s="8"/>
      <c r="Q6945" s="8"/>
      <c r="R6945" s="8"/>
      <c r="S6945" s="8"/>
      <c r="T6945" s="8"/>
      <c r="U6945" s="8"/>
      <c r="V6945" s="8"/>
      <c r="W6945" s="8"/>
      <c r="X6945" s="8"/>
      <c r="Y6945" s="8"/>
      <c r="Z6945" s="8"/>
      <c r="AA6945" s="8"/>
      <c r="AB6945" s="8"/>
    </row>
    <row r="6946" spans="1:28" s="26" customFormat="1" ht="16" x14ac:dyDescent="0.2">
      <c r="A6946" s="25" t="s">
        <v>6822</v>
      </c>
      <c r="B6946" s="29">
        <v>43194.715277777781</v>
      </c>
      <c r="C6946" s="29">
        <v>43194.8125</v>
      </c>
      <c r="F6946" s="27">
        <v>0</v>
      </c>
      <c r="H6946" s="27"/>
      <c r="I6946" s="126" t="s">
        <v>7388</v>
      </c>
      <c r="J6946" s="66" t="s">
        <v>15872</v>
      </c>
    </row>
    <row r="6947" spans="1:28" s="26" customFormat="1" ht="16" x14ac:dyDescent="0.2">
      <c r="A6947" s="25" t="s">
        <v>6823</v>
      </c>
      <c r="B6947" s="29">
        <v>43195.666666666664</v>
      </c>
      <c r="C6947" s="29">
        <v>43195.909722222219</v>
      </c>
      <c r="F6947" s="27">
        <v>0</v>
      </c>
      <c r="H6947" s="27"/>
      <c r="I6947" s="126"/>
    </row>
    <row r="6948" spans="1:28" s="8" customFormat="1" ht="16" x14ac:dyDescent="0.2">
      <c r="A6948" s="25" t="s">
        <v>6824</v>
      </c>
      <c r="B6948" s="29">
        <v>43199.663194444445</v>
      </c>
      <c r="C6948" s="29">
        <v>43199.888888888891</v>
      </c>
      <c r="D6948" s="26"/>
      <c r="E6948" s="26"/>
      <c r="F6948" s="27">
        <v>0</v>
      </c>
      <c r="G6948" s="26"/>
      <c r="H6948" s="27"/>
      <c r="I6948" s="126"/>
      <c r="J6948" s="26"/>
      <c r="K6948" s="26"/>
      <c r="L6948" s="26"/>
      <c r="M6948" s="26"/>
      <c r="N6948" s="26"/>
      <c r="O6948" s="26"/>
      <c r="P6948" s="26"/>
      <c r="Q6948" s="26"/>
      <c r="R6948" s="26"/>
      <c r="S6948" s="26"/>
      <c r="T6948" s="26"/>
      <c r="U6948" s="26"/>
      <c r="V6948" s="26"/>
      <c r="W6948" s="26"/>
      <c r="X6948" s="26"/>
      <c r="Y6948" s="26"/>
      <c r="Z6948" s="26"/>
      <c r="AA6948" s="26"/>
      <c r="AB6948" s="26"/>
    </row>
    <row r="6949" spans="1:28" s="26" customFormat="1" ht="16" x14ac:dyDescent="0.2">
      <c r="A6949" s="25" t="s">
        <v>6825</v>
      </c>
      <c r="B6949" s="29">
        <v>43200.659722222219</v>
      </c>
      <c r="C6949" s="29">
        <v>43200.78125</v>
      </c>
      <c r="F6949" s="27">
        <v>0</v>
      </c>
      <c r="H6949" s="27"/>
      <c r="I6949" s="126" t="s">
        <v>7388</v>
      </c>
      <c r="J6949" s="26" t="s">
        <v>15871</v>
      </c>
    </row>
    <row r="6950" spans="1:28" s="8" customFormat="1" ht="16" x14ac:dyDescent="0.2">
      <c r="A6950" s="6" t="s">
        <v>6826</v>
      </c>
      <c r="B6950" s="7">
        <v>43209.697916666664</v>
      </c>
      <c r="C6950" s="7">
        <v>43209.756944444445</v>
      </c>
      <c r="D6950" s="8" t="s">
        <v>6827</v>
      </c>
      <c r="F6950" s="9">
        <v>0</v>
      </c>
      <c r="H6950" s="9"/>
      <c r="I6950" s="127"/>
      <c r="J6950" s="8" t="s">
        <v>14101</v>
      </c>
    </row>
    <row r="6951" spans="1:28" s="26" customFormat="1" ht="16" x14ac:dyDescent="0.2">
      <c r="A6951" s="25" t="s">
        <v>6828</v>
      </c>
      <c r="B6951" s="29">
        <v>43235.628472222219</v>
      </c>
      <c r="C6951" s="29">
        <v>43235.6875</v>
      </c>
      <c r="D6951" s="26" t="s">
        <v>13</v>
      </c>
      <c r="F6951" s="27">
        <v>0</v>
      </c>
      <c r="H6951" s="27"/>
      <c r="I6951" s="126"/>
    </row>
    <row r="6952" spans="1:28" s="26" customFormat="1" ht="16" x14ac:dyDescent="0.2">
      <c r="A6952" s="6" t="s">
        <v>6829</v>
      </c>
      <c r="B6952" s="7">
        <v>43235.784722222219</v>
      </c>
      <c r="C6952" s="7">
        <v>43235.9375</v>
      </c>
      <c r="D6952" s="8" t="s">
        <v>6830</v>
      </c>
      <c r="E6952" s="8"/>
      <c r="F6952" s="9">
        <v>0</v>
      </c>
      <c r="G6952" s="8"/>
      <c r="H6952" s="9"/>
      <c r="I6952" s="127" t="s">
        <v>7388</v>
      </c>
      <c r="J6952" s="8" t="s">
        <v>14100</v>
      </c>
      <c r="K6952" s="8"/>
      <c r="L6952" s="8"/>
      <c r="M6952" s="8"/>
      <c r="N6952" s="8"/>
      <c r="O6952" s="8"/>
      <c r="P6952" s="8"/>
      <c r="Q6952" s="8"/>
      <c r="R6952" s="8"/>
      <c r="S6952" s="8"/>
      <c r="T6952" s="8"/>
      <c r="U6952" s="8"/>
      <c r="V6952" s="8"/>
      <c r="W6952" s="8"/>
      <c r="X6952" s="8"/>
      <c r="Y6952" s="8"/>
      <c r="Z6952" s="8"/>
      <c r="AA6952" s="8"/>
      <c r="AB6952" s="8"/>
    </row>
    <row r="6953" spans="1:28" s="26" customFormat="1" ht="16" x14ac:dyDescent="0.2">
      <c r="A6953" s="25" t="s">
        <v>6831</v>
      </c>
      <c r="B6953" s="29">
        <v>43236.666666666664</v>
      </c>
      <c r="C6953" s="29">
        <v>43236.927083333336</v>
      </c>
      <c r="D6953" s="26" t="s">
        <v>13</v>
      </c>
      <c r="F6953" s="27">
        <v>0</v>
      </c>
      <c r="H6953" s="27"/>
      <c r="I6953" s="126"/>
    </row>
    <row r="6954" spans="1:28" s="26" customFormat="1" ht="16" x14ac:dyDescent="0.2">
      <c r="A6954" s="25" t="s">
        <v>6832</v>
      </c>
      <c r="B6954" s="29">
        <v>43237.649305555555</v>
      </c>
      <c r="C6954" s="29">
        <v>43237.902777777781</v>
      </c>
      <c r="D6954" s="26" t="s">
        <v>13</v>
      </c>
      <c r="F6954" s="27">
        <v>0</v>
      </c>
      <c r="H6954" s="27"/>
      <c r="I6954" s="126"/>
    </row>
    <row r="6955" spans="1:28" s="26" customFormat="1" ht="16" x14ac:dyDescent="0.2">
      <c r="A6955" s="25" t="s">
        <v>6833</v>
      </c>
      <c r="B6955" s="29">
        <v>43238.643055555556</v>
      </c>
      <c r="C6955" s="29">
        <v>43238.934027777781</v>
      </c>
      <c r="D6955" s="26" t="s">
        <v>13</v>
      </c>
      <c r="F6955" s="27">
        <v>0</v>
      </c>
      <c r="H6955" s="27"/>
      <c r="I6955" s="126"/>
    </row>
    <row r="6956" spans="1:28" s="26" customFormat="1" ht="16" x14ac:dyDescent="0.2">
      <c r="A6956" s="25" t="s">
        <v>6834</v>
      </c>
      <c r="B6956" s="29">
        <v>43239.652777777781</v>
      </c>
      <c r="C6956" s="29">
        <v>43239.951388888891</v>
      </c>
      <c r="D6956" s="26" t="s">
        <v>13</v>
      </c>
      <c r="F6956" s="27">
        <v>0</v>
      </c>
      <c r="H6956" s="27"/>
      <c r="I6956" s="126"/>
    </row>
    <row r="6957" spans="1:28" s="26" customFormat="1" ht="16" x14ac:dyDescent="0.2">
      <c r="A6957" s="25" t="s">
        <v>6835</v>
      </c>
      <c r="B6957" s="29">
        <v>43240.652777777781</v>
      </c>
      <c r="C6957" s="29">
        <v>43240.920138888891</v>
      </c>
      <c r="D6957" s="26" t="s">
        <v>13</v>
      </c>
      <c r="F6957" s="27">
        <v>0</v>
      </c>
      <c r="H6957" s="27"/>
      <c r="I6957" s="126"/>
    </row>
    <row r="6958" spans="1:28" s="26" customFormat="1" ht="16" x14ac:dyDescent="0.2">
      <c r="A6958" s="25" t="s">
        <v>6836</v>
      </c>
      <c r="B6958" s="29">
        <v>43241.645833333336</v>
      </c>
      <c r="C6958" s="29">
        <v>43241.916666666664</v>
      </c>
      <c r="D6958" s="26" t="s">
        <v>13</v>
      </c>
      <c r="F6958" s="27">
        <v>0</v>
      </c>
      <c r="H6958" s="27"/>
      <c r="I6958" s="126"/>
    </row>
    <row r="6959" spans="1:28" s="26" customFormat="1" ht="16" x14ac:dyDescent="0.2">
      <c r="A6959" s="25" t="s">
        <v>6837</v>
      </c>
      <c r="B6959" s="29">
        <v>43242.666666666664</v>
      </c>
      <c r="C6959" s="29">
        <v>43242.913194444445</v>
      </c>
      <c r="D6959" s="26" t="s">
        <v>13</v>
      </c>
      <c r="F6959" s="27">
        <v>0</v>
      </c>
      <c r="H6959" s="27"/>
      <c r="I6959" s="126"/>
    </row>
    <row r="6960" spans="1:28" s="26" customFormat="1" ht="16" x14ac:dyDescent="0.2">
      <c r="A6960" s="25" t="s">
        <v>6838</v>
      </c>
      <c r="B6960" s="29">
        <v>43243.642361111109</v>
      </c>
      <c r="C6960" s="29">
        <v>43243.902777777781</v>
      </c>
      <c r="D6960" s="26" t="s">
        <v>13</v>
      </c>
      <c r="F6960" s="27">
        <v>0</v>
      </c>
      <c r="H6960" s="27"/>
      <c r="I6960" s="126"/>
    </row>
    <row r="6961" spans="1:28" s="8" customFormat="1" ht="16" x14ac:dyDescent="0.2">
      <c r="A6961" s="25" t="s">
        <v>6839</v>
      </c>
      <c r="B6961" s="29">
        <v>43269.756944444445</v>
      </c>
      <c r="C6961" s="29">
        <v>43269.881944444445</v>
      </c>
      <c r="D6961" s="26"/>
      <c r="E6961" s="26"/>
      <c r="F6961" s="27">
        <v>0</v>
      </c>
      <c r="G6961" s="26"/>
      <c r="H6961" s="27"/>
      <c r="I6961" s="126"/>
      <c r="J6961" s="26"/>
      <c r="K6961" s="26"/>
      <c r="L6961" s="26"/>
      <c r="M6961" s="26"/>
      <c r="N6961" s="26"/>
      <c r="O6961" s="26"/>
      <c r="P6961" s="26"/>
      <c r="Q6961" s="26"/>
      <c r="R6961" s="26"/>
      <c r="S6961" s="26"/>
      <c r="T6961" s="26"/>
      <c r="U6961" s="26"/>
      <c r="V6961" s="26"/>
      <c r="W6961" s="26"/>
      <c r="X6961" s="26"/>
      <c r="Y6961" s="26"/>
      <c r="Z6961" s="26"/>
      <c r="AA6961" s="26"/>
      <c r="AB6961" s="26"/>
    </row>
    <row r="6962" spans="1:28" s="26" customFormat="1" ht="16" x14ac:dyDescent="0.2">
      <c r="A6962" s="25" t="s">
        <v>6840</v>
      </c>
      <c r="B6962" s="29">
        <v>43270.6875</v>
      </c>
      <c r="C6962" s="29">
        <v>43270.895833333336</v>
      </c>
      <c r="F6962" s="27">
        <v>0</v>
      </c>
      <c r="H6962" s="27"/>
      <c r="I6962" s="126"/>
    </row>
    <row r="6963" spans="1:28" s="26" customFormat="1" ht="16" x14ac:dyDescent="0.2">
      <c r="A6963" s="25" t="s">
        <v>6841</v>
      </c>
      <c r="B6963" s="29">
        <v>43271.677083333336</v>
      </c>
      <c r="C6963" s="29">
        <v>43271.864583333336</v>
      </c>
      <c r="D6963" s="26" t="s">
        <v>6842</v>
      </c>
      <c r="F6963" s="27">
        <v>2</v>
      </c>
      <c r="H6963" s="27"/>
      <c r="I6963" s="126"/>
      <c r="J6963" s="66" t="s">
        <v>15321</v>
      </c>
    </row>
    <row r="6964" spans="1:28" s="8" customFormat="1" ht="16" x14ac:dyDescent="0.2">
      <c r="A6964" s="6" t="s">
        <v>6843</v>
      </c>
      <c r="B6964" s="7">
        <v>43272.65625</v>
      </c>
      <c r="C6964" s="7">
        <v>43272.930555555555</v>
      </c>
      <c r="D6964" s="8" t="s">
        <v>6844</v>
      </c>
      <c r="F6964" s="9">
        <v>2</v>
      </c>
      <c r="H6964" s="9"/>
      <c r="I6964" s="127"/>
      <c r="J6964" s="8" t="s">
        <v>7355</v>
      </c>
    </row>
    <row r="6965" spans="1:28" ht="16" x14ac:dyDescent="0.2">
      <c r="A6965" s="25" t="s">
        <v>6845</v>
      </c>
      <c r="B6965" s="29">
        <v>43278.670138888891</v>
      </c>
      <c r="C6965" s="29">
        <v>43278.895833333336</v>
      </c>
      <c r="D6965" s="26" t="s">
        <v>13</v>
      </c>
      <c r="E6965" s="26"/>
      <c r="F6965" s="27">
        <v>0</v>
      </c>
      <c r="G6965" s="26"/>
      <c r="H6965" s="27"/>
      <c r="I6965" s="126"/>
      <c r="J6965" s="26"/>
      <c r="K6965" s="26"/>
      <c r="L6965" s="26"/>
      <c r="M6965" s="26"/>
      <c r="N6965" s="26"/>
      <c r="O6965" s="26"/>
      <c r="P6965" s="26"/>
      <c r="Q6965" s="26"/>
      <c r="R6965" s="26"/>
      <c r="S6965" s="26"/>
      <c r="T6965" s="26"/>
      <c r="U6965" s="26"/>
      <c r="V6965" s="26"/>
      <c r="W6965" s="26"/>
      <c r="X6965" s="26"/>
      <c r="Y6965" s="26"/>
      <c r="Z6965" s="26"/>
      <c r="AA6965" s="26"/>
      <c r="AB6965" s="26"/>
    </row>
    <row r="6966" spans="1:28" s="8" customFormat="1" ht="16" x14ac:dyDescent="0.2">
      <c r="A6966" s="6" t="s">
        <v>6846</v>
      </c>
      <c r="B6966" s="7">
        <v>43298.729166666664</v>
      </c>
      <c r="C6966" s="7">
        <v>43298.895833333336</v>
      </c>
      <c r="D6966" s="8" t="s">
        <v>6847</v>
      </c>
      <c r="F6966" s="9">
        <v>2</v>
      </c>
      <c r="H6966" s="9"/>
      <c r="I6966" s="127"/>
      <c r="J6966" s="8" t="s">
        <v>14119</v>
      </c>
    </row>
    <row r="6967" spans="1:28" s="8" customFormat="1" ht="16" x14ac:dyDescent="0.2">
      <c r="A6967" s="6" t="s">
        <v>6848</v>
      </c>
      <c r="B6967" s="7">
        <v>43299.694444444445</v>
      </c>
      <c r="C6967" s="7">
        <v>43299.895833333336</v>
      </c>
      <c r="F6967" s="9">
        <v>1</v>
      </c>
      <c r="H6967" s="9"/>
      <c r="I6967" s="127"/>
      <c r="J6967" s="8" t="s">
        <v>8648</v>
      </c>
    </row>
    <row r="6968" spans="1:28" s="8" customFormat="1" ht="16" x14ac:dyDescent="0.2">
      <c r="A6968" s="6" t="s">
        <v>6849</v>
      </c>
      <c r="B6968" s="7">
        <v>43305.763888888891</v>
      </c>
      <c r="C6968" s="7">
        <v>43305.913194444445</v>
      </c>
      <c r="F6968" s="9">
        <v>1</v>
      </c>
      <c r="H6968" s="9"/>
      <c r="I6968" s="127"/>
      <c r="J6968" s="8" t="s">
        <v>14102</v>
      </c>
    </row>
    <row r="6969" spans="1:28" s="26" customFormat="1" ht="16" x14ac:dyDescent="0.2">
      <c r="A6969" s="6" t="s">
        <v>6850</v>
      </c>
      <c r="B6969" s="7">
        <v>43306.701388888891</v>
      </c>
      <c r="C6969" s="7">
        <v>43306.826388888891</v>
      </c>
      <c r="D6969" s="8"/>
      <c r="E6969" s="8"/>
      <c r="F6969" s="9">
        <v>1</v>
      </c>
      <c r="G6969" s="8"/>
      <c r="H6969" s="9"/>
      <c r="I6969" s="127"/>
      <c r="J6969" s="8" t="s">
        <v>14103</v>
      </c>
      <c r="K6969" s="8"/>
      <c r="L6969" s="8"/>
      <c r="M6969" s="8"/>
      <c r="N6969" s="8"/>
      <c r="O6969" s="8"/>
      <c r="P6969" s="8"/>
      <c r="Q6969" s="8"/>
      <c r="R6969" s="8"/>
      <c r="S6969" s="8"/>
      <c r="T6969" s="8"/>
      <c r="U6969" s="8"/>
      <c r="V6969" s="8"/>
      <c r="W6969" s="8"/>
      <c r="X6969" s="8"/>
      <c r="Y6969" s="8"/>
      <c r="Z6969" s="8"/>
      <c r="AA6969" s="8"/>
      <c r="AB6969" s="8"/>
    </row>
    <row r="6970" spans="1:28" s="8" customFormat="1" ht="16" x14ac:dyDescent="0.2">
      <c r="A6970" s="6" t="s">
        <v>6851</v>
      </c>
      <c r="B6970" s="7">
        <v>43307.684027777781</v>
      </c>
      <c r="C6970" s="7">
        <v>43307.871527777781</v>
      </c>
      <c r="F6970" s="9">
        <v>1</v>
      </c>
      <c r="H6970" s="9"/>
      <c r="I6970" s="127"/>
      <c r="J6970" s="8" t="s">
        <v>14104</v>
      </c>
    </row>
    <row r="6971" spans="1:28" ht="16" x14ac:dyDescent="0.2">
      <c r="A6971" s="6" t="s">
        <v>6852</v>
      </c>
      <c r="B6971" s="7">
        <v>43325.663194444445</v>
      </c>
      <c r="C6971" s="7">
        <v>43325.760416666664</v>
      </c>
      <c r="D6971" s="8"/>
      <c r="E6971" s="8"/>
      <c r="F6971" s="9">
        <v>0</v>
      </c>
      <c r="G6971" s="8"/>
      <c r="H6971" s="9"/>
      <c r="I6971" s="127" t="s">
        <v>7388</v>
      </c>
      <c r="J6971" s="8" t="s">
        <v>15876</v>
      </c>
      <c r="K6971" s="8"/>
      <c r="L6971" s="8"/>
      <c r="M6971" s="8"/>
      <c r="N6971" s="8"/>
      <c r="O6971" s="8"/>
      <c r="P6971" s="8"/>
      <c r="Q6971" s="8"/>
      <c r="R6971" s="8"/>
      <c r="S6971" s="8"/>
      <c r="T6971" s="8"/>
      <c r="U6971" s="8"/>
      <c r="V6971" s="8"/>
      <c r="W6971" s="8"/>
      <c r="X6971" s="8"/>
      <c r="Y6971" s="8"/>
      <c r="Z6971" s="8"/>
      <c r="AA6971" s="8"/>
      <c r="AB6971" s="8"/>
    </row>
    <row r="6972" spans="1:28" s="26" customFormat="1" ht="16" x14ac:dyDescent="0.2">
      <c r="A6972" s="25" t="s">
        <v>6853</v>
      </c>
      <c r="B6972" s="29">
        <v>43340.677083333336</v>
      </c>
      <c r="C6972" s="29">
        <v>43340.888888888891</v>
      </c>
      <c r="F6972" s="27">
        <v>0</v>
      </c>
      <c r="H6972" s="27"/>
      <c r="I6972" s="126"/>
    </row>
    <row r="6973" spans="1:28" s="26" customFormat="1" ht="16" x14ac:dyDescent="0.2">
      <c r="A6973" s="6" t="s">
        <v>6854</v>
      </c>
      <c r="B6973" s="7">
        <v>43341.654861111114</v>
      </c>
      <c r="C6973" s="7">
        <v>43341.654861111114</v>
      </c>
      <c r="D6973" s="8"/>
      <c r="E6973" s="8"/>
      <c r="F6973" s="9">
        <v>0</v>
      </c>
      <c r="G6973" s="8"/>
      <c r="H6973" s="9"/>
      <c r="I6973" s="127"/>
      <c r="J6973" s="8" t="s">
        <v>8986</v>
      </c>
      <c r="K6973" s="8"/>
      <c r="L6973" s="8"/>
      <c r="M6973" s="8"/>
      <c r="N6973" s="8"/>
      <c r="O6973" s="8"/>
      <c r="P6973" s="8"/>
      <c r="Q6973" s="8"/>
      <c r="R6973" s="8"/>
      <c r="S6973" s="8"/>
      <c r="T6973" s="8"/>
      <c r="U6973" s="8"/>
      <c r="V6973" s="8"/>
      <c r="W6973" s="8"/>
      <c r="X6973" s="8"/>
      <c r="Y6973" s="8"/>
      <c r="Z6973" s="8"/>
      <c r="AA6973" s="8"/>
      <c r="AB6973" s="8"/>
    </row>
    <row r="6974" spans="1:28" s="26" customFormat="1" ht="16" x14ac:dyDescent="0.2">
      <c r="A6974" s="25" t="s">
        <v>6855</v>
      </c>
      <c r="B6974" s="29">
        <v>43342.663194444445</v>
      </c>
      <c r="C6974" s="29">
        <v>43342.899305555555</v>
      </c>
      <c r="F6974" s="27">
        <v>0</v>
      </c>
      <c r="H6974" s="27"/>
      <c r="I6974" s="126"/>
    </row>
    <row r="6975" spans="1:28" s="8" customFormat="1" ht="16" x14ac:dyDescent="0.2">
      <c r="A6975" s="25" t="s">
        <v>6856</v>
      </c>
      <c r="B6975" s="29">
        <v>43349.618055555555</v>
      </c>
      <c r="C6975" s="29">
        <v>43349.944444444445</v>
      </c>
      <c r="D6975" s="26"/>
      <c r="E6975" s="26"/>
      <c r="F6975" s="27">
        <v>0</v>
      </c>
      <c r="G6975" s="26"/>
      <c r="H6975" s="27"/>
      <c r="I6975" s="126"/>
      <c r="J6975" s="26"/>
      <c r="K6975" s="26"/>
      <c r="L6975" s="26"/>
      <c r="M6975" s="26"/>
      <c r="N6975" s="26"/>
      <c r="O6975" s="26"/>
      <c r="P6975" s="26"/>
      <c r="Q6975" s="26"/>
      <c r="R6975" s="26"/>
      <c r="S6975" s="26"/>
      <c r="T6975" s="26"/>
      <c r="U6975" s="26"/>
      <c r="V6975" s="26"/>
      <c r="W6975" s="26"/>
      <c r="X6975" s="26"/>
      <c r="Y6975" s="26"/>
      <c r="Z6975" s="26"/>
      <c r="AA6975" s="26"/>
      <c r="AB6975" s="26"/>
    </row>
    <row r="6976" spans="1:28" s="26" customFormat="1" ht="16" x14ac:dyDescent="0.2">
      <c r="A6976" s="25" t="s">
        <v>6857</v>
      </c>
      <c r="B6976" s="29">
        <v>43353.663194444445</v>
      </c>
      <c r="C6976" s="29">
        <v>43353.895833333336</v>
      </c>
      <c r="F6976" s="27">
        <v>0</v>
      </c>
      <c r="H6976" s="27"/>
      <c r="I6976" s="126"/>
    </row>
    <row r="6977" spans="1:28" ht="16" x14ac:dyDescent="0.2">
      <c r="A6977" s="6" t="s">
        <v>6858</v>
      </c>
      <c r="B6977" s="7">
        <v>43356.815972222219</v>
      </c>
      <c r="C6977" s="7">
        <v>43356.902777777781</v>
      </c>
      <c r="D6977" s="8"/>
      <c r="E6977" s="8"/>
      <c r="F6977" s="9">
        <v>1</v>
      </c>
      <c r="G6977" s="8"/>
      <c r="H6977" s="9"/>
      <c r="I6977" s="127"/>
      <c r="J6977" s="8" t="s">
        <v>14105</v>
      </c>
      <c r="K6977" s="8"/>
      <c r="L6977" s="8"/>
      <c r="M6977" s="8"/>
      <c r="N6977" s="8"/>
      <c r="O6977" s="8"/>
      <c r="P6977" s="8"/>
      <c r="Q6977" s="8"/>
      <c r="R6977" s="8"/>
      <c r="S6977" s="8"/>
      <c r="T6977" s="8"/>
      <c r="U6977" s="8"/>
      <c r="V6977" s="8"/>
      <c r="W6977" s="8"/>
      <c r="X6977" s="8"/>
      <c r="Y6977" s="8"/>
      <c r="Z6977" s="8"/>
      <c r="AA6977" s="8"/>
      <c r="AB6977" s="8"/>
    </row>
    <row r="6978" spans="1:28" s="26" customFormat="1" ht="16" x14ac:dyDescent="0.2">
      <c r="A6978" s="25" t="s">
        <v>6859</v>
      </c>
      <c r="B6978" s="29">
        <v>43365.579861111109</v>
      </c>
      <c r="C6978" s="29">
        <v>43366.038194444445</v>
      </c>
      <c r="F6978" s="27">
        <v>0</v>
      </c>
      <c r="H6978" s="27"/>
      <c r="I6978" s="126"/>
    </row>
    <row r="6979" spans="1:28" s="26" customFormat="1" ht="16" x14ac:dyDescent="0.2">
      <c r="A6979" s="6" t="s">
        <v>6860</v>
      </c>
      <c r="B6979" s="7">
        <v>43366.586805555555</v>
      </c>
      <c r="C6979" s="7">
        <v>43367.052083333336</v>
      </c>
      <c r="D6979" s="8"/>
      <c r="E6979" s="8"/>
      <c r="F6979" s="9">
        <v>1</v>
      </c>
      <c r="G6979" s="8"/>
      <c r="H6979" s="9"/>
      <c r="I6979" s="127"/>
      <c r="J6979" s="8" t="s">
        <v>8253</v>
      </c>
      <c r="K6979" s="8"/>
      <c r="L6979" s="8"/>
      <c r="M6979" s="8"/>
      <c r="N6979" s="8"/>
      <c r="O6979" s="8"/>
      <c r="P6979" s="8"/>
      <c r="Q6979" s="8"/>
      <c r="R6979" s="8"/>
      <c r="S6979" s="8"/>
      <c r="T6979" s="8"/>
      <c r="U6979" s="8"/>
      <c r="V6979" s="8"/>
      <c r="W6979" s="8"/>
      <c r="X6979" s="8"/>
      <c r="Y6979" s="8"/>
      <c r="Z6979" s="8"/>
      <c r="AA6979" s="8"/>
      <c r="AB6979" s="8"/>
    </row>
    <row r="6980" spans="1:28" s="8" customFormat="1" ht="16" x14ac:dyDescent="0.2">
      <c r="A6980" s="25" t="s">
        <v>6861</v>
      </c>
      <c r="B6980" s="29">
        <v>43367.590277777781</v>
      </c>
      <c r="C6980" s="29">
        <v>43368.048611111109</v>
      </c>
      <c r="D6980" s="26"/>
      <c r="E6980" s="26"/>
      <c r="F6980" s="27">
        <v>0</v>
      </c>
      <c r="G6980" s="26"/>
      <c r="H6980" s="27"/>
      <c r="I6980" s="126"/>
      <c r="J6980" s="26"/>
      <c r="K6980" s="26"/>
      <c r="L6980" s="26"/>
      <c r="M6980" s="26"/>
      <c r="N6980" s="26"/>
      <c r="O6980" s="26"/>
      <c r="P6980" s="26"/>
      <c r="Q6980" s="26"/>
      <c r="R6980" s="26"/>
      <c r="S6980" s="26"/>
      <c r="T6980" s="26"/>
      <c r="U6980" s="26"/>
      <c r="V6980" s="26"/>
      <c r="W6980" s="26"/>
      <c r="X6980" s="26"/>
      <c r="Y6980" s="26"/>
      <c r="Z6980" s="26"/>
      <c r="AA6980" s="26"/>
      <c r="AB6980" s="26"/>
    </row>
    <row r="6981" spans="1:28" s="26" customFormat="1" ht="16" x14ac:dyDescent="0.2">
      <c r="A6981" s="25" t="s">
        <v>6862</v>
      </c>
      <c r="B6981" s="29">
        <v>43368.583333333336</v>
      </c>
      <c r="C6981" s="29">
        <v>43368.795138888891</v>
      </c>
      <c r="F6981" s="27">
        <v>0</v>
      </c>
      <c r="H6981" s="27"/>
      <c r="I6981" s="126"/>
    </row>
    <row r="6982" spans="1:28" s="26" customFormat="1" ht="16" x14ac:dyDescent="0.2">
      <c r="A6982" s="6" t="s">
        <v>6863</v>
      </c>
      <c r="B6982" s="7">
        <v>43375.659722222219</v>
      </c>
      <c r="C6982" s="7">
        <v>43375.895833333336</v>
      </c>
      <c r="D6982" s="8"/>
      <c r="E6982" s="8"/>
      <c r="F6982" s="9">
        <v>1</v>
      </c>
      <c r="G6982" s="8"/>
      <c r="H6982" s="9"/>
      <c r="I6982" s="127"/>
      <c r="J6982" s="8" t="s">
        <v>14106</v>
      </c>
      <c r="K6982" s="8"/>
      <c r="L6982" s="8"/>
      <c r="M6982" s="8"/>
      <c r="N6982" s="8"/>
      <c r="O6982" s="8"/>
      <c r="P6982" s="8"/>
      <c r="Q6982" s="8"/>
      <c r="R6982" s="8"/>
      <c r="S6982" s="8"/>
      <c r="T6982" s="8"/>
      <c r="U6982" s="8"/>
      <c r="V6982" s="8"/>
      <c r="W6982" s="8"/>
      <c r="X6982" s="8"/>
      <c r="Y6982" s="8"/>
      <c r="Z6982" s="8"/>
      <c r="AA6982" s="8"/>
      <c r="AB6982" s="8"/>
    </row>
    <row r="6983" spans="1:28" s="26" customFormat="1" ht="16" x14ac:dyDescent="0.2">
      <c r="A6983" s="25" t="s">
        <v>6864</v>
      </c>
      <c r="B6983" s="29">
        <v>43376.663194444445</v>
      </c>
      <c r="C6983" s="29">
        <v>43376.902777777781</v>
      </c>
      <c r="F6983" s="27">
        <v>1</v>
      </c>
      <c r="H6983" s="27"/>
      <c r="I6983" s="126"/>
      <c r="J6983" s="26" t="s">
        <v>14107</v>
      </c>
    </row>
    <row r="6984" spans="1:28" s="8" customFormat="1" ht="16" x14ac:dyDescent="0.2">
      <c r="A6984" s="25" t="s">
        <v>6865</v>
      </c>
      <c r="B6984" s="29">
        <v>43377.663194444445</v>
      </c>
      <c r="C6984" s="29">
        <v>43377.90625</v>
      </c>
      <c r="D6984" s="26"/>
      <c r="E6984" s="26"/>
      <c r="F6984" s="27">
        <v>1</v>
      </c>
      <c r="G6984" s="26"/>
      <c r="H6984" s="27"/>
      <c r="I6984" s="126"/>
      <c r="J6984" s="26" t="s">
        <v>14108</v>
      </c>
      <c r="K6984" s="26"/>
      <c r="L6984" s="26"/>
      <c r="M6984" s="26"/>
      <c r="N6984" s="26"/>
      <c r="O6984" s="26"/>
      <c r="P6984" s="26"/>
      <c r="Q6984" s="26"/>
      <c r="R6984" s="26"/>
      <c r="S6984" s="26"/>
      <c r="T6984" s="26"/>
      <c r="U6984" s="26"/>
      <c r="V6984" s="26"/>
      <c r="W6984" s="26"/>
      <c r="X6984" s="26"/>
      <c r="Y6984" s="26"/>
      <c r="Z6984" s="26"/>
      <c r="AA6984" s="26"/>
      <c r="AB6984" s="26"/>
    </row>
    <row r="6985" spans="1:28" s="8" customFormat="1" ht="16" x14ac:dyDescent="0.2">
      <c r="A6985" s="25" t="s">
        <v>6866</v>
      </c>
      <c r="B6985" s="29">
        <v>43388.642361111109</v>
      </c>
      <c r="C6985" s="29">
        <v>43388.881944444445</v>
      </c>
      <c r="D6985" s="26"/>
      <c r="E6985" s="26"/>
      <c r="F6985" s="27">
        <v>0</v>
      </c>
      <c r="G6985" s="26"/>
      <c r="H6985" s="27"/>
      <c r="I6985" s="126"/>
      <c r="J6985" s="26"/>
      <c r="K6985" s="26"/>
      <c r="L6985" s="26"/>
      <c r="M6985" s="26"/>
      <c r="N6985" s="26"/>
      <c r="O6985" s="26"/>
      <c r="P6985" s="26"/>
      <c r="Q6985" s="26"/>
      <c r="R6985" s="26"/>
      <c r="S6985" s="26"/>
      <c r="T6985" s="26"/>
      <c r="U6985" s="26"/>
      <c r="V6985" s="26"/>
      <c r="W6985" s="26"/>
      <c r="X6985" s="26"/>
      <c r="Y6985" s="26"/>
      <c r="Z6985" s="26"/>
      <c r="AA6985" s="26"/>
      <c r="AB6985" s="26"/>
    </row>
    <row r="6986" spans="1:28" s="26" customFormat="1" ht="16" x14ac:dyDescent="0.2">
      <c r="A6986" s="6" t="s">
        <v>6867</v>
      </c>
      <c r="B6986" s="7">
        <v>43390.680555555555</v>
      </c>
      <c r="C6986" s="7">
        <v>43390.798611111109</v>
      </c>
      <c r="D6986" s="8"/>
      <c r="E6986" s="8"/>
      <c r="F6986" s="9">
        <v>0</v>
      </c>
      <c r="G6986" s="8"/>
      <c r="H6986" s="9"/>
      <c r="I6986" s="127"/>
      <c r="J6986" s="8" t="s">
        <v>14109</v>
      </c>
      <c r="K6986" s="8"/>
      <c r="L6986" s="8"/>
      <c r="M6986" s="8"/>
      <c r="N6986" s="8"/>
      <c r="O6986" s="8"/>
      <c r="P6986" s="8"/>
      <c r="Q6986" s="8"/>
      <c r="R6986" s="8"/>
      <c r="S6986" s="8"/>
      <c r="T6986" s="8"/>
      <c r="U6986" s="8"/>
      <c r="V6986" s="8"/>
      <c r="W6986" s="8"/>
      <c r="X6986" s="8"/>
      <c r="Y6986" s="8"/>
      <c r="Z6986" s="8"/>
      <c r="AA6986" s="8"/>
      <c r="AB6986" s="8"/>
    </row>
    <row r="6987" spans="1:28" ht="16" x14ac:dyDescent="0.2">
      <c r="A6987" s="6" t="s">
        <v>6868</v>
      </c>
      <c r="B6987" s="7">
        <v>43390.836805555555</v>
      </c>
      <c r="C6987" s="7">
        <v>43390.944444444445</v>
      </c>
      <c r="D6987" s="8"/>
      <c r="E6987" s="8"/>
      <c r="F6987" s="9">
        <v>0</v>
      </c>
      <c r="G6987" s="8"/>
      <c r="H6987" s="9"/>
      <c r="I6987" s="127"/>
      <c r="J6987" s="8" t="s">
        <v>14160</v>
      </c>
      <c r="K6987" s="8"/>
      <c r="L6987" s="8"/>
      <c r="M6987" s="8"/>
      <c r="N6987" s="8"/>
      <c r="O6987" s="8"/>
      <c r="P6987" s="8"/>
      <c r="Q6987" s="8"/>
      <c r="R6987" s="8"/>
      <c r="S6987" s="8"/>
      <c r="T6987" s="8"/>
      <c r="U6987" s="8"/>
      <c r="V6987" s="8"/>
      <c r="W6987" s="8"/>
      <c r="X6987" s="8"/>
      <c r="Y6987" s="8"/>
      <c r="Z6987" s="8"/>
      <c r="AA6987" s="8"/>
      <c r="AB6987" s="8"/>
    </row>
    <row r="6988" spans="1:28" s="8" customFormat="1" ht="16" x14ac:dyDescent="0.2">
      <c r="A6988" s="25" t="s">
        <v>6869</v>
      </c>
      <c r="B6988" s="29">
        <v>43396.697916666664</v>
      </c>
      <c r="C6988" s="29">
        <v>43396.875</v>
      </c>
      <c r="D6988" s="26"/>
      <c r="E6988" s="26"/>
      <c r="F6988" s="27">
        <v>0</v>
      </c>
      <c r="G6988" s="26"/>
      <c r="H6988" s="27"/>
      <c r="I6988" s="126"/>
      <c r="J6988" s="26"/>
      <c r="K6988" s="26"/>
      <c r="L6988" s="26"/>
      <c r="M6988" s="26"/>
      <c r="N6988" s="26"/>
      <c r="O6988" s="26"/>
      <c r="P6988" s="26"/>
      <c r="Q6988" s="26"/>
      <c r="R6988" s="26"/>
      <c r="S6988" s="26"/>
      <c r="T6988" s="26"/>
      <c r="U6988" s="26"/>
      <c r="V6988" s="26"/>
      <c r="W6988" s="26"/>
      <c r="X6988" s="26"/>
      <c r="Y6988" s="26"/>
      <c r="Z6988" s="26"/>
      <c r="AA6988" s="26"/>
      <c r="AB6988" s="26"/>
    </row>
    <row r="6989" spans="1:28" s="26" customFormat="1" ht="16" x14ac:dyDescent="0.2">
      <c r="A6989" s="6" t="s">
        <v>6870</v>
      </c>
      <c r="B6989" s="7">
        <v>43397.684027777781</v>
      </c>
      <c r="C6989" s="7">
        <v>43397.805555555555</v>
      </c>
      <c r="D6989" s="8"/>
      <c r="E6989" s="8"/>
      <c r="F6989" s="9">
        <v>0</v>
      </c>
      <c r="G6989" s="8"/>
      <c r="H6989" s="9"/>
      <c r="I6989" s="127"/>
      <c r="J6989" s="8" t="s">
        <v>14111</v>
      </c>
      <c r="K6989" s="8"/>
      <c r="L6989" s="8"/>
      <c r="M6989" s="8"/>
      <c r="N6989" s="8"/>
      <c r="O6989" s="8"/>
      <c r="P6989" s="8"/>
      <c r="Q6989" s="8"/>
      <c r="R6989" s="8"/>
      <c r="S6989" s="8"/>
      <c r="T6989" s="8"/>
      <c r="U6989" s="8"/>
      <c r="V6989" s="8"/>
      <c r="W6989" s="8"/>
      <c r="X6989" s="8"/>
      <c r="Y6989" s="8"/>
      <c r="Z6989" s="8"/>
      <c r="AA6989" s="8"/>
      <c r="AB6989" s="8"/>
    </row>
    <row r="6990" spans="1:28" ht="16" x14ac:dyDescent="0.2">
      <c r="A6990" s="6" t="s">
        <v>6871</v>
      </c>
      <c r="B6990" s="7">
        <v>43397.822916666664</v>
      </c>
      <c r="C6990" s="7">
        <v>43397.899305555555</v>
      </c>
      <c r="D6990" s="8"/>
      <c r="E6990" s="8"/>
      <c r="F6990" s="9">
        <v>0</v>
      </c>
      <c r="G6990" s="8"/>
      <c r="H6990" s="9"/>
      <c r="I6990" s="127"/>
      <c r="J6990" s="8" t="s">
        <v>14110</v>
      </c>
      <c r="K6990" s="8"/>
      <c r="L6990" s="8"/>
      <c r="M6990" s="8"/>
      <c r="N6990" s="8"/>
      <c r="O6990" s="8"/>
      <c r="P6990" s="8"/>
      <c r="Q6990" s="8"/>
      <c r="R6990" s="8"/>
      <c r="S6990" s="8"/>
      <c r="T6990" s="8"/>
      <c r="U6990" s="8"/>
      <c r="V6990" s="8"/>
      <c r="W6990" s="8"/>
      <c r="X6990" s="8"/>
      <c r="Y6990" s="8"/>
      <c r="Z6990" s="8"/>
      <c r="AA6990" s="8"/>
      <c r="AB6990" s="8"/>
    </row>
    <row r="6991" spans="1:28" s="26" customFormat="1" ht="16" x14ac:dyDescent="0.2">
      <c r="A6991" s="25" t="s">
        <v>6872</v>
      </c>
      <c r="B6991" s="29">
        <v>43402.805555555555</v>
      </c>
      <c r="C6991" s="29">
        <v>43402.829861111109</v>
      </c>
      <c r="F6991" s="27">
        <v>0</v>
      </c>
      <c r="H6991" s="27"/>
      <c r="I6991" s="126"/>
    </row>
    <row r="6992" spans="1:28" s="26" customFormat="1" ht="16" x14ac:dyDescent="0.2">
      <c r="A6992" s="6" t="s">
        <v>6873</v>
      </c>
      <c r="B6992" s="7">
        <v>43404.71875</v>
      </c>
      <c r="C6992" s="7">
        <v>43404.854166666664</v>
      </c>
      <c r="D6992" s="8"/>
      <c r="E6992" s="8"/>
      <c r="F6992" s="9">
        <v>0</v>
      </c>
      <c r="G6992" s="8"/>
      <c r="H6992" s="9"/>
      <c r="I6992" s="127"/>
      <c r="J6992" s="8" t="s">
        <v>8649</v>
      </c>
      <c r="K6992" s="8"/>
      <c r="L6992" s="8"/>
      <c r="M6992" s="8"/>
      <c r="N6992" s="8"/>
      <c r="O6992" s="8"/>
      <c r="P6992" s="8"/>
      <c r="Q6992" s="8"/>
      <c r="R6992" s="8"/>
      <c r="S6992" s="8"/>
      <c r="T6992" s="8"/>
      <c r="U6992" s="8"/>
      <c r="V6992" s="8"/>
      <c r="W6992" s="8"/>
      <c r="X6992" s="8"/>
      <c r="Y6992" s="8"/>
      <c r="Z6992" s="8"/>
      <c r="AA6992" s="8"/>
      <c r="AB6992" s="8"/>
    </row>
    <row r="6993" spans="1:28" s="8" customFormat="1" ht="16" x14ac:dyDescent="0.2">
      <c r="A6993" s="25" t="s">
        <v>6874</v>
      </c>
      <c r="B6993" s="29">
        <v>43405.635416666664</v>
      </c>
      <c r="C6993" s="29">
        <v>43405.902777777781</v>
      </c>
      <c r="D6993" s="26"/>
      <c r="E6993" s="26"/>
      <c r="F6993" s="27">
        <v>0</v>
      </c>
      <c r="G6993" s="26"/>
      <c r="H6993" s="27"/>
      <c r="I6993" s="126"/>
      <c r="J6993" s="26"/>
      <c r="K6993" s="26"/>
      <c r="L6993" s="26"/>
      <c r="M6993" s="26"/>
      <c r="N6993" s="26"/>
      <c r="O6993" s="26"/>
      <c r="P6993" s="26"/>
      <c r="Q6993" s="26"/>
      <c r="R6993" s="26"/>
      <c r="S6993" s="26"/>
      <c r="T6993" s="26"/>
      <c r="U6993" s="26"/>
      <c r="V6993" s="26"/>
      <c r="W6993" s="26"/>
      <c r="X6993" s="26"/>
      <c r="Y6993" s="26"/>
      <c r="Z6993" s="26"/>
      <c r="AA6993" s="26"/>
      <c r="AB6993" s="26"/>
    </row>
    <row r="6994" spans="1:28" s="26" customFormat="1" ht="16" x14ac:dyDescent="0.2">
      <c r="A6994" s="25" t="s">
        <v>6875</v>
      </c>
      <c r="B6994" s="29">
        <v>43406.65625</v>
      </c>
      <c r="C6994" s="29">
        <v>43406.90625</v>
      </c>
      <c r="F6994" s="27">
        <v>1</v>
      </c>
      <c r="H6994" s="27"/>
      <c r="I6994" s="126"/>
      <c r="J6994" s="26" t="s">
        <v>14112</v>
      </c>
    </row>
    <row r="6995" spans="1:28" ht="16" x14ac:dyDescent="0.2">
      <c r="A6995" s="6" t="s">
        <v>6876</v>
      </c>
      <c r="B6995" s="7">
        <v>43411.715277777781</v>
      </c>
      <c r="C6995" s="7">
        <v>43411.923611111109</v>
      </c>
      <c r="D6995" s="8"/>
      <c r="E6995" s="8"/>
      <c r="F6995" s="9">
        <v>1</v>
      </c>
      <c r="G6995" s="8"/>
      <c r="H6995" s="9"/>
      <c r="I6995" s="127"/>
      <c r="J6995" s="8" t="s">
        <v>14113</v>
      </c>
      <c r="K6995" s="8"/>
      <c r="L6995" s="8"/>
      <c r="M6995" s="8"/>
      <c r="N6995" s="8"/>
      <c r="O6995" s="8"/>
      <c r="P6995" s="8"/>
      <c r="Q6995" s="8"/>
      <c r="R6995" s="8"/>
      <c r="S6995" s="8"/>
      <c r="T6995" s="8"/>
      <c r="U6995" s="8"/>
      <c r="V6995" s="8"/>
      <c r="W6995" s="8"/>
      <c r="X6995" s="8"/>
      <c r="Y6995" s="8"/>
      <c r="Z6995" s="8"/>
      <c r="AA6995" s="8"/>
      <c r="AB6995" s="8"/>
    </row>
    <row r="6996" spans="1:28" s="26" customFormat="1" ht="16" x14ac:dyDescent="0.2">
      <c r="A6996" s="25" t="s">
        <v>6877</v>
      </c>
      <c r="B6996" s="29">
        <v>43416.715277777781</v>
      </c>
      <c r="C6996" s="29">
        <v>43416.947916666664</v>
      </c>
      <c r="F6996" s="27">
        <v>0</v>
      </c>
      <c r="H6996" s="27"/>
      <c r="I6996" s="126"/>
    </row>
    <row r="6997" spans="1:28" s="26" customFormat="1" ht="16" x14ac:dyDescent="0.2">
      <c r="A6997" s="11" t="s">
        <v>6878</v>
      </c>
      <c r="B6997" s="12">
        <v>43417.760416666664</v>
      </c>
      <c r="C6997" s="12">
        <v>43417.947916666664</v>
      </c>
      <c r="D6997" s="13" t="s">
        <v>6879</v>
      </c>
      <c r="E6997" s="13"/>
      <c r="F6997" s="14">
        <v>3</v>
      </c>
      <c r="G6997" s="13"/>
      <c r="H6997" s="14"/>
      <c r="I6997" s="128"/>
      <c r="J6997" s="13" t="s">
        <v>7386</v>
      </c>
      <c r="K6997" s="13"/>
      <c r="L6997" s="13"/>
      <c r="M6997" s="13"/>
      <c r="N6997" s="13"/>
      <c r="O6997" s="13"/>
      <c r="P6997" s="13"/>
      <c r="Q6997" s="13"/>
      <c r="R6997" s="13"/>
      <c r="S6997" s="13"/>
      <c r="T6997" s="13"/>
      <c r="U6997" s="13"/>
      <c r="V6997" s="13"/>
      <c r="W6997" s="13"/>
      <c r="X6997" s="13"/>
      <c r="Y6997" s="13"/>
      <c r="Z6997" s="13"/>
      <c r="AA6997" s="13"/>
      <c r="AB6997" s="13"/>
    </row>
    <row r="6998" spans="1:28" s="26" customFormat="1" ht="16" x14ac:dyDescent="0.2">
      <c r="A6998" s="25" t="s">
        <v>6880</v>
      </c>
      <c r="B6998" s="29">
        <v>43430.760416666664</v>
      </c>
      <c r="C6998" s="29">
        <v>43430.940972222219</v>
      </c>
      <c r="F6998" s="27">
        <v>0</v>
      </c>
      <c r="H6998" s="27"/>
      <c r="I6998" s="126"/>
    </row>
    <row r="6999" spans="1:28" s="26" customFormat="1" ht="16" x14ac:dyDescent="0.2">
      <c r="A6999" s="25" t="s">
        <v>6881</v>
      </c>
      <c r="B6999" s="29">
        <v>43431.729166666664</v>
      </c>
      <c r="C6999" s="29">
        <v>43431.944444444445</v>
      </c>
      <c r="F6999" s="27">
        <v>0</v>
      </c>
      <c r="H6999" s="27"/>
      <c r="I6999" s="126"/>
    </row>
    <row r="7000" spans="1:28" s="8" customFormat="1" ht="16" x14ac:dyDescent="0.2">
      <c r="A7000" s="25" t="s">
        <v>6882</v>
      </c>
      <c r="B7000" s="29">
        <v>43437.75</v>
      </c>
      <c r="C7000" s="29">
        <v>43437.934027777781</v>
      </c>
      <c r="D7000" s="26"/>
      <c r="E7000" s="26"/>
      <c r="F7000" s="27">
        <v>0</v>
      </c>
      <c r="G7000" s="26"/>
      <c r="H7000" s="27"/>
      <c r="I7000" s="126"/>
      <c r="J7000" s="26"/>
      <c r="K7000" s="26"/>
      <c r="L7000" s="26"/>
      <c r="M7000" s="26"/>
      <c r="N7000" s="26"/>
      <c r="O7000" s="26"/>
      <c r="P7000" s="26"/>
      <c r="Q7000" s="26"/>
      <c r="R7000" s="26"/>
      <c r="S7000" s="26"/>
      <c r="T7000" s="26"/>
      <c r="U7000" s="26"/>
      <c r="V7000" s="26"/>
      <c r="W7000" s="26"/>
      <c r="X7000" s="26"/>
      <c r="Y7000" s="26"/>
      <c r="Z7000" s="26"/>
      <c r="AA7000" s="26"/>
      <c r="AB7000" s="26"/>
    </row>
    <row r="7001" spans="1:28" s="8" customFormat="1" ht="16" x14ac:dyDescent="0.2">
      <c r="A7001" s="25" t="s">
        <v>6883</v>
      </c>
      <c r="B7001" s="29">
        <v>43438.711805555555</v>
      </c>
      <c r="C7001" s="29">
        <v>43438.875</v>
      </c>
      <c r="D7001" s="26"/>
      <c r="E7001" s="26"/>
      <c r="F7001" s="27">
        <v>0</v>
      </c>
      <c r="G7001" s="26"/>
      <c r="H7001" s="27"/>
      <c r="I7001" s="126"/>
      <c r="J7001" s="26"/>
      <c r="K7001" s="26"/>
      <c r="L7001" s="26"/>
      <c r="M7001" s="26"/>
      <c r="N7001" s="26"/>
      <c r="O7001" s="26"/>
      <c r="P7001" s="26"/>
      <c r="Q7001" s="26"/>
      <c r="R7001" s="26"/>
      <c r="S7001" s="26"/>
      <c r="T7001" s="26"/>
      <c r="U7001" s="26"/>
      <c r="V7001" s="26"/>
      <c r="W7001" s="26"/>
      <c r="X7001" s="26"/>
      <c r="Y7001" s="26"/>
      <c r="Z7001" s="26"/>
      <c r="AA7001" s="26"/>
      <c r="AB7001" s="26"/>
    </row>
    <row r="7002" spans="1:28" s="8" customFormat="1" ht="16" x14ac:dyDescent="0.2">
      <c r="A7002" s="6" t="s">
        <v>6884</v>
      </c>
      <c r="B7002" s="7">
        <v>43445.708333333336</v>
      </c>
      <c r="C7002" s="7">
        <v>43445.947916666664</v>
      </c>
      <c r="F7002" s="9">
        <v>1</v>
      </c>
      <c r="H7002" s="9"/>
      <c r="I7002" s="127"/>
      <c r="J7002" s="58" t="s">
        <v>14121</v>
      </c>
    </row>
    <row r="7003" spans="1:28" ht="16" x14ac:dyDescent="0.2">
      <c r="A7003" s="6" t="s">
        <v>6885</v>
      </c>
      <c r="B7003" s="7">
        <v>43447.684027777781</v>
      </c>
      <c r="C7003" s="7">
        <v>43447.885416666664</v>
      </c>
      <c r="D7003" s="8"/>
      <c r="E7003" s="8"/>
      <c r="F7003" s="9">
        <v>0</v>
      </c>
      <c r="G7003" s="8"/>
      <c r="H7003" s="9"/>
      <c r="I7003" s="127"/>
      <c r="J7003" s="58" t="s">
        <v>14117</v>
      </c>
      <c r="K7003" s="8"/>
      <c r="L7003" s="8"/>
      <c r="M7003" s="8"/>
      <c r="N7003" s="8"/>
      <c r="O7003" s="8"/>
      <c r="P7003" s="8"/>
      <c r="Q7003" s="8"/>
      <c r="R7003" s="8"/>
      <c r="S7003" s="8"/>
      <c r="T7003" s="8"/>
      <c r="U7003" s="8"/>
      <c r="V7003" s="8"/>
      <c r="W7003" s="8"/>
      <c r="X7003" s="8"/>
      <c r="Y7003" s="8"/>
      <c r="Z7003" s="8"/>
      <c r="AA7003" s="8"/>
      <c r="AB7003" s="8"/>
    </row>
    <row r="7004" spans="1:28" s="26" customFormat="1" ht="16" x14ac:dyDescent="0.2">
      <c r="A7004" s="6" t="s">
        <v>6886</v>
      </c>
      <c r="B7004" s="7">
        <v>43472.767361111109</v>
      </c>
      <c r="C7004" s="7">
        <v>43472.913194444445</v>
      </c>
      <c r="D7004" s="8"/>
      <c r="E7004" s="8"/>
      <c r="F7004" s="9">
        <v>0</v>
      </c>
      <c r="G7004" s="8"/>
      <c r="H7004" s="9"/>
      <c r="I7004" s="127"/>
      <c r="J7004" s="8" t="s">
        <v>14114</v>
      </c>
      <c r="K7004" s="8"/>
      <c r="L7004" s="8"/>
      <c r="M7004" s="8"/>
      <c r="N7004" s="8"/>
      <c r="O7004" s="8"/>
      <c r="P7004" s="8"/>
      <c r="Q7004" s="8"/>
      <c r="R7004" s="8"/>
      <c r="S7004" s="8"/>
      <c r="T7004" s="8"/>
      <c r="U7004" s="8"/>
      <c r="V7004" s="8"/>
      <c r="W7004" s="8"/>
      <c r="X7004" s="8"/>
      <c r="Y7004" s="8"/>
      <c r="Z7004" s="8"/>
      <c r="AA7004" s="8"/>
      <c r="AB7004" s="8"/>
    </row>
    <row r="7005" spans="1:28" s="26" customFormat="1" ht="16" x14ac:dyDescent="0.2">
      <c r="A7005" s="25" t="s">
        <v>6887</v>
      </c>
      <c r="B7005" s="29">
        <v>43473.71875</v>
      </c>
      <c r="C7005" s="29">
        <v>43473.78125</v>
      </c>
      <c r="D7005" s="26" t="s">
        <v>6888</v>
      </c>
      <c r="F7005" s="27">
        <v>1</v>
      </c>
      <c r="H7005" s="27"/>
      <c r="I7005" s="126"/>
      <c r="J7005" s="26" t="s">
        <v>14115</v>
      </c>
    </row>
    <row r="7006" spans="1:28" s="26" customFormat="1" ht="16" x14ac:dyDescent="0.2">
      <c r="A7006" s="25" t="s">
        <v>6889</v>
      </c>
      <c r="B7006" s="29">
        <v>43474.75</v>
      </c>
      <c r="C7006" s="29">
        <v>43474.878472222219</v>
      </c>
      <c r="F7006" s="27">
        <v>0</v>
      </c>
      <c r="H7006" s="27"/>
      <c r="I7006" s="126"/>
    </row>
    <row r="7007" spans="1:28" s="26" customFormat="1" ht="16" x14ac:dyDescent="0.2">
      <c r="A7007" s="25" t="s">
        <v>6890</v>
      </c>
      <c r="B7007" s="29">
        <v>43487.690972222219</v>
      </c>
      <c r="C7007" s="29">
        <v>43487.930555555555</v>
      </c>
      <c r="F7007" s="27">
        <v>0</v>
      </c>
      <c r="H7007" s="27"/>
      <c r="I7007" s="126"/>
    </row>
    <row r="7008" spans="1:28" s="26" customFormat="1" ht="16" x14ac:dyDescent="0.2">
      <c r="A7008" s="25" t="s">
        <v>6891</v>
      </c>
      <c r="B7008" s="29">
        <v>43494.722222222219</v>
      </c>
      <c r="C7008" s="29">
        <v>43494.913194444445</v>
      </c>
      <c r="F7008" s="27">
        <v>0</v>
      </c>
      <c r="H7008" s="27"/>
      <c r="I7008" s="126"/>
    </row>
    <row r="7009" spans="1:28" s="8" customFormat="1" ht="16" x14ac:dyDescent="0.2">
      <c r="A7009" s="25" t="s">
        <v>6892</v>
      </c>
      <c r="B7009" s="29">
        <v>43495.767361111109</v>
      </c>
      <c r="C7009" s="29">
        <v>43495.909722222219</v>
      </c>
      <c r="D7009" s="26"/>
      <c r="E7009" s="26"/>
      <c r="F7009" s="27">
        <v>0</v>
      </c>
      <c r="G7009" s="26"/>
      <c r="H7009" s="27"/>
      <c r="I7009" s="126"/>
      <c r="J7009" s="26"/>
      <c r="K7009" s="26"/>
      <c r="L7009" s="26"/>
      <c r="M7009" s="26"/>
      <c r="N7009" s="26"/>
      <c r="O7009" s="26"/>
      <c r="P7009" s="26"/>
      <c r="Q7009" s="26"/>
      <c r="R7009" s="26"/>
      <c r="S7009" s="26"/>
      <c r="T7009" s="26"/>
      <c r="U7009" s="26"/>
      <c r="V7009" s="26"/>
      <c r="W7009" s="26"/>
      <c r="X7009" s="26"/>
      <c r="Y7009" s="26"/>
      <c r="Z7009" s="26"/>
      <c r="AA7009" s="26"/>
      <c r="AB7009" s="26"/>
    </row>
    <row r="7010" spans="1:28" s="8" customFormat="1" ht="16" x14ac:dyDescent="0.2">
      <c r="A7010" s="25" t="s">
        <v>6893</v>
      </c>
      <c r="B7010" s="29">
        <v>43496.697916666664</v>
      </c>
      <c r="C7010" s="29">
        <v>43496.875</v>
      </c>
      <c r="D7010" s="26"/>
      <c r="E7010" s="26"/>
      <c r="F7010" s="27">
        <v>0</v>
      </c>
      <c r="G7010" s="26"/>
      <c r="H7010" s="27"/>
      <c r="I7010" s="126"/>
      <c r="J7010" s="26"/>
      <c r="K7010" s="26"/>
      <c r="L7010" s="26"/>
      <c r="M7010" s="26"/>
      <c r="N7010" s="26"/>
      <c r="O7010" s="26"/>
      <c r="P7010" s="26"/>
      <c r="Q7010" s="26"/>
      <c r="R7010" s="26"/>
      <c r="S7010" s="26"/>
      <c r="T7010" s="26"/>
      <c r="U7010" s="26"/>
      <c r="V7010" s="26"/>
      <c r="W7010" s="26"/>
      <c r="X7010" s="26"/>
      <c r="Y7010" s="26"/>
      <c r="Z7010" s="26"/>
      <c r="AA7010" s="26"/>
      <c r="AB7010" s="26"/>
    </row>
    <row r="7011" spans="1:28" s="8" customFormat="1" ht="16" x14ac:dyDescent="0.2">
      <c r="A7011" s="6" t="s">
        <v>6894</v>
      </c>
      <c r="B7011" s="7">
        <v>43501.756944444445</v>
      </c>
      <c r="C7011" s="7">
        <v>43501.934027777781</v>
      </c>
      <c r="F7011" s="9">
        <v>1</v>
      </c>
      <c r="H7011" s="9"/>
      <c r="I7011" s="127"/>
      <c r="J7011" s="8" t="s">
        <v>14116</v>
      </c>
    </row>
    <row r="7012" spans="1:28" s="26" customFormat="1" ht="16" x14ac:dyDescent="0.2">
      <c r="A7012" s="6" t="s">
        <v>6895</v>
      </c>
      <c r="B7012" s="7">
        <v>43502.704861111109</v>
      </c>
      <c r="C7012" s="7">
        <v>43502.934027777781</v>
      </c>
      <c r="D7012" s="8" t="s">
        <v>6896</v>
      </c>
      <c r="E7012" s="8"/>
      <c r="F7012" s="9">
        <v>0</v>
      </c>
      <c r="G7012" s="8"/>
      <c r="H7012" s="9"/>
      <c r="I7012" s="127" t="s">
        <v>7388</v>
      </c>
      <c r="J7012" s="58" t="s">
        <v>15870</v>
      </c>
      <c r="K7012" s="8"/>
      <c r="L7012" s="8"/>
      <c r="M7012" s="8"/>
      <c r="N7012" s="8"/>
      <c r="O7012" s="8"/>
      <c r="P7012" s="8"/>
      <c r="Q7012" s="8"/>
      <c r="R7012" s="8"/>
      <c r="S7012" s="8"/>
      <c r="T7012" s="8"/>
      <c r="U7012" s="8"/>
      <c r="V7012" s="8"/>
      <c r="W7012" s="8"/>
      <c r="X7012" s="8"/>
      <c r="Y7012" s="8"/>
      <c r="Z7012" s="8"/>
      <c r="AA7012" s="8"/>
      <c r="AB7012" s="8"/>
    </row>
    <row r="7013" spans="1:28" s="26" customFormat="1" ht="16" x14ac:dyDescent="0.2">
      <c r="A7013" s="6" t="s">
        <v>6897</v>
      </c>
      <c r="B7013" s="7">
        <v>43503.729166666664</v>
      </c>
      <c r="C7013" s="7">
        <v>43503.913194444445</v>
      </c>
      <c r="D7013" s="8"/>
      <c r="E7013" s="8"/>
      <c r="F7013" s="9">
        <v>0</v>
      </c>
      <c r="G7013" s="8"/>
      <c r="H7013" s="9"/>
      <c r="I7013" s="127"/>
      <c r="J7013" s="58" t="s">
        <v>14118</v>
      </c>
      <c r="K7013" s="8"/>
      <c r="L7013" s="8"/>
      <c r="M7013" s="8"/>
      <c r="N7013" s="8"/>
      <c r="O7013" s="8"/>
      <c r="P7013" s="8"/>
      <c r="Q7013" s="8"/>
      <c r="R7013" s="8"/>
      <c r="S7013" s="8"/>
      <c r="T7013" s="8"/>
      <c r="U7013" s="8"/>
      <c r="V7013" s="8"/>
      <c r="W7013" s="8"/>
      <c r="X7013" s="8"/>
      <c r="Y7013" s="8"/>
      <c r="Z7013" s="8"/>
      <c r="AA7013" s="8"/>
      <c r="AB7013" s="8"/>
    </row>
    <row r="7014" spans="1:28" s="26" customFormat="1" ht="16" x14ac:dyDescent="0.2">
      <c r="A7014" s="25" t="s">
        <v>6898</v>
      </c>
      <c r="B7014" s="29">
        <v>43507.711805555555</v>
      </c>
      <c r="C7014" s="29">
        <v>43507.954861111109</v>
      </c>
      <c r="F7014" s="27">
        <v>1</v>
      </c>
      <c r="H7014" s="27"/>
      <c r="I7014" s="126"/>
      <c r="J7014" s="26" t="s">
        <v>14120</v>
      </c>
    </row>
    <row r="7015" spans="1:28" s="26" customFormat="1" ht="16" x14ac:dyDescent="0.2">
      <c r="A7015" s="25" t="s">
        <v>6899</v>
      </c>
      <c r="B7015" s="29">
        <v>43508.690972222219</v>
      </c>
      <c r="C7015" s="29">
        <v>43508.878472222219</v>
      </c>
      <c r="F7015" s="27">
        <v>0</v>
      </c>
      <c r="H7015" s="27"/>
      <c r="I7015" s="126"/>
    </row>
    <row r="7016" spans="1:28" s="26" customFormat="1" ht="16" x14ac:dyDescent="0.2">
      <c r="A7016" s="25" t="s">
        <v>6900</v>
      </c>
      <c r="B7016" s="29">
        <v>43515.697916666664</v>
      </c>
      <c r="C7016" s="29">
        <v>43515.892361111109</v>
      </c>
      <c r="F7016" s="27">
        <v>0</v>
      </c>
      <c r="H7016" s="27"/>
      <c r="I7016" s="126"/>
    </row>
    <row r="7017" spans="1:28" s="26" customFormat="1" ht="16" x14ac:dyDescent="0.2">
      <c r="A7017" s="25" t="s">
        <v>6901</v>
      </c>
      <c r="B7017" s="29">
        <v>43516.684027777781</v>
      </c>
      <c r="C7017" s="29">
        <v>43516.795138888891</v>
      </c>
      <c r="F7017" s="27">
        <v>1</v>
      </c>
      <c r="H7017" s="27"/>
      <c r="I7017" s="126"/>
      <c r="J7017" s="26" t="s">
        <v>14124</v>
      </c>
    </row>
    <row r="7018" spans="1:28" s="26" customFormat="1" ht="16" x14ac:dyDescent="0.2">
      <c r="A7018" s="25" t="s">
        <v>6902</v>
      </c>
      <c r="B7018" s="29">
        <v>43517.739583333336</v>
      </c>
      <c r="C7018" s="29">
        <v>43517.822916666664</v>
      </c>
      <c r="F7018" s="27">
        <v>1</v>
      </c>
      <c r="H7018" s="27"/>
      <c r="I7018" s="126"/>
      <c r="J7018" s="26" t="s">
        <v>14125</v>
      </c>
    </row>
    <row r="7019" spans="1:28" s="8" customFormat="1" ht="16" x14ac:dyDescent="0.2">
      <c r="A7019" s="25" t="s">
        <v>6903</v>
      </c>
      <c r="B7019" s="29">
        <v>43521.701388888891</v>
      </c>
      <c r="C7019" s="29">
        <v>43521.9375</v>
      </c>
      <c r="D7019" s="26"/>
      <c r="E7019" s="26"/>
      <c r="F7019" s="27">
        <v>1</v>
      </c>
      <c r="G7019" s="26"/>
      <c r="H7019" s="27"/>
      <c r="I7019" s="126"/>
      <c r="J7019" s="26" t="s">
        <v>14126</v>
      </c>
      <c r="K7019" s="26"/>
      <c r="L7019" s="26"/>
      <c r="M7019" s="26"/>
      <c r="N7019" s="26"/>
      <c r="O7019" s="26"/>
      <c r="P7019" s="26"/>
      <c r="Q7019" s="26"/>
      <c r="R7019" s="26"/>
      <c r="S7019" s="26"/>
      <c r="T7019" s="26"/>
      <c r="U7019" s="26"/>
      <c r="V7019" s="26"/>
      <c r="W7019" s="26"/>
      <c r="X7019" s="26"/>
      <c r="Y7019" s="26"/>
      <c r="Z7019" s="26"/>
      <c r="AA7019" s="26"/>
      <c r="AB7019" s="26"/>
    </row>
    <row r="7020" spans="1:28" s="26" customFormat="1" ht="16" x14ac:dyDescent="0.2">
      <c r="A7020" s="25" t="s">
        <v>6904</v>
      </c>
      <c r="B7020" s="29">
        <v>43528.708333333336</v>
      </c>
      <c r="C7020" s="29">
        <v>43528.920138888891</v>
      </c>
      <c r="F7020" s="27">
        <v>0</v>
      </c>
      <c r="H7020" s="27"/>
      <c r="I7020" s="126"/>
    </row>
    <row r="7021" spans="1:28" s="26" customFormat="1" ht="16" x14ac:dyDescent="0.2">
      <c r="A7021" s="6" t="s">
        <v>6905</v>
      </c>
      <c r="B7021" s="7">
        <v>43529.711805555555</v>
      </c>
      <c r="C7021" s="7">
        <v>43529.861111111109</v>
      </c>
      <c r="D7021" s="8"/>
      <c r="E7021" s="8"/>
      <c r="F7021" s="9">
        <v>1</v>
      </c>
      <c r="G7021" s="8"/>
      <c r="H7021" s="9"/>
      <c r="I7021" s="127"/>
      <c r="J7021" s="58" t="s">
        <v>14189</v>
      </c>
      <c r="K7021" s="8"/>
      <c r="L7021" s="8"/>
      <c r="M7021" s="8"/>
      <c r="N7021" s="8"/>
      <c r="O7021" s="8"/>
      <c r="P7021" s="8"/>
      <c r="Q7021" s="8"/>
      <c r="R7021" s="8"/>
      <c r="S7021" s="8"/>
      <c r="T7021" s="8"/>
      <c r="U7021" s="8"/>
      <c r="V7021" s="8"/>
      <c r="W7021" s="8"/>
      <c r="X7021" s="8"/>
      <c r="Y7021" s="8"/>
      <c r="Z7021" s="8"/>
      <c r="AA7021" s="8"/>
      <c r="AB7021" s="8"/>
    </row>
    <row r="7022" spans="1:28" s="8" customFormat="1" ht="16" x14ac:dyDescent="0.2">
      <c r="A7022" s="25" t="s">
        <v>6906</v>
      </c>
      <c r="B7022" s="29">
        <v>43563.708333333336</v>
      </c>
      <c r="C7022" s="29">
        <v>43563.902777777781</v>
      </c>
      <c r="D7022" s="26"/>
      <c r="E7022" s="26"/>
      <c r="F7022" s="27">
        <v>0</v>
      </c>
      <c r="G7022" s="26"/>
      <c r="H7022" s="27"/>
      <c r="I7022" s="126"/>
      <c r="J7022" s="26"/>
      <c r="K7022" s="26"/>
      <c r="L7022" s="26"/>
      <c r="M7022" s="26"/>
      <c r="N7022" s="26"/>
      <c r="O7022" s="26"/>
      <c r="P7022" s="26"/>
      <c r="Q7022" s="26"/>
      <c r="R7022" s="26"/>
      <c r="S7022" s="26"/>
      <c r="T7022" s="26"/>
      <c r="U7022" s="26"/>
      <c r="V7022" s="26"/>
      <c r="W7022" s="26"/>
      <c r="X7022" s="26"/>
      <c r="Y7022" s="26"/>
      <c r="Z7022" s="26"/>
      <c r="AA7022" s="26"/>
      <c r="AB7022" s="26"/>
    </row>
    <row r="7023" spans="1:28" s="26" customFormat="1" ht="16" x14ac:dyDescent="0.2">
      <c r="A7023" s="25" t="s">
        <v>6907</v>
      </c>
      <c r="B7023" s="29">
        <v>43565.652777777781</v>
      </c>
      <c r="C7023" s="29">
        <v>43565.809027777781</v>
      </c>
      <c r="F7023" s="27">
        <v>1</v>
      </c>
      <c r="H7023" s="27"/>
      <c r="I7023" s="126"/>
      <c r="J7023" s="26" t="s">
        <v>14128</v>
      </c>
    </row>
    <row r="7024" spans="1:28" s="26" customFormat="1" ht="16" x14ac:dyDescent="0.2">
      <c r="A7024" s="6" t="s">
        <v>6908</v>
      </c>
      <c r="B7024" s="7">
        <v>43566.649305555555</v>
      </c>
      <c r="C7024" s="7">
        <v>43566.75</v>
      </c>
      <c r="D7024" s="8"/>
      <c r="E7024" s="8"/>
      <c r="F7024" s="9">
        <v>1</v>
      </c>
      <c r="G7024" s="8"/>
      <c r="H7024" s="9"/>
      <c r="I7024" s="127"/>
      <c r="J7024" s="58" t="s">
        <v>14127</v>
      </c>
      <c r="K7024" s="8"/>
      <c r="L7024" s="8"/>
      <c r="M7024" s="8"/>
      <c r="N7024" s="8"/>
      <c r="O7024" s="8"/>
      <c r="P7024" s="8"/>
      <c r="Q7024" s="8"/>
      <c r="R7024" s="8"/>
      <c r="S7024" s="8"/>
      <c r="T7024" s="8"/>
      <c r="U7024" s="8"/>
      <c r="V7024" s="8"/>
      <c r="W7024" s="8"/>
      <c r="X7024" s="8"/>
      <c r="Y7024" s="8"/>
      <c r="Z7024" s="8"/>
      <c r="AA7024" s="8"/>
      <c r="AB7024" s="8"/>
    </row>
    <row r="7025" spans="1:28" s="26" customFormat="1" ht="16" x14ac:dyDescent="0.2">
      <c r="A7025" s="25" t="s">
        <v>6909</v>
      </c>
      <c r="B7025" s="29">
        <v>43579.670138888891</v>
      </c>
      <c r="C7025" s="29">
        <v>43579.819444444445</v>
      </c>
      <c r="F7025" s="27">
        <v>1</v>
      </c>
      <c r="H7025" s="27"/>
      <c r="I7025" s="126"/>
      <c r="J7025" s="26" t="s">
        <v>14129</v>
      </c>
    </row>
    <row r="7026" spans="1:28" ht="16" x14ac:dyDescent="0.2">
      <c r="A7026" s="25" t="s">
        <v>6910</v>
      </c>
      <c r="B7026" s="29">
        <v>43580.629166666666</v>
      </c>
      <c r="C7026" s="29">
        <v>43580.629166666666</v>
      </c>
      <c r="D7026" s="26"/>
      <c r="E7026" s="26"/>
      <c r="F7026" s="27">
        <v>0</v>
      </c>
      <c r="G7026" s="26"/>
      <c r="H7026" s="27"/>
      <c r="I7026" s="126"/>
      <c r="J7026" s="26"/>
      <c r="K7026" s="26"/>
      <c r="L7026" s="26"/>
      <c r="M7026" s="26"/>
      <c r="N7026" s="26"/>
      <c r="O7026" s="26"/>
      <c r="P7026" s="26"/>
      <c r="Q7026" s="26"/>
      <c r="R7026" s="26"/>
      <c r="S7026" s="26"/>
      <c r="T7026" s="26"/>
      <c r="U7026" s="26"/>
      <c r="V7026" s="26"/>
      <c r="W7026" s="26"/>
      <c r="X7026" s="26"/>
      <c r="Y7026" s="26"/>
      <c r="Z7026" s="26"/>
      <c r="AA7026" s="26"/>
      <c r="AB7026" s="26"/>
    </row>
    <row r="7027" spans="1:28" s="26" customFormat="1" ht="16" x14ac:dyDescent="0.2">
      <c r="A7027" s="25" t="s">
        <v>6911</v>
      </c>
      <c r="B7027" s="29">
        <v>43607.697916666664</v>
      </c>
      <c r="C7027" s="29">
        <v>43607.822916666664</v>
      </c>
      <c r="F7027" s="27">
        <v>1</v>
      </c>
      <c r="H7027" s="27"/>
      <c r="I7027" s="126"/>
      <c r="J7027" s="26" t="s">
        <v>14130</v>
      </c>
    </row>
    <row r="7028" spans="1:28" s="26" customFormat="1" ht="16" x14ac:dyDescent="0.2">
      <c r="A7028" s="6" t="s">
        <v>6912</v>
      </c>
      <c r="B7028" s="7">
        <v>43608.670138888891</v>
      </c>
      <c r="C7028" s="7">
        <v>43608.909722222219</v>
      </c>
      <c r="D7028" s="8"/>
      <c r="E7028" s="8"/>
      <c r="F7028" s="9">
        <v>2</v>
      </c>
      <c r="G7028" s="8"/>
      <c r="H7028" s="9"/>
      <c r="I7028" s="127"/>
      <c r="J7028" s="8" t="s">
        <v>8255</v>
      </c>
      <c r="K7028" s="8"/>
      <c r="L7028" s="8"/>
      <c r="M7028" s="8"/>
      <c r="N7028" s="8"/>
      <c r="O7028" s="8"/>
      <c r="P7028" s="8"/>
      <c r="Q7028" s="8"/>
      <c r="R7028" s="8"/>
      <c r="S7028" s="8"/>
      <c r="T7028" s="8"/>
      <c r="U7028" s="8"/>
      <c r="V7028" s="8"/>
      <c r="W7028" s="8"/>
      <c r="X7028" s="8"/>
      <c r="Y7028" s="8"/>
      <c r="Z7028" s="8"/>
      <c r="AA7028" s="8"/>
      <c r="AB7028" s="8"/>
    </row>
    <row r="7029" spans="1:28" s="26" customFormat="1" ht="16" x14ac:dyDescent="0.2">
      <c r="A7029" s="25" t="s">
        <v>6913</v>
      </c>
      <c r="B7029" s="29">
        <v>43613.677083333336</v>
      </c>
      <c r="C7029" s="29">
        <v>43613.902777777781</v>
      </c>
      <c r="F7029" s="27">
        <v>0</v>
      </c>
      <c r="H7029" s="27"/>
      <c r="I7029" s="126"/>
    </row>
    <row r="7030" spans="1:28" s="26" customFormat="1" ht="16" x14ac:dyDescent="0.2">
      <c r="A7030" s="25" t="s">
        <v>6914</v>
      </c>
      <c r="B7030" s="29">
        <v>43619.722222222219</v>
      </c>
      <c r="C7030" s="29">
        <v>43619.895833333336</v>
      </c>
      <c r="F7030" s="27">
        <v>0</v>
      </c>
      <c r="H7030" s="27"/>
      <c r="I7030" s="126"/>
    </row>
    <row r="7031" spans="1:28" s="26" customFormat="1" ht="16" x14ac:dyDescent="0.2">
      <c r="A7031" s="25" t="s">
        <v>6915</v>
      </c>
      <c r="B7031" s="29">
        <v>43620.743055555555</v>
      </c>
      <c r="C7031" s="29">
        <v>43620.927083333336</v>
      </c>
      <c r="F7031" s="27">
        <v>0</v>
      </c>
      <c r="H7031" s="27"/>
      <c r="I7031" s="126"/>
    </row>
    <row r="7032" spans="1:28" s="26" customFormat="1" ht="16" x14ac:dyDescent="0.2">
      <c r="A7032" s="25" t="s">
        <v>6916</v>
      </c>
      <c r="B7032" s="29">
        <v>43622.659722222219</v>
      </c>
      <c r="C7032" s="29">
        <v>43622.850694444445</v>
      </c>
      <c r="D7032" s="26" t="s">
        <v>13</v>
      </c>
      <c r="F7032" s="27">
        <v>1</v>
      </c>
      <c r="H7032" s="27"/>
      <c r="I7032" s="126"/>
      <c r="J7032" s="26" t="s">
        <v>14038</v>
      </c>
    </row>
    <row r="7033" spans="1:28" s="26" customFormat="1" ht="16" x14ac:dyDescent="0.2">
      <c r="A7033" s="25" t="s">
        <v>6917</v>
      </c>
      <c r="B7033" s="29">
        <v>43626.663194444445</v>
      </c>
      <c r="C7033" s="29">
        <v>43626.909722222219</v>
      </c>
      <c r="F7033" s="27">
        <v>0</v>
      </c>
      <c r="H7033" s="27"/>
      <c r="I7033" s="126"/>
    </row>
    <row r="7034" spans="1:28" s="26" customFormat="1" ht="16" x14ac:dyDescent="0.2">
      <c r="A7034" s="25" t="s">
        <v>6918</v>
      </c>
      <c r="B7034" s="29">
        <v>43627.677083333336</v>
      </c>
      <c r="C7034" s="29">
        <v>43627.878472222219</v>
      </c>
      <c r="F7034" s="27">
        <v>0</v>
      </c>
      <c r="H7034" s="27"/>
      <c r="I7034" s="126"/>
    </row>
    <row r="7035" spans="1:28" s="26" customFormat="1" ht="16" x14ac:dyDescent="0.2">
      <c r="A7035" s="25" t="s">
        <v>6919</v>
      </c>
      <c r="B7035" s="29">
        <v>43633.697916666664</v>
      </c>
      <c r="C7035" s="29">
        <v>43633.857638888891</v>
      </c>
      <c r="F7035" s="27">
        <v>0</v>
      </c>
      <c r="H7035" s="27"/>
      <c r="I7035" s="126"/>
    </row>
    <row r="7036" spans="1:28" s="26" customFormat="1" ht="16" x14ac:dyDescent="0.2">
      <c r="A7036" s="25" t="s">
        <v>6920</v>
      </c>
      <c r="B7036" s="29">
        <v>43641.708333333336</v>
      </c>
      <c r="C7036" s="29">
        <v>43641.851388888892</v>
      </c>
      <c r="F7036" s="27">
        <v>0</v>
      </c>
      <c r="H7036" s="27"/>
      <c r="I7036" s="126"/>
    </row>
    <row r="7037" spans="1:28" s="26" customFormat="1" ht="16" x14ac:dyDescent="0.2">
      <c r="A7037" s="25" t="s">
        <v>6921</v>
      </c>
      <c r="B7037" s="29">
        <v>43654.709027777775</v>
      </c>
      <c r="C7037" s="29">
        <v>43654.886111111111</v>
      </c>
      <c r="F7037" s="27">
        <v>0</v>
      </c>
      <c r="H7037" s="27"/>
      <c r="I7037" s="126"/>
    </row>
    <row r="7038" spans="1:28" s="26" customFormat="1" ht="16" x14ac:dyDescent="0.2">
      <c r="A7038" s="25" t="s">
        <v>6922</v>
      </c>
      <c r="B7038" s="29">
        <v>43655.684027777781</v>
      </c>
      <c r="C7038" s="29">
        <v>43655.90625</v>
      </c>
      <c r="F7038" s="27">
        <v>0</v>
      </c>
      <c r="H7038" s="27"/>
      <c r="I7038" s="126"/>
    </row>
    <row r="7039" spans="1:28" s="26" customFormat="1" ht="16" x14ac:dyDescent="0.2">
      <c r="A7039" s="25" t="s">
        <v>6923</v>
      </c>
      <c r="B7039" s="29">
        <v>43656.725694444445</v>
      </c>
      <c r="C7039" s="29">
        <v>43656.90625</v>
      </c>
      <c r="F7039" s="27">
        <v>0</v>
      </c>
      <c r="H7039" s="27"/>
      <c r="I7039" s="126"/>
    </row>
    <row r="7040" spans="1:28" s="13" customFormat="1" ht="16" x14ac:dyDescent="0.2">
      <c r="A7040" s="25" t="s">
        <v>6924</v>
      </c>
      <c r="B7040" s="29">
        <v>43657.663194444445</v>
      </c>
      <c r="C7040" s="29">
        <v>43657.90625</v>
      </c>
      <c r="D7040" s="26"/>
      <c r="E7040" s="26"/>
      <c r="F7040" s="27">
        <v>0</v>
      </c>
      <c r="G7040" s="26"/>
      <c r="H7040" s="27"/>
      <c r="I7040" s="126"/>
      <c r="J7040" s="26"/>
      <c r="K7040" s="26"/>
      <c r="L7040" s="26"/>
      <c r="M7040" s="26"/>
      <c r="N7040" s="26"/>
      <c r="O7040" s="26"/>
      <c r="P7040" s="26"/>
      <c r="Q7040" s="26"/>
      <c r="R7040" s="26"/>
      <c r="S7040" s="26"/>
      <c r="T7040" s="26"/>
      <c r="U7040" s="26"/>
      <c r="V7040" s="26"/>
      <c r="W7040" s="26"/>
      <c r="X7040" s="26"/>
      <c r="Y7040" s="26"/>
      <c r="Z7040" s="26"/>
      <c r="AA7040" s="26"/>
      <c r="AB7040" s="26"/>
    </row>
    <row r="7041" spans="1:28" s="26" customFormat="1" ht="16" x14ac:dyDescent="0.2">
      <c r="A7041" s="25" t="s">
        <v>6925</v>
      </c>
      <c r="B7041" s="29">
        <v>43662.690972222219</v>
      </c>
      <c r="C7041" s="29">
        <v>43662.840277777781</v>
      </c>
      <c r="F7041" s="27">
        <v>0</v>
      </c>
      <c r="H7041" s="27"/>
      <c r="I7041" s="126"/>
    </row>
    <row r="7042" spans="1:28" s="8" customFormat="1" ht="16" x14ac:dyDescent="0.2">
      <c r="A7042" s="11" t="s">
        <v>6926</v>
      </c>
      <c r="B7042" s="12">
        <v>43669.708333333336</v>
      </c>
      <c r="C7042" s="12">
        <v>43669.875</v>
      </c>
      <c r="D7042" s="13"/>
      <c r="E7042" s="13"/>
      <c r="F7042" s="14">
        <v>3</v>
      </c>
      <c r="G7042" s="13"/>
      <c r="H7042" s="14"/>
      <c r="I7042" s="128"/>
      <c r="J7042" s="13" t="s">
        <v>13247</v>
      </c>
      <c r="K7042" s="13"/>
      <c r="L7042" s="13"/>
      <c r="M7042" s="13"/>
      <c r="N7042" s="13"/>
      <c r="O7042" s="13"/>
      <c r="P7042" s="13"/>
      <c r="Q7042" s="13"/>
      <c r="R7042" s="13"/>
      <c r="S7042" s="13"/>
      <c r="T7042" s="13"/>
      <c r="U7042" s="13"/>
      <c r="V7042" s="13"/>
      <c r="W7042" s="13"/>
      <c r="X7042" s="13"/>
      <c r="Y7042" s="13"/>
      <c r="Z7042" s="13"/>
      <c r="AA7042" s="13"/>
      <c r="AB7042" s="13"/>
    </row>
    <row r="7043" spans="1:28" s="26" customFormat="1" ht="16" x14ac:dyDescent="0.2">
      <c r="A7043" s="25" t="s">
        <v>6927</v>
      </c>
      <c r="B7043" s="29">
        <v>43670.663194444445</v>
      </c>
      <c r="C7043" s="29">
        <v>43670.902777777781</v>
      </c>
      <c r="F7043" s="27">
        <v>1</v>
      </c>
      <c r="H7043" s="27"/>
      <c r="I7043" s="126"/>
      <c r="J7043" s="26" t="s">
        <v>14039</v>
      </c>
    </row>
    <row r="7044" spans="1:28" s="26" customFormat="1" ht="16" x14ac:dyDescent="0.2">
      <c r="A7044" s="6" t="s">
        <v>6928</v>
      </c>
      <c r="B7044" s="7">
        <v>43671.670138888891</v>
      </c>
      <c r="C7044" s="7">
        <v>43671.927083333336</v>
      </c>
      <c r="D7044" s="8"/>
      <c r="E7044" s="8"/>
      <c r="F7044" s="9">
        <v>1</v>
      </c>
      <c r="G7044" s="8"/>
      <c r="H7044" s="9"/>
      <c r="I7044" s="127"/>
      <c r="J7044" s="8" t="s">
        <v>14040</v>
      </c>
      <c r="K7044" s="8"/>
      <c r="L7044" s="8"/>
      <c r="M7044" s="8"/>
      <c r="N7044" s="8"/>
      <c r="O7044" s="8"/>
      <c r="P7044" s="8"/>
      <c r="Q7044" s="8"/>
      <c r="R7044" s="8"/>
      <c r="S7044" s="8"/>
      <c r="T7044" s="8"/>
      <c r="U7044" s="8"/>
      <c r="V7044" s="8"/>
      <c r="W7044" s="8"/>
      <c r="X7044" s="8"/>
      <c r="Y7044" s="8"/>
      <c r="Z7044" s="8"/>
      <c r="AA7044" s="8"/>
      <c r="AB7044" s="8"/>
    </row>
    <row r="7045" spans="1:28" s="26" customFormat="1" ht="16" x14ac:dyDescent="0.2">
      <c r="A7045" s="25" t="s">
        <v>6929</v>
      </c>
      <c r="B7045" s="29">
        <v>43724.736111111109</v>
      </c>
      <c r="C7045" s="29">
        <v>43724.913194444445</v>
      </c>
      <c r="F7045" s="27">
        <v>0</v>
      </c>
      <c r="H7045" s="27"/>
      <c r="I7045" s="126"/>
    </row>
    <row r="7046" spans="1:28" s="26" customFormat="1" ht="16" x14ac:dyDescent="0.2">
      <c r="A7046" s="25" t="s">
        <v>6930</v>
      </c>
      <c r="B7046" s="29">
        <v>43725.673611111109</v>
      </c>
      <c r="C7046" s="29">
        <v>43725.871527777781</v>
      </c>
      <c r="F7046" s="27">
        <v>0</v>
      </c>
      <c r="H7046" s="27"/>
      <c r="I7046" s="126"/>
    </row>
    <row r="7047" spans="1:28" s="26" customFormat="1" ht="16" x14ac:dyDescent="0.2">
      <c r="A7047" s="25" t="s">
        <v>6931</v>
      </c>
      <c r="B7047" s="29">
        <v>43726.677083333336</v>
      </c>
      <c r="C7047" s="29">
        <v>43726.895833333336</v>
      </c>
      <c r="F7047" s="27">
        <v>0</v>
      </c>
      <c r="H7047" s="27"/>
      <c r="I7047" s="126"/>
    </row>
    <row r="7048" spans="1:28" s="26" customFormat="1" ht="16" x14ac:dyDescent="0.2">
      <c r="A7048" s="25" t="s">
        <v>6932</v>
      </c>
      <c r="B7048" s="29">
        <v>43727.673611111109</v>
      </c>
      <c r="C7048" s="29">
        <v>43727.902777777781</v>
      </c>
      <c r="F7048" s="27">
        <v>0</v>
      </c>
      <c r="H7048" s="27"/>
      <c r="I7048" s="126"/>
    </row>
    <row r="7049" spans="1:28" s="13" customFormat="1" ht="16" x14ac:dyDescent="0.2">
      <c r="A7049" s="25" t="s">
        <v>6933</v>
      </c>
      <c r="B7049" s="29">
        <v>43733.65625</v>
      </c>
      <c r="C7049" s="29">
        <v>43733.920138888891</v>
      </c>
      <c r="D7049" s="26"/>
      <c r="E7049" s="26"/>
      <c r="F7049" s="27">
        <v>0</v>
      </c>
      <c r="G7049" s="26"/>
      <c r="H7049" s="27"/>
      <c r="I7049" s="126"/>
      <c r="J7049" s="26"/>
      <c r="K7049" s="26"/>
      <c r="L7049" s="26"/>
      <c r="M7049" s="26"/>
      <c r="N7049" s="26"/>
      <c r="O7049" s="26"/>
      <c r="P7049" s="26"/>
      <c r="Q7049" s="26"/>
      <c r="R7049" s="26"/>
      <c r="S7049" s="26"/>
      <c r="T7049" s="26"/>
      <c r="U7049" s="26"/>
      <c r="V7049" s="26"/>
      <c r="W7049" s="26"/>
      <c r="X7049" s="26"/>
      <c r="Y7049" s="26"/>
      <c r="Z7049" s="26"/>
      <c r="AA7049" s="26"/>
      <c r="AB7049" s="26"/>
    </row>
    <row r="7050" spans="1:28" s="26" customFormat="1" ht="16" x14ac:dyDescent="0.2">
      <c r="A7050" s="25" t="s">
        <v>6934</v>
      </c>
      <c r="B7050" s="29">
        <v>43734.677083333336</v>
      </c>
      <c r="C7050" s="29">
        <v>43734.868055555555</v>
      </c>
      <c r="F7050" s="27">
        <v>0</v>
      </c>
      <c r="H7050" s="27"/>
      <c r="I7050" s="126"/>
    </row>
    <row r="7051" spans="1:28" s="26" customFormat="1" ht="16" x14ac:dyDescent="0.2">
      <c r="A7051" s="25" t="s">
        <v>6935</v>
      </c>
      <c r="B7051" s="29">
        <v>43745.729166666664</v>
      </c>
      <c r="C7051" s="29">
        <v>43745.885416666664</v>
      </c>
      <c r="F7051" s="27">
        <v>0</v>
      </c>
      <c r="H7051" s="27"/>
      <c r="I7051" s="126"/>
    </row>
    <row r="7052" spans="1:28" s="26" customFormat="1" ht="16" x14ac:dyDescent="0.2">
      <c r="A7052" s="25" t="s">
        <v>6936</v>
      </c>
      <c r="B7052" s="29">
        <v>43746.684027777781</v>
      </c>
      <c r="C7052" s="29">
        <v>43746.857638888891</v>
      </c>
      <c r="F7052" s="27">
        <v>0</v>
      </c>
      <c r="H7052" s="27"/>
      <c r="I7052" s="126"/>
    </row>
    <row r="7053" spans="1:28" s="26" customFormat="1" ht="16" x14ac:dyDescent="0.2">
      <c r="A7053" s="25" t="s">
        <v>6937</v>
      </c>
      <c r="B7053" s="29">
        <v>43748.659722222219</v>
      </c>
      <c r="C7053" s="29">
        <v>43748.715277777781</v>
      </c>
      <c r="F7053" s="27">
        <v>0</v>
      </c>
      <c r="H7053" s="27"/>
      <c r="I7053" s="126"/>
    </row>
    <row r="7054" spans="1:28" s="26" customFormat="1" ht="16" x14ac:dyDescent="0.2">
      <c r="A7054" s="25" t="s">
        <v>6938</v>
      </c>
      <c r="B7054" s="29">
        <v>43748.739583333336</v>
      </c>
      <c r="C7054" s="29">
        <v>43748.774305555555</v>
      </c>
      <c r="F7054" s="27">
        <v>0</v>
      </c>
      <c r="H7054" s="27"/>
      <c r="I7054" s="126"/>
    </row>
    <row r="7055" spans="1:28" s="26" customFormat="1" ht="16" x14ac:dyDescent="0.2">
      <c r="A7055" s="25" t="s">
        <v>6939</v>
      </c>
      <c r="B7055" s="29">
        <v>43748.798611111109</v>
      </c>
      <c r="C7055" s="29">
        <v>43748.840277777781</v>
      </c>
      <c r="F7055" s="27">
        <v>0</v>
      </c>
      <c r="H7055" s="27"/>
      <c r="I7055" s="126"/>
    </row>
    <row r="7056" spans="1:28" s="26" customFormat="1" ht="16" x14ac:dyDescent="0.2">
      <c r="A7056" s="25" t="s">
        <v>6940</v>
      </c>
      <c r="B7056" s="29">
        <v>43748.861111111109</v>
      </c>
      <c r="C7056" s="29">
        <v>43748.899305555555</v>
      </c>
      <c r="F7056" s="27">
        <v>0</v>
      </c>
      <c r="H7056" s="27"/>
      <c r="I7056" s="126"/>
    </row>
    <row r="7057" spans="1:28" s="26" customFormat="1" ht="16" x14ac:dyDescent="0.2">
      <c r="A7057" s="25" t="s">
        <v>6941</v>
      </c>
      <c r="B7057" s="29">
        <v>43752.670138888891</v>
      </c>
      <c r="C7057" s="29">
        <v>43752.84375</v>
      </c>
      <c r="F7057" s="27">
        <v>0</v>
      </c>
      <c r="H7057" s="27"/>
      <c r="I7057" s="126"/>
    </row>
    <row r="7058" spans="1:28" s="8" customFormat="1" ht="16" x14ac:dyDescent="0.2">
      <c r="A7058" s="25" t="s">
        <v>6942</v>
      </c>
      <c r="B7058" s="29">
        <v>43753.659722222219</v>
      </c>
      <c r="C7058" s="29">
        <v>43753.722222222219</v>
      </c>
      <c r="D7058" s="26"/>
      <c r="E7058" s="26"/>
      <c r="F7058" s="27">
        <v>0</v>
      </c>
      <c r="G7058" s="26"/>
      <c r="H7058" s="27"/>
      <c r="I7058" s="126"/>
      <c r="J7058" s="26"/>
      <c r="K7058" s="26"/>
      <c r="L7058" s="26"/>
      <c r="M7058" s="26"/>
      <c r="N7058" s="26"/>
      <c r="O7058" s="26"/>
      <c r="P7058" s="26"/>
      <c r="Q7058" s="26"/>
      <c r="R7058" s="26"/>
      <c r="S7058" s="26"/>
      <c r="T7058" s="26"/>
      <c r="U7058" s="26"/>
      <c r="V7058" s="26"/>
      <c r="W7058" s="26"/>
      <c r="X7058" s="26"/>
      <c r="Y7058" s="26"/>
      <c r="Z7058" s="26"/>
      <c r="AA7058" s="26"/>
      <c r="AB7058" s="26"/>
    </row>
    <row r="7059" spans="1:28" s="26" customFormat="1" ht="16" x14ac:dyDescent="0.2">
      <c r="A7059" s="25" t="s">
        <v>6943</v>
      </c>
      <c r="B7059" s="29">
        <v>43753.743055555555</v>
      </c>
      <c r="C7059" s="29">
        <v>43753.892361111109</v>
      </c>
      <c r="F7059" s="27">
        <v>0</v>
      </c>
      <c r="H7059" s="27"/>
      <c r="I7059" s="126"/>
    </row>
    <row r="7060" spans="1:28" s="8" customFormat="1" ht="16" x14ac:dyDescent="0.2">
      <c r="A7060" s="6" t="s">
        <v>6944</v>
      </c>
      <c r="B7060" s="7">
        <v>43755.65625</v>
      </c>
      <c r="C7060" s="7">
        <v>43755.840277777781</v>
      </c>
      <c r="F7060" s="9">
        <v>0</v>
      </c>
      <c r="H7060" s="9"/>
      <c r="I7060" s="127"/>
      <c r="J7060" s="8" t="s">
        <v>14041</v>
      </c>
    </row>
    <row r="7061" spans="1:28" s="26" customFormat="1" ht="16" x14ac:dyDescent="0.2">
      <c r="A7061" s="25" t="s">
        <v>6945</v>
      </c>
      <c r="B7061" s="29">
        <v>43759.722222222219</v>
      </c>
      <c r="C7061" s="29">
        <v>43759.895833333336</v>
      </c>
      <c r="F7061" s="27">
        <v>0</v>
      </c>
      <c r="H7061" s="27"/>
      <c r="I7061" s="126"/>
    </row>
    <row r="7062" spans="1:28" s="26" customFormat="1" ht="16" x14ac:dyDescent="0.2">
      <c r="A7062" s="6" t="s">
        <v>6946</v>
      </c>
      <c r="B7062" s="7">
        <v>43760.697916666664</v>
      </c>
      <c r="C7062" s="7">
        <v>43760.878472222219</v>
      </c>
      <c r="D7062" s="8"/>
      <c r="E7062" s="8"/>
      <c r="F7062" s="9">
        <v>0</v>
      </c>
      <c r="G7062" s="8"/>
      <c r="H7062" s="9"/>
      <c r="I7062" s="127"/>
      <c r="J7062" s="8" t="s">
        <v>14042</v>
      </c>
      <c r="K7062" s="8"/>
      <c r="L7062" s="8"/>
      <c r="M7062" s="8"/>
      <c r="N7062" s="8"/>
      <c r="O7062" s="8"/>
      <c r="P7062" s="8"/>
      <c r="Q7062" s="8"/>
      <c r="R7062" s="8"/>
      <c r="S7062" s="8"/>
      <c r="T7062" s="8"/>
      <c r="U7062" s="8"/>
      <c r="V7062" s="8"/>
      <c r="W7062" s="8"/>
      <c r="X7062" s="8"/>
      <c r="Y7062" s="8"/>
      <c r="Z7062" s="8"/>
      <c r="AA7062" s="8"/>
      <c r="AB7062" s="8"/>
    </row>
    <row r="7063" spans="1:28" s="26" customFormat="1" ht="16" x14ac:dyDescent="0.2">
      <c r="A7063" s="25" t="s">
        <v>6947</v>
      </c>
      <c r="B7063" s="29">
        <v>43761.645833333336</v>
      </c>
      <c r="C7063" s="29">
        <v>43761.881944444445</v>
      </c>
      <c r="F7063" s="27">
        <v>0</v>
      </c>
      <c r="H7063" s="27"/>
      <c r="I7063" s="126"/>
    </row>
    <row r="7064" spans="1:28" s="26" customFormat="1" ht="16" x14ac:dyDescent="0.2">
      <c r="A7064" s="25" t="s">
        <v>6948</v>
      </c>
      <c r="B7064" s="29">
        <v>43766.645833333336</v>
      </c>
      <c r="C7064" s="29">
        <v>43766.885416666664</v>
      </c>
      <c r="F7064" s="27">
        <v>0</v>
      </c>
      <c r="H7064" s="27"/>
      <c r="I7064" s="126"/>
    </row>
    <row r="7065" spans="1:28" s="26" customFormat="1" ht="16" x14ac:dyDescent="0.2">
      <c r="A7065" s="25" t="s">
        <v>6949</v>
      </c>
      <c r="B7065" s="29">
        <v>43776.763888888891</v>
      </c>
      <c r="C7065" s="29">
        <v>43776.9375</v>
      </c>
      <c r="F7065" s="27">
        <v>0</v>
      </c>
      <c r="H7065" s="27"/>
      <c r="I7065" s="126"/>
    </row>
    <row r="7066" spans="1:28" s="26" customFormat="1" ht="16" x14ac:dyDescent="0.2">
      <c r="A7066" s="25" t="s">
        <v>6950</v>
      </c>
      <c r="B7066" s="29">
        <v>43777.777777777781</v>
      </c>
      <c r="C7066" s="29">
        <v>43777.934027777781</v>
      </c>
      <c r="F7066" s="27">
        <v>0</v>
      </c>
      <c r="H7066" s="27"/>
      <c r="I7066" s="126"/>
    </row>
    <row r="7067" spans="1:28" s="26" customFormat="1" ht="16" x14ac:dyDescent="0.2">
      <c r="A7067" s="25" t="s">
        <v>6951</v>
      </c>
      <c r="B7067" s="29">
        <v>43780.708333333336</v>
      </c>
      <c r="C7067" s="29">
        <v>43780.9375</v>
      </c>
      <c r="F7067" s="27">
        <v>0</v>
      </c>
      <c r="H7067" s="27"/>
      <c r="I7067" s="126"/>
    </row>
    <row r="7068" spans="1:28" s="32" customFormat="1" ht="16" x14ac:dyDescent="0.2">
      <c r="A7068" s="25" t="s">
        <v>6952</v>
      </c>
      <c r="B7068" s="29">
        <v>43781.697916666664</v>
      </c>
      <c r="C7068" s="29">
        <v>43781.934027777781</v>
      </c>
      <c r="D7068" s="26"/>
      <c r="E7068" s="26"/>
      <c r="F7068" s="27">
        <v>0</v>
      </c>
      <c r="G7068" s="26"/>
      <c r="H7068" s="27"/>
      <c r="I7068" s="126"/>
      <c r="J7068" s="26"/>
      <c r="K7068" s="26"/>
      <c r="L7068" s="26"/>
      <c r="M7068" s="26"/>
      <c r="N7068" s="26"/>
      <c r="O7068" s="26"/>
      <c r="P7068" s="26"/>
      <c r="Q7068" s="26"/>
      <c r="R7068" s="26"/>
      <c r="S7068" s="26"/>
      <c r="T7068" s="26"/>
      <c r="U7068" s="26"/>
      <c r="V7068" s="26"/>
      <c r="W7068" s="26"/>
      <c r="X7068" s="26"/>
      <c r="Y7068" s="26"/>
      <c r="Z7068" s="26"/>
      <c r="AA7068" s="26"/>
      <c r="AB7068" s="26"/>
    </row>
    <row r="7069" spans="1:28" s="17" customFormat="1" ht="16" x14ac:dyDescent="0.2">
      <c r="A7069" s="25" t="s">
        <v>6953</v>
      </c>
      <c r="B7069" s="29">
        <v>43787.732638888891</v>
      </c>
      <c r="C7069" s="29">
        <v>43787.951388888891</v>
      </c>
      <c r="D7069" s="26"/>
      <c r="E7069" s="26"/>
      <c r="F7069" s="27">
        <v>0</v>
      </c>
      <c r="G7069" s="26"/>
      <c r="H7069" s="27"/>
      <c r="I7069" s="126"/>
      <c r="J7069" s="26"/>
      <c r="K7069" s="26"/>
      <c r="L7069" s="26"/>
      <c r="M7069" s="26"/>
      <c r="N7069" s="26"/>
      <c r="O7069" s="26"/>
      <c r="P7069" s="26"/>
      <c r="Q7069" s="26"/>
      <c r="R7069" s="26"/>
      <c r="S7069" s="26"/>
      <c r="T7069" s="26"/>
      <c r="U7069" s="26"/>
      <c r="V7069" s="26"/>
      <c r="W7069" s="26"/>
      <c r="X7069" s="26"/>
      <c r="Y7069" s="26"/>
      <c r="Z7069" s="26"/>
      <c r="AA7069" s="26"/>
      <c r="AB7069" s="26"/>
    </row>
    <row r="7070" spans="1:28" s="17" customFormat="1" ht="16" x14ac:dyDescent="0.2">
      <c r="A7070" s="25" t="s">
        <v>6954</v>
      </c>
      <c r="B7070" s="29">
        <v>43788.767361111109</v>
      </c>
      <c r="C7070" s="29">
        <v>43788.913194444445</v>
      </c>
      <c r="D7070" s="26"/>
      <c r="E7070" s="26"/>
      <c r="F7070" s="27">
        <v>0</v>
      </c>
      <c r="G7070" s="26"/>
      <c r="H7070" s="27"/>
      <c r="I7070" s="126"/>
      <c r="J7070" s="26"/>
      <c r="K7070" s="26"/>
      <c r="L7070" s="26"/>
      <c r="M7070" s="26"/>
      <c r="N7070" s="26"/>
      <c r="O7070" s="26"/>
      <c r="P7070" s="26"/>
      <c r="Q7070" s="26"/>
      <c r="R7070" s="26"/>
      <c r="S7070" s="26"/>
      <c r="T7070" s="26"/>
      <c r="U7070" s="26"/>
      <c r="V7070" s="26"/>
      <c r="W7070" s="26"/>
      <c r="X7070" s="26"/>
      <c r="Y7070" s="26"/>
      <c r="Z7070" s="26"/>
      <c r="AA7070" s="26"/>
      <c r="AB7070" s="26"/>
    </row>
    <row r="7071" spans="1:28" s="17" customFormat="1" ht="16" x14ac:dyDescent="0.2">
      <c r="A7071" s="15" t="s">
        <v>6955</v>
      </c>
      <c r="B7071" s="16">
        <v>43789.677083333336</v>
      </c>
      <c r="C7071" s="16">
        <v>43789.725694444445</v>
      </c>
      <c r="D7071" s="17" t="s">
        <v>6956</v>
      </c>
      <c r="F7071" s="18">
        <v>2</v>
      </c>
      <c r="H7071" s="18"/>
      <c r="I7071" s="127"/>
      <c r="J7071" s="17" t="s">
        <v>14122</v>
      </c>
    </row>
    <row r="7072" spans="1:28" ht="16" x14ac:dyDescent="0.2">
      <c r="A7072" s="15" t="s">
        <v>6957</v>
      </c>
      <c r="B7072" s="16">
        <v>43789.743055555555</v>
      </c>
      <c r="C7072" s="16">
        <v>43789.878472222219</v>
      </c>
      <c r="D7072" s="17" t="s">
        <v>6956</v>
      </c>
      <c r="E7072" s="17"/>
      <c r="F7072" s="18">
        <v>0</v>
      </c>
      <c r="G7072" s="17"/>
      <c r="H7072" s="18"/>
      <c r="I7072" s="127"/>
      <c r="J7072" s="17" t="s">
        <v>14043</v>
      </c>
      <c r="K7072" s="17"/>
      <c r="L7072" s="17"/>
      <c r="M7072" s="17"/>
      <c r="N7072" s="17"/>
      <c r="O7072" s="17"/>
      <c r="P7072" s="17"/>
      <c r="Q7072" s="17"/>
      <c r="R7072" s="17"/>
      <c r="S7072" s="17"/>
      <c r="T7072" s="17"/>
      <c r="U7072" s="17"/>
      <c r="V7072" s="17"/>
      <c r="W7072" s="17"/>
      <c r="X7072" s="17"/>
      <c r="Y7072" s="17"/>
      <c r="Z7072" s="17"/>
      <c r="AA7072" s="17"/>
      <c r="AB7072" s="17"/>
    </row>
    <row r="7073" spans="1:28" s="26" customFormat="1" ht="16" x14ac:dyDescent="0.2">
      <c r="A7073" s="15" t="s">
        <v>6958</v>
      </c>
      <c r="B7073" s="16">
        <v>43789.882638888892</v>
      </c>
      <c r="C7073" s="16">
        <v>43789.882638888892</v>
      </c>
      <c r="D7073" s="17" t="s">
        <v>6956</v>
      </c>
      <c r="E7073" s="17"/>
      <c r="F7073" s="18">
        <v>0</v>
      </c>
      <c r="G7073" s="17"/>
      <c r="H7073" s="18"/>
      <c r="I7073" s="127"/>
      <c r="J7073" s="17" t="s">
        <v>8289</v>
      </c>
      <c r="K7073" s="17"/>
      <c r="L7073" s="17"/>
      <c r="M7073" s="17"/>
      <c r="N7073" s="17"/>
      <c r="O7073" s="17"/>
      <c r="P7073" s="17"/>
      <c r="Q7073" s="17"/>
      <c r="R7073" s="17"/>
      <c r="S7073" s="17"/>
      <c r="T7073" s="17"/>
      <c r="U7073" s="17"/>
      <c r="V7073" s="17"/>
      <c r="W7073" s="17"/>
      <c r="X7073" s="17"/>
      <c r="Y7073" s="17"/>
      <c r="Z7073" s="17"/>
      <c r="AA7073" s="17"/>
      <c r="AB7073" s="17"/>
    </row>
    <row r="7074" spans="1:28" ht="16" x14ac:dyDescent="0.2">
      <c r="A7074" s="15" t="s">
        <v>6959</v>
      </c>
      <c r="B7074" s="16">
        <v>43789.934027777781</v>
      </c>
      <c r="C7074" s="16">
        <v>43789.954861111109</v>
      </c>
      <c r="D7074" s="17" t="s">
        <v>6956</v>
      </c>
      <c r="E7074" s="17"/>
      <c r="F7074" s="18">
        <v>0</v>
      </c>
      <c r="G7074" s="17"/>
      <c r="H7074" s="18"/>
      <c r="I7074" s="127"/>
      <c r="J7074" s="17" t="s">
        <v>14045</v>
      </c>
      <c r="K7074" s="17"/>
      <c r="L7074" s="17"/>
      <c r="M7074" s="17"/>
      <c r="N7074" s="17"/>
      <c r="O7074" s="17"/>
      <c r="P7074" s="17"/>
      <c r="Q7074" s="17"/>
      <c r="R7074" s="17"/>
      <c r="S7074" s="17"/>
      <c r="T7074" s="17"/>
      <c r="U7074" s="17"/>
      <c r="V7074" s="17"/>
      <c r="W7074" s="17"/>
      <c r="X7074" s="17"/>
      <c r="Y7074" s="17"/>
      <c r="Z7074" s="17"/>
      <c r="AA7074" s="17"/>
      <c r="AB7074" s="17"/>
    </row>
    <row r="7075" spans="1:28" s="8" customFormat="1" ht="16" x14ac:dyDescent="0.2">
      <c r="A7075" s="25" t="s">
        <v>6960</v>
      </c>
      <c r="B7075" s="29">
        <v>43791.777777777781</v>
      </c>
      <c r="C7075" s="29">
        <v>43791.913194444445</v>
      </c>
      <c r="D7075" s="26"/>
      <c r="E7075" s="26"/>
      <c r="F7075" s="27">
        <v>0</v>
      </c>
      <c r="G7075" s="26"/>
      <c r="H7075" s="27"/>
      <c r="I7075" s="126"/>
      <c r="J7075" s="26"/>
      <c r="K7075" s="26"/>
      <c r="L7075" s="26"/>
      <c r="M7075" s="26"/>
      <c r="N7075" s="26"/>
      <c r="O7075" s="26"/>
      <c r="P7075" s="26"/>
      <c r="Q7075" s="26"/>
      <c r="R7075" s="26"/>
      <c r="S7075" s="26"/>
      <c r="T7075" s="26"/>
      <c r="U7075" s="26"/>
      <c r="V7075" s="26"/>
      <c r="W7075" s="26"/>
      <c r="X7075" s="26"/>
      <c r="Y7075" s="26"/>
      <c r="Z7075" s="26"/>
      <c r="AA7075" s="26"/>
      <c r="AB7075" s="26"/>
    </row>
    <row r="7076" spans="1:28" s="13" customFormat="1" ht="16" x14ac:dyDescent="0.2">
      <c r="A7076" s="6" t="s">
        <v>6961</v>
      </c>
      <c r="B7076" s="7">
        <v>43802.704861111109</v>
      </c>
      <c r="C7076" s="7">
        <v>43802.84375</v>
      </c>
      <c r="D7076" s="8"/>
      <c r="E7076" s="8"/>
      <c r="F7076" s="9">
        <v>0</v>
      </c>
      <c r="G7076" s="8"/>
      <c r="H7076" s="9"/>
      <c r="I7076" s="127"/>
      <c r="J7076" s="17" t="s">
        <v>14044</v>
      </c>
      <c r="K7076" s="8"/>
      <c r="L7076" s="8"/>
      <c r="M7076" s="8"/>
      <c r="N7076" s="8"/>
      <c r="O7076" s="8"/>
      <c r="P7076" s="8"/>
      <c r="Q7076" s="8"/>
      <c r="R7076" s="8"/>
      <c r="S7076" s="8"/>
      <c r="T7076" s="8"/>
      <c r="U7076" s="8"/>
      <c r="V7076" s="8"/>
      <c r="W7076" s="8"/>
      <c r="X7076" s="8"/>
      <c r="Y7076" s="8"/>
      <c r="Z7076" s="8"/>
      <c r="AA7076" s="8"/>
      <c r="AB7076" s="8"/>
    </row>
    <row r="7077" spans="1:28" ht="16" x14ac:dyDescent="0.2">
      <c r="A7077" s="6" t="s">
        <v>6962</v>
      </c>
      <c r="B7077" s="7">
        <v>43803.6875</v>
      </c>
      <c r="C7077" s="7">
        <v>43803.840277777781</v>
      </c>
      <c r="D7077" s="8"/>
      <c r="E7077" s="8"/>
      <c r="F7077" s="9">
        <v>2</v>
      </c>
      <c r="G7077" s="8"/>
      <c r="H7077" s="9"/>
      <c r="I7077" s="127"/>
      <c r="J7077" s="17" t="s">
        <v>14123</v>
      </c>
      <c r="K7077" s="8"/>
      <c r="L7077" s="8"/>
      <c r="M7077" s="8"/>
      <c r="N7077" s="8"/>
      <c r="O7077" s="8"/>
      <c r="P7077" s="8"/>
      <c r="Q7077" s="8"/>
      <c r="R7077" s="8"/>
      <c r="S7077" s="8"/>
      <c r="T7077" s="8"/>
      <c r="U7077" s="8"/>
      <c r="V7077" s="8"/>
      <c r="W7077" s="8"/>
      <c r="X7077" s="8"/>
      <c r="Y7077" s="8"/>
      <c r="Z7077" s="8"/>
      <c r="AA7077" s="8"/>
      <c r="AB7077" s="8"/>
    </row>
    <row r="7078" spans="1:28" s="26" customFormat="1" ht="16" x14ac:dyDescent="0.2">
      <c r="A7078" s="11" t="s">
        <v>6963</v>
      </c>
      <c r="B7078" s="12">
        <v>43803.854166666664</v>
      </c>
      <c r="C7078" s="12">
        <v>43803.871527777781</v>
      </c>
      <c r="D7078" s="13"/>
      <c r="E7078" s="13"/>
      <c r="F7078" s="14">
        <v>3</v>
      </c>
      <c r="G7078" s="13"/>
      <c r="H7078" s="14"/>
      <c r="I7078" s="128"/>
      <c r="J7078" s="44" t="s">
        <v>14159</v>
      </c>
      <c r="K7078" s="13"/>
      <c r="L7078" s="13"/>
      <c r="M7078" s="13"/>
      <c r="N7078" s="13"/>
      <c r="O7078" s="13"/>
      <c r="P7078" s="13"/>
      <c r="Q7078" s="13"/>
      <c r="R7078" s="13"/>
      <c r="S7078" s="13"/>
      <c r="T7078" s="13"/>
      <c r="U7078" s="13"/>
      <c r="V7078" s="13"/>
      <c r="W7078" s="13"/>
      <c r="X7078" s="13"/>
      <c r="Y7078" s="13"/>
      <c r="Z7078" s="13"/>
      <c r="AA7078" s="13"/>
      <c r="AB7078" s="13"/>
    </row>
    <row r="7079" spans="1:28" s="26" customFormat="1" ht="16" x14ac:dyDescent="0.2">
      <c r="A7079" s="6" t="s">
        <v>6964</v>
      </c>
      <c r="B7079" s="7">
        <v>43804.670138888891</v>
      </c>
      <c r="C7079" s="7">
        <v>43804.78125</v>
      </c>
      <c r="D7079" s="8"/>
      <c r="E7079" s="8"/>
      <c r="F7079" s="9">
        <v>0</v>
      </c>
      <c r="G7079" s="8"/>
      <c r="H7079" s="9"/>
      <c r="I7079" s="127"/>
      <c r="J7079" s="17" t="s">
        <v>8650</v>
      </c>
      <c r="K7079" s="8"/>
      <c r="L7079" s="8"/>
      <c r="M7079" s="8"/>
      <c r="N7079" s="8"/>
      <c r="O7079" s="8"/>
      <c r="P7079" s="8"/>
      <c r="Q7079" s="8"/>
      <c r="R7079" s="8"/>
      <c r="S7079" s="8"/>
      <c r="T7079" s="8"/>
      <c r="U7079" s="8"/>
      <c r="V7079" s="8"/>
      <c r="W7079" s="8"/>
      <c r="X7079" s="8"/>
      <c r="Y7079" s="8"/>
      <c r="Z7079" s="8"/>
      <c r="AA7079" s="8"/>
      <c r="AB7079" s="8"/>
    </row>
    <row r="7080" spans="1:28" s="26" customFormat="1" ht="16" x14ac:dyDescent="0.2">
      <c r="A7080" s="25" t="s">
        <v>6965</v>
      </c>
      <c r="B7080" s="29">
        <v>43804.8125</v>
      </c>
      <c r="C7080" s="29">
        <v>43804.888888888891</v>
      </c>
      <c r="F7080" s="27">
        <v>0</v>
      </c>
      <c r="H7080" s="27"/>
      <c r="I7080" s="126"/>
    </row>
    <row r="7081" spans="1:28" s="8" customFormat="1" ht="16" x14ac:dyDescent="0.2">
      <c r="A7081" s="25" t="s">
        <v>6966</v>
      </c>
      <c r="B7081" s="29">
        <v>43804.927083333336</v>
      </c>
      <c r="C7081" s="29">
        <v>43805.020833333336</v>
      </c>
      <c r="D7081" s="26"/>
      <c r="E7081" s="26"/>
      <c r="F7081" s="27">
        <v>0</v>
      </c>
      <c r="G7081" s="26"/>
      <c r="H7081" s="27"/>
      <c r="I7081" s="126"/>
      <c r="J7081" s="26"/>
      <c r="K7081" s="26"/>
      <c r="L7081" s="26"/>
      <c r="M7081" s="26"/>
      <c r="N7081" s="26"/>
      <c r="O7081" s="26"/>
      <c r="P7081" s="26"/>
      <c r="Q7081" s="26"/>
      <c r="R7081" s="26"/>
      <c r="S7081" s="26"/>
      <c r="T7081" s="26"/>
      <c r="U7081" s="26"/>
      <c r="V7081" s="26"/>
      <c r="W7081" s="26"/>
      <c r="X7081" s="26"/>
      <c r="Y7081" s="26"/>
      <c r="Z7081" s="26"/>
      <c r="AA7081" s="26"/>
      <c r="AB7081" s="26"/>
    </row>
    <row r="7082" spans="1:28" s="26" customFormat="1" ht="16" x14ac:dyDescent="0.2">
      <c r="A7082" s="25" t="s">
        <v>6967</v>
      </c>
      <c r="B7082" s="29">
        <v>43808.736111111109</v>
      </c>
      <c r="C7082" s="29">
        <v>43808.916666666664</v>
      </c>
      <c r="F7082" s="27">
        <v>0</v>
      </c>
      <c r="H7082" s="27"/>
      <c r="I7082" s="126"/>
    </row>
    <row r="7083" spans="1:28" s="13" customFormat="1" ht="16" x14ac:dyDescent="0.2">
      <c r="A7083" s="6" t="s">
        <v>6968</v>
      </c>
      <c r="B7083" s="7">
        <v>43809.770833333336</v>
      </c>
      <c r="C7083" s="7">
        <v>43809.961805555555</v>
      </c>
      <c r="D7083" s="8"/>
      <c r="E7083" s="8"/>
      <c r="F7083" s="9">
        <v>0</v>
      </c>
      <c r="G7083" s="8"/>
      <c r="H7083" s="9"/>
      <c r="I7083" s="127"/>
      <c r="J7083" s="8" t="s">
        <v>14046</v>
      </c>
      <c r="K7083" s="8"/>
      <c r="L7083" s="8"/>
      <c r="M7083" s="8"/>
      <c r="N7083" s="8"/>
      <c r="O7083" s="8"/>
      <c r="P7083" s="8"/>
      <c r="Q7083" s="8"/>
      <c r="R7083" s="8"/>
      <c r="S7083" s="8"/>
      <c r="T7083" s="8"/>
      <c r="U7083" s="8"/>
      <c r="V7083" s="8"/>
      <c r="W7083" s="8"/>
      <c r="X7083" s="8"/>
      <c r="Y7083" s="8"/>
      <c r="Z7083" s="8"/>
      <c r="AA7083" s="8"/>
      <c r="AB7083" s="8"/>
    </row>
    <row r="7084" spans="1:28" s="26" customFormat="1" ht="16" x14ac:dyDescent="0.2">
      <c r="A7084" s="25" t="s">
        <v>6969</v>
      </c>
      <c r="B7084" s="29">
        <v>43810.892361111109</v>
      </c>
      <c r="C7084" s="29">
        <v>43811</v>
      </c>
      <c r="F7084" s="27">
        <v>0</v>
      </c>
      <c r="H7084" s="27"/>
      <c r="I7084" s="126"/>
    </row>
    <row r="7085" spans="1:28" s="26" customFormat="1" ht="16" x14ac:dyDescent="0.2">
      <c r="A7085" s="25" t="s">
        <v>6970</v>
      </c>
      <c r="B7085" s="29">
        <v>43816.697916666664</v>
      </c>
      <c r="C7085" s="29">
        <v>43816.850694444445</v>
      </c>
      <c r="F7085" s="27">
        <v>0</v>
      </c>
      <c r="H7085" s="27"/>
      <c r="I7085" s="126"/>
    </row>
    <row r="7086" spans="1:28" s="26" customFormat="1" ht="16" x14ac:dyDescent="0.2">
      <c r="A7086" s="25" t="s">
        <v>6971</v>
      </c>
      <c r="B7086" s="29">
        <v>43816.868055555555</v>
      </c>
      <c r="C7086" s="29">
        <v>43816.96875</v>
      </c>
      <c r="F7086" s="27">
        <v>0</v>
      </c>
      <c r="H7086" s="27"/>
      <c r="I7086" s="126"/>
    </row>
    <row r="7087" spans="1:28" s="26" customFormat="1" ht="16" x14ac:dyDescent="0.2">
      <c r="A7087" s="25" t="s">
        <v>6972</v>
      </c>
      <c r="B7087" s="29">
        <v>43817.711805555555</v>
      </c>
      <c r="C7087" s="29">
        <v>43817.875</v>
      </c>
      <c r="F7087" s="27">
        <v>0</v>
      </c>
      <c r="H7087" s="27"/>
      <c r="I7087" s="126"/>
    </row>
    <row r="7088" spans="1:28" s="26" customFormat="1" ht="16" x14ac:dyDescent="0.2">
      <c r="A7088" s="25" t="s">
        <v>6973</v>
      </c>
      <c r="B7088" s="29">
        <v>43819.756944444445</v>
      </c>
      <c r="C7088" s="29">
        <v>43819.972222222219</v>
      </c>
      <c r="F7088" s="27">
        <v>0</v>
      </c>
      <c r="H7088" s="27"/>
      <c r="I7088" s="126"/>
    </row>
    <row r="7089" spans="1:28" s="26" customFormat="1" ht="16" x14ac:dyDescent="0.2">
      <c r="A7089" s="25" t="s">
        <v>6974</v>
      </c>
      <c r="B7089" s="29">
        <v>43843.708333333336</v>
      </c>
      <c r="C7089" s="29">
        <v>43843.954861111109</v>
      </c>
      <c r="F7089" s="27">
        <v>0</v>
      </c>
      <c r="H7089" s="27"/>
      <c r="I7089" s="126"/>
    </row>
    <row r="7090" spans="1:28" s="26" customFormat="1" ht="16" x14ac:dyDescent="0.2">
      <c r="A7090" s="25" t="s">
        <v>6975</v>
      </c>
      <c r="B7090" s="29">
        <v>43844.6875</v>
      </c>
      <c r="C7090" s="29">
        <v>43844.75</v>
      </c>
      <c r="F7090" s="27">
        <v>0</v>
      </c>
      <c r="H7090" s="27"/>
      <c r="I7090" s="126"/>
    </row>
    <row r="7091" spans="1:28" s="26" customFormat="1" ht="16" x14ac:dyDescent="0.2">
      <c r="A7091" s="25" t="s">
        <v>6976</v>
      </c>
      <c r="B7091" s="29">
        <v>43844.767361111109</v>
      </c>
      <c r="C7091" s="29">
        <v>43844.961805555555</v>
      </c>
      <c r="F7091" s="27">
        <v>0</v>
      </c>
      <c r="H7091" s="27"/>
      <c r="I7091" s="126"/>
    </row>
    <row r="7092" spans="1:28" s="26" customFormat="1" ht="16" x14ac:dyDescent="0.2">
      <c r="A7092" s="25" t="s">
        <v>6977</v>
      </c>
      <c r="B7092" s="29">
        <v>43851.729166666664</v>
      </c>
      <c r="C7092" s="29">
        <v>43851.878472222219</v>
      </c>
      <c r="F7092" s="27">
        <v>0</v>
      </c>
      <c r="H7092" s="27"/>
      <c r="I7092" s="126"/>
    </row>
    <row r="7093" spans="1:28" s="26" customFormat="1" ht="16" x14ac:dyDescent="0.2">
      <c r="A7093" s="25" t="s">
        <v>6978</v>
      </c>
      <c r="B7093" s="29">
        <v>43852.635416666664</v>
      </c>
      <c r="C7093" s="29">
        <v>43852.652777777781</v>
      </c>
      <c r="F7093" s="27">
        <v>0</v>
      </c>
      <c r="H7093" s="27"/>
      <c r="I7093" s="126"/>
    </row>
    <row r="7094" spans="1:28" s="26" customFormat="1" ht="16" x14ac:dyDescent="0.2">
      <c r="A7094" s="25" t="s">
        <v>6979</v>
      </c>
      <c r="B7094" s="29">
        <v>43852.6875</v>
      </c>
      <c r="C7094" s="29">
        <v>43852.697916666664</v>
      </c>
      <c r="F7094" s="27">
        <v>0</v>
      </c>
      <c r="H7094" s="27"/>
      <c r="I7094" s="126"/>
    </row>
    <row r="7095" spans="1:28" s="26" customFormat="1" ht="16" x14ac:dyDescent="0.2">
      <c r="A7095" s="25" t="s">
        <v>6980</v>
      </c>
      <c r="B7095" s="29">
        <v>43852.743055555555</v>
      </c>
      <c r="C7095" s="29">
        <v>43852.850694444445</v>
      </c>
      <c r="F7095" s="27">
        <v>0</v>
      </c>
      <c r="H7095" s="27"/>
      <c r="I7095" s="126"/>
    </row>
    <row r="7096" spans="1:28" s="26" customFormat="1" ht="16" x14ac:dyDescent="0.2">
      <c r="A7096" s="25" t="s">
        <v>6981</v>
      </c>
      <c r="B7096" s="29">
        <v>43852.875</v>
      </c>
      <c r="C7096" s="29">
        <v>43852.975694444445</v>
      </c>
      <c r="F7096" s="27">
        <v>0</v>
      </c>
      <c r="H7096" s="27"/>
      <c r="I7096" s="126"/>
    </row>
    <row r="7097" spans="1:28" s="26" customFormat="1" ht="16" x14ac:dyDescent="0.2">
      <c r="A7097" s="25" t="s">
        <v>6982</v>
      </c>
      <c r="B7097" s="29">
        <v>43854.833333333336</v>
      </c>
      <c r="C7097" s="29">
        <v>43854.979166666664</v>
      </c>
      <c r="F7097" s="27">
        <v>0</v>
      </c>
      <c r="H7097" s="27"/>
      <c r="I7097" s="126"/>
    </row>
    <row r="7098" spans="1:28" s="26" customFormat="1" ht="16" x14ac:dyDescent="0.2">
      <c r="A7098" s="25" t="s">
        <v>6983</v>
      </c>
      <c r="B7098" s="29">
        <v>43858.729166666664</v>
      </c>
      <c r="C7098" s="29">
        <v>43858.795138888891</v>
      </c>
      <c r="F7098" s="27">
        <v>0</v>
      </c>
      <c r="H7098" s="27"/>
      <c r="I7098" s="126"/>
    </row>
    <row r="7099" spans="1:28" s="26" customFormat="1" ht="16" x14ac:dyDescent="0.2">
      <c r="A7099" s="25" t="s">
        <v>6984</v>
      </c>
      <c r="B7099" s="29">
        <v>43858.895833333336</v>
      </c>
      <c r="C7099" s="29">
        <v>43858.982638888891</v>
      </c>
      <c r="F7099" s="27">
        <v>0</v>
      </c>
      <c r="H7099" s="27"/>
      <c r="I7099" s="126"/>
    </row>
    <row r="7100" spans="1:28" s="26" customFormat="1" ht="16" x14ac:dyDescent="0.2">
      <c r="A7100" s="25" t="s">
        <v>6985</v>
      </c>
      <c r="B7100" s="29">
        <v>43859.704861111109</v>
      </c>
      <c r="C7100" s="29">
        <v>43859.840277777781</v>
      </c>
      <c r="F7100" s="27">
        <v>0</v>
      </c>
      <c r="H7100" s="27"/>
      <c r="I7100" s="126"/>
    </row>
    <row r="7101" spans="1:28" s="26" customFormat="1" ht="16" x14ac:dyDescent="0.2">
      <c r="A7101" s="25" t="s">
        <v>6986</v>
      </c>
      <c r="B7101" s="29">
        <v>43860.697916666664</v>
      </c>
      <c r="C7101" s="29">
        <v>43860.78125</v>
      </c>
      <c r="F7101" s="27">
        <v>0</v>
      </c>
      <c r="H7101" s="27"/>
      <c r="I7101" s="126"/>
    </row>
    <row r="7102" spans="1:28" s="26" customFormat="1" ht="16" x14ac:dyDescent="0.2">
      <c r="A7102" s="25" t="s">
        <v>6987</v>
      </c>
      <c r="B7102" s="29">
        <v>43860.798611111109</v>
      </c>
      <c r="C7102" s="29">
        <v>43860.958333333336</v>
      </c>
      <c r="F7102" s="27">
        <v>0</v>
      </c>
      <c r="H7102" s="27"/>
      <c r="I7102" s="126"/>
    </row>
    <row r="7103" spans="1:28" s="26" customFormat="1" ht="16" x14ac:dyDescent="0.2">
      <c r="A7103" s="25" t="s">
        <v>6988</v>
      </c>
      <c r="B7103" s="29">
        <v>43866.645833333336</v>
      </c>
      <c r="C7103" s="29">
        <v>43866.6875</v>
      </c>
      <c r="F7103" s="27">
        <v>0</v>
      </c>
      <c r="H7103" s="27"/>
      <c r="I7103" s="126"/>
    </row>
    <row r="7104" spans="1:28" s="13" customFormat="1" ht="16" x14ac:dyDescent="0.2">
      <c r="A7104" s="25" t="s">
        <v>6989</v>
      </c>
      <c r="B7104" s="29">
        <v>43866.725694444445</v>
      </c>
      <c r="C7104" s="29">
        <v>43866.763888888891</v>
      </c>
      <c r="D7104" s="26"/>
      <c r="E7104" s="26"/>
      <c r="F7104" s="27">
        <v>0</v>
      </c>
      <c r="G7104" s="26"/>
      <c r="H7104" s="27"/>
      <c r="I7104" s="126"/>
      <c r="J7104" s="26"/>
      <c r="K7104" s="26"/>
      <c r="L7104" s="26"/>
      <c r="M7104" s="26"/>
      <c r="N7104" s="26"/>
      <c r="O7104" s="26"/>
      <c r="P7104" s="26"/>
      <c r="Q7104" s="26"/>
      <c r="R7104" s="26"/>
      <c r="S7104" s="26"/>
      <c r="T7104" s="26"/>
      <c r="U7104" s="26"/>
      <c r="V7104" s="26"/>
      <c r="W7104" s="26"/>
      <c r="X7104" s="26"/>
      <c r="Y7104" s="26"/>
      <c r="Z7104" s="26"/>
      <c r="AA7104" s="26"/>
      <c r="AB7104" s="26"/>
    </row>
    <row r="7105" spans="1:28" s="26" customFormat="1" ht="16" x14ac:dyDescent="0.2">
      <c r="A7105" s="25" t="s">
        <v>6990</v>
      </c>
      <c r="B7105" s="29">
        <v>43866.795138888891</v>
      </c>
      <c r="C7105" s="29">
        <v>43866.875</v>
      </c>
      <c r="F7105" s="27">
        <v>0</v>
      </c>
      <c r="H7105" s="27"/>
      <c r="I7105" s="126"/>
    </row>
    <row r="7106" spans="1:28" s="26" customFormat="1" ht="15.75" customHeight="1" x14ac:dyDescent="0.2">
      <c r="A7106" s="25" t="s">
        <v>6991</v>
      </c>
      <c r="B7106" s="29">
        <v>43866.885416666664</v>
      </c>
      <c r="C7106" s="29">
        <v>43866.927083333336</v>
      </c>
      <c r="F7106" s="27">
        <v>0</v>
      </c>
      <c r="H7106" s="27"/>
      <c r="I7106" s="126"/>
    </row>
    <row r="7107" spans="1:28" s="26" customFormat="1" ht="15.75" customHeight="1" x14ac:dyDescent="0.2">
      <c r="A7107" s="25" t="s">
        <v>6992</v>
      </c>
      <c r="B7107" s="29">
        <v>43871.8125</v>
      </c>
      <c r="C7107" s="29">
        <v>43871.927083333336</v>
      </c>
      <c r="F7107" s="27">
        <v>0</v>
      </c>
      <c r="H7107" s="27"/>
      <c r="I7107" s="126"/>
    </row>
    <row r="7108" spans="1:28" s="26" customFormat="1" ht="15.75" customHeight="1" x14ac:dyDescent="0.2">
      <c r="A7108" s="25" t="s">
        <v>6993</v>
      </c>
      <c r="B7108" s="29">
        <v>43872.71875</v>
      </c>
      <c r="C7108" s="29">
        <v>43872.944444444445</v>
      </c>
      <c r="F7108" s="27">
        <v>0</v>
      </c>
      <c r="H7108" s="27"/>
      <c r="I7108" s="126"/>
    </row>
    <row r="7109" spans="1:28" s="26" customFormat="1" ht="15.75" customHeight="1" x14ac:dyDescent="0.2">
      <c r="A7109" s="25" t="s">
        <v>6994</v>
      </c>
      <c r="B7109" s="29">
        <v>43873.701388888891</v>
      </c>
      <c r="C7109" s="29">
        <v>43873.940972222219</v>
      </c>
      <c r="F7109" s="27">
        <v>0</v>
      </c>
      <c r="H7109" s="27"/>
      <c r="I7109" s="126"/>
    </row>
    <row r="7110" spans="1:28" ht="15.75" customHeight="1" x14ac:dyDescent="0.2">
      <c r="A7110" s="25" t="s">
        <v>6995</v>
      </c>
      <c r="B7110" s="29">
        <v>43879.694444444445</v>
      </c>
      <c r="C7110" s="29">
        <v>43879.895833333336</v>
      </c>
      <c r="D7110" s="26"/>
      <c r="E7110" s="26"/>
      <c r="F7110" s="27">
        <v>0</v>
      </c>
      <c r="G7110" s="26"/>
      <c r="H7110" s="27"/>
      <c r="I7110" s="126"/>
      <c r="J7110" s="26"/>
      <c r="K7110" s="26"/>
      <c r="L7110" s="26"/>
      <c r="M7110" s="26"/>
      <c r="N7110" s="26"/>
      <c r="O7110" s="26"/>
      <c r="P7110" s="26"/>
      <c r="Q7110" s="26"/>
      <c r="R7110" s="26"/>
      <c r="S7110" s="26"/>
      <c r="T7110" s="26"/>
      <c r="U7110" s="26"/>
      <c r="V7110" s="26"/>
      <c r="W7110" s="26"/>
      <c r="X7110" s="26"/>
      <c r="Y7110" s="26"/>
      <c r="Z7110" s="26"/>
      <c r="AA7110" s="26"/>
      <c r="AB7110" s="26"/>
    </row>
    <row r="7111" spans="1:28" s="26" customFormat="1" ht="15.75" customHeight="1" x14ac:dyDescent="0.2">
      <c r="A7111" s="25" t="s">
        <v>6996</v>
      </c>
      <c r="B7111" s="29">
        <v>43879.694444444445</v>
      </c>
      <c r="C7111" s="29">
        <v>43879.895833333336</v>
      </c>
      <c r="F7111" s="27">
        <v>0</v>
      </c>
      <c r="H7111" s="27"/>
      <c r="I7111" s="126"/>
    </row>
    <row r="7112" spans="1:28" s="26" customFormat="1" ht="15.75" customHeight="1" x14ac:dyDescent="0.2">
      <c r="A7112" s="25" t="s">
        <v>6997</v>
      </c>
      <c r="B7112" s="29">
        <v>43880.6875</v>
      </c>
      <c r="C7112" s="29">
        <v>43880.958333333336</v>
      </c>
      <c r="D7112" s="26" t="s">
        <v>6998</v>
      </c>
      <c r="F7112" s="27">
        <v>0</v>
      </c>
      <c r="H7112" s="27"/>
      <c r="I7112" s="126" t="s">
        <v>7388</v>
      </c>
      <c r="J7112" s="26" t="s">
        <v>6998</v>
      </c>
    </row>
    <row r="7113" spans="1:28" s="26" customFormat="1" ht="15.75" customHeight="1" x14ac:dyDescent="0.2">
      <c r="A7113" s="25" t="s">
        <v>6999</v>
      </c>
      <c r="B7113" s="29">
        <v>43881.677083333336</v>
      </c>
      <c r="C7113" s="29">
        <v>43881.888888888891</v>
      </c>
      <c r="F7113" s="27">
        <v>0</v>
      </c>
      <c r="H7113" s="27"/>
      <c r="I7113" s="126"/>
    </row>
    <row r="7114" spans="1:28" s="26" customFormat="1" ht="15.75" customHeight="1" x14ac:dyDescent="0.2">
      <c r="A7114" s="25" t="s">
        <v>7000</v>
      </c>
      <c r="B7114" s="29">
        <v>43885.732638888891</v>
      </c>
      <c r="C7114" s="29">
        <v>43885.899305555555</v>
      </c>
      <c r="F7114" s="27">
        <v>0</v>
      </c>
      <c r="H7114" s="27"/>
      <c r="I7114" s="126"/>
    </row>
    <row r="7115" spans="1:28" s="26" customFormat="1" ht="15.75" customHeight="1" x14ac:dyDescent="0.2">
      <c r="A7115" s="25" t="s">
        <v>7001</v>
      </c>
      <c r="B7115" s="29">
        <v>43886.704861111109</v>
      </c>
      <c r="C7115" s="29">
        <v>43886.951388888891</v>
      </c>
      <c r="F7115" s="27">
        <v>0</v>
      </c>
      <c r="H7115" s="27"/>
      <c r="I7115" s="126"/>
    </row>
    <row r="7116" spans="1:28" s="26" customFormat="1" ht="15.75" customHeight="1" x14ac:dyDescent="0.2">
      <c r="A7116" s="25" t="s">
        <v>7002</v>
      </c>
      <c r="B7116" s="29">
        <v>43887.711805555555</v>
      </c>
      <c r="C7116" s="29">
        <v>43887.947916666664</v>
      </c>
      <c r="F7116" s="27">
        <v>0</v>
      </c>
      <c r="H7116" s="27"/>
      <c r="I7116" s="126"/>
    </row>
    <row r="7117" spans="1:28" s="26" customFormat="1" ht="15.75" customHeight="1" x14ac:dyDescent="0.2">
      <c r="A7117" s="25" t="s">
        <v>7003</v>
      </c>
      <c r="B7117" s="29">
        <v>43900.652777777781</v>
      </c>
      <c r="C7117" s="29">
        <v>43900.833333333336</v>
      </c>
      <c r="F7117" s="27">
        <v>0</v>
      </c>
      <c r="H7117" s="27"/>
      <c r="I7117" s="126"/>
    </row>
    <row r="7118" spans="1:28" s="26" customFormat="1" ht="15.75" customHeight="1" x14ac:dyDescent="0.2">
      <c r="A7118" s="25" t="s">
        <v>7004</v>
      </c>
      <c r="B7118" s="29">
        <v>44011.791666666664</v>
      </c>
      <c r="C7118" s="29">
        <v>44011.913194444445</v>
      </c>
      <c r="F7118" s="27">
        <v>0</v>
      </c>
      <c r="H7118" s="27"/>
      <c r="I7118" s="126"/>
    </row>
    <row r="7119" spans="1:28" s="26" customFormat="1" ht="15.75" customHeight="1" x14ac:dyDescent="0.2">
      <c r="A7119" s="25" t="s">
        <v>7005</v>
      </c>
      <c r="B7119" s="29">
        <v>44012.690972222219</v>
      </c>
      <c r="C7119" s="29">
        <v>44012.746527777781</v>
      </c>
      <c r="F7119" s="27">
        <v>0</v>
      </c>
      <c r="H7119" s="27"/>
      <c r="I7119" s="126"/>
    </row>
    <row r="7120" spans="1:28" s="26" customFormat="1" ht="15.75" customHeight="1" x14ac:dyDescent="0.2">
      <c r="A7120" s="25" t="s">
        <v>7006</v>
      </c>
      <c r="B7120" s="29">
        <v>44012.743055555555</v>
      </c>
      <c r="C7120" s="29">
        <v>44012.90625</v>
      </c>
      <c r="F7120" s="27">
        <v>0</v>
      </c>
      <c r="H7120" s="27"/>
      <c r="I7120" s="126"/>
    </row>
    <row r="7121" spans="1:10" s="26" customFormat="1" ht="15.75" customHeight="1" x14ac:dyDescent="0.2">
      <c r="A7121" s="25" t="s">
        <v>7007</v>
      </c>
      <c r="B7121" s="29">
        <v>44020.631944444445</v>
      </c>
      <c r="C7121" s="29">
        <v>44020.895833333336</v>
      </c>
      <c r="F7121" s="27">
        <v>0</v>
      </c>
      <c r="H7121" s="25"/>
      <c r="I7121" s="126"/>
    </row>
    <row r="7122" spans="1:10" s="26" customFormat="1" ht="15.75" customHeight="1" x14ac:dyDescent="0.2">
      <c r="A7122" s="25" t="s">
        <v>7008</v>
      </c>
      <c r="B7122" s="29">
        <v>44021.6875</v>
      </c>
      <c r="C7122" s="29">
        <v>44021.875</v>
      </c>
      <c r="F7122" s="27">
        <v>0</v>
      </c>
      <c r="H7122" s="27"/>
      <c r="I7122" s="126"/>
      <c r="J7122" s="26" t="s">
        <v>14037</v>
      </c>
    </row>
    <row r="7123" spans="1:10" s="26" customFormat="1" ht="15.75" customHeight="1" x14ac:dyDescent="0.2">
      <c r="A7123" s="25" t="s">
        <v>7009</v>
      </c>
      <c r="B7123" s="29">
        <v>44040.736111111109</v>
      </c>
      <c r="C7123" s="29">
        <v>44040.899305555555</v>
      </c>
      <c r="F7123" s="27">
        <v>0</v>
      </c>
      <c r="H7123" s="27"/>
      <c r="I7123" s="126"/>
    </row>
    <row r="7124" spans="1:10" s="26" customFormat="1" ht="15.75" customHeight="1" x14ac:dyDescent="0.2">
      <c r="A7124" s="25" t="s">
        <v>7010</v>
      </c>
      <c r="B7124" s="29">
        <v>44041.732638888891</v>
      </c>
      <c r="C7124" s="29">
        <v>44041.892361111109</v>
      </c>
      <c r="D7124" s="26" t="s">
        <v>13</v>
      </c>
      <c r="F7124" s="27">
        <v>0</v>
      </c>
      <c r="H7124" s="27"/>
      <c r="I7124" s="126"/>
    </row>
    <row r="7125" spans="1:10" s="26" customFormat="1" ht="15.75" customHeight="1" x14ac:dyDescent="0.2">
      <c r="A7125" s="25" t="s">
        <v>7011</v>
      </c>
      <c r="B7125" s="29">
        <v>44054.704861111109</v>
      </c>
      <c r="C7125" s="29">
        <v>44054.899305555555</v>
      </c>
      <c r="F7125" s="27">
        <v>0</v>
      </c>
      <c r="H7125" s="27"/>
      <c r="I7125" s="126"/>
    </row>
    <row r="7126" spans="1:10" s="26" customFormat="1" ht="15.75" customHeight="1" x14ac:dyDescent="0.2">
      <c r="A7126" s="25" t="s">
        <v>7012</v>
      </c>
      <c r="B7126" s="29">
        <v>44055.673611111109</v>
      </c>
      <c r="C7126" s="29">
        <v>44055.878472222219</v>
      </c>
      <c r="F7126" s="27">
        <v>0</v>
      </c>
      <c r="H7126" s="27"/>
      <c r="I7126" s="126"/>
    </row>
    <row r="7127" spans="1:10" s="26" customFormat="1" ht="15.75" customHeight="1" x14ac:dyDescent="0.2">
      <c r="A7127" s="25" t="s">
        <v>7013</v>
      </c>
      <c r="B7127" s="29">
        <v>44061.71875</v>
      </c>
      <c r="C7127" s="29">
        <v>44061.878472222219</v>
      </c>
      <c r="F7127" s="27">
        <v>0</v>
      </c>
      <c r="H7127" s="27"/>
      <c r="I7127" s="126"/>
    </row>
    <row r="7128" spans="1:10" s="26" customFormat="1" ht="15.75" customHeight="1" x14ac:dyDescent="0.2">
      <c r="A7128" s="25" t="s">
        <v>7014</v>
      </c>
      <c r="B7128" s="29">
        <v>44062.684027777781</v>
      </c>
      <c r="C7128" s="29">
        <v>44062.826388888891</v>
      </c>
      <c r="F7128" s="27">
        <v>0</v>
      </c>
      <c r="H7128" s="27"/>
      <c r="I7128" s="126"/>
    </row>
    <row r="7129" spans="1:10" s="26" customFormat="1" ht="15.75" customHeight="1" x14ac:dyDescent="0.2">
      <c r="A7129" s="25" t="s">
        <v>7015</v>
      </c>
      <c r="B7129" s="29">
        <v>44076.708333333336</v>
      </c>
      <c r="C7129" s="29">
        <v>44076.857638888891</v>
      </c>
      <c r="F7129" s="27">
        <v>0</v>
      </c>
      <c r="H7129" s="27"/>
      <c r="I7129" s="126"/>
    </row>
    <row r="7130" spans="1:10" s="26" customFormat="1" ht="15.75" customHeight="1" x14ac:dyDescent="0.2">
      <c r="A7130" s="25" t="s">
        <v>7016</v>
      </c>
      <c r="B7130" s="29">
        <v>44078.65625</v>
      </c>
      <c r="C7130" s="29">
        <v>44078.881944444445</v>
      </c>
      <c r="F7130" s="27">
        <v>0</v>
      </c>
      <c r="H7130" s="27"/>
      <c r="I7130" s="126"/>
    </row>
    <row r="7131" spans="1:10" s="26" customFormat="1" ht="15.75" customHeight="1" x14ac:dyDescent="0.2">
      <c r="A7131" s="25" t="s">
        <v>7017</v>
      </c>
      <c r="B7131" s="29">
        <v>44083.690972222219</v>
      </c>
      <c r="C7131" s="29">
        <v>44083.847222222219</v>
      </c>
      <c r="F7131" s="27">
        <v>0</v>
      </c>
      <c r="H7131" s="27"/>
      <c r="I7131" s="126"/>
    </row>
    <row r="7132" spans="1:10" s="26" customFormat="1" ht="15.75" customHeight="1" x14ac:dyDescent="0.2">
      <c r="A7132" s="25" t="s">
        <v>7018</v>
      </c>
      <c r="B7132" s="29">
        <v>44084.670138888891</v>
      </c>
      <c r="C7132" s="29">
        <v>44084.850694444445</v>
      </c>
      <c r="F7132" s="27">
        <v>0</v>
      </c>
      <c r="H7132" s="27"/>
      <c r="I7132" s="126"/>
    </row>
    <row r="7133" spans="1:10" s="26" customFormat="1" ht="15.75" customHeight="1" x14ac:dyDescent="0.2">
      <c r="A7133" s="25" t="s">
        <v>7019</v>
      </c>
      <c r="B7133" s="29">
        <v>44088.729166666664</v>
      </c>
      <c r="C7133" s="29">
        <v>44088.878472222219</v>
      </c>
      <c r="F7133" s="27">
        <v>0</v>
      </c>
      <c r="H7133" s="27"/>
      <c r="I7133" s="126"/>
    </row>
    <row r="7134" spans="1:10" s="26" customFormat="1" ht="15.75" customHeight="1" x14ac:dyDescent="0.2">
      <c r="A7134" s="25" t="s">
        <v>7020</v>
      </c>
      <c r="B7134" s="29">
        <v>44089.708333333336</v>
      </c>
      <c r="C7134" s="29">
        <v>44089.826388888891</v>
      </c>
      <c r="F7134" s="27">
        <v>0</v>
      </c>
      <c r="H7134" s="27"/>
      <c r="I7134" s="126"/>
    </row>
    <row r="7135" spans="1:10" s="26" customFormat="1" ht="15.75" customHeight="1" x14ac:dyDescent="0.2">
      <c r="A7135" s="25" t="s">
        <v>7021</v>
      </c>
      <c r="B7135" s="29">
        <v>44089.850694444445</v>
      </c>
      <c r="C7135" s="29">
        <v>44089.902777777781</v>
      </c>
      <c r="F7135" s="27">
        <v>0</v>
      </c>
      <c r="H7135" s="27"/>
      <c r="I7135" s="126"/>
    </row>
    <row r="7136" spans="1:10" s="26" customFormat="1" ht="15.75" customHeight="1" x14ac:dyDescent="0.2">
      <c r="A7136" s="25" t="s">
        <v>7022</v>
      </c>
      <c r="B7136" s="29">
        <v>44090.6875</v>
      </c>
      <c r="C7136" s="29">
        <v>44090.895833333336</v>
      </c>
      <c r="F7136" s="27">
        <v>0</v>
      </c>
      <c r="H7136" s="27"/>
      <c r="I7136" s="126"/>
    </row>
    <row r="7137" spans="1:28" s="26" customFormat="1" ht="15.75" customHeight="1" x14ac:dyDescent="0.2">
      <c r="A7137" s="25" t="s">
        <v>7023</v>
      </c>
      <c r="B7137" s="29">
        <v>44091.673611111109</v>
      </c>
      <c r="C7137" s="29">
        <v>44091.881944444445</v>
      </c>
      <c r="F7137" s="27">
        <v>0</v>
      </c>
      <c r="H7137" s="27"/>
      <c r="I7137" s="126"/>
    </row>
    <row r="7138" spans="1:28" s="26" customFormat="1" ht="15.75" customHeight="1" x14ac:dyDescent="0.2">
      <c r="A7138" s="25" t="s">
        <v>7024</v>
      </c>
      <c r="B7138" s="29">
        <v>44095.666666666664</v>
      </c>
      <c r="C7138" s="29">
        <v>44095.899305555555</v>
      </c>
      <c r="F7138" s="27">
        <v>0</v>
      </c>
      <c r="H7138" s="27"/>
      <c r="I7138" s="126"/>
    </row>
    <row r="7139" spans="1:28" s="26" customFormat="1" ht="15.75" customHeight="1" x14ac:dyDescent="0.2">
      <c r="A7139" s="25" t="s">
        <v>7025</v>
      </c>
      <c r="B7139" s="29">
        <v>44096.704861111109</v>
      </c>
      <c r="C7139" s="29">
        <v>44096.871527777781</v>
      </c>
      <c r="F7139" s="27">
        <v>0</v>
      </c>
      <c r="H7139" s="27"/>
      <c r="I7139" s="126"/>
    </row>
    <row r="7140" spans="1:28" s="26" customFormat="1" ht="15.75" customHeight="1" x14ac:dyDescent="0.2">
      <c r="A7140" s="25" t="s">
        <v>7026</v>
      </c>
      <c r="B7140" s="29">
        <v>44097.71875</v>
      </c>
      <c r="C7140" s="29">
        <v>44097.753472222219</v>
      </c>
      <c r="F7140" s="27">
        <v>0</v>
      </c>
      <c r="H7140" s="27"/>
      <c r="I7140" s="126"/>
    </row>
    <row r="7141" spans="1:28" s="26" customFormat="1" ht="15.75" customHeight="1" x14ac:dyDescent="0.2">
      <c r="A7141" s="25" t="s">
        <v>7027</v>
      </c>
      <c r="B7141" s="29">
        <v>44097.763888888891</v>
      </c>
      <c r="C7141" s="29">
        <v>44097.909722222219</v>
      </c>
      <c r="F7141" s="27">
        <v>0</v>
      </c>
      <c r="H7141" s="27"/>
      <c r="I7141" s="126"/>
    </row>
    <row r="7142" spans="1:28" s="26" customFormat="1" ht="15.75" customHeight="1" x14ac:dyDescent="0.2">
      <c r="A7142" s="25" t="s">
        <v>7028</v>
      </c>
      <c r="B7142" s="29">
        <v>44099.649305555555</v>
      </c>
      <c r="C7142" s="29">
        <v>44099.684027777781</v>
      </c>
      <c r="F7142" s="27">
        <v>0</v>
      </c>
      <c r="H7142" s="27"/>
      <c r="I7142" s="126"/>
    </row>
    <row r="7143" spans="1:28" s="26" customFormat="1" ht="15.75" customHeight="1" x14ac:dyDescent="0.2">
      <c r="A7143" s="25" t="s">
        <v>7029</v>
      </c>
      <c r="B7143" s="29">
        <v>44099.729166666664</v>
      </c>
      <c r="C7143" s="29">
        <v>44099.857638888891</v>
      </c>
      <c r="F7143" s="27">
        <v>0</v>
      </c>
      <c r="H7143" s="27"/>
      <c r="I7143" s="126"/>
    </row>
    <row r="7144" spans="1:28" s="8" customFormat="1" ht="15.75" customHeight="1" x14ac:dyDescent="0.2">
      <c r="A7144" s="25" t="s">
        <v>7030</v>
      </c>
      <c r="B7144" s="29">
        <v>44100.006944444445</v>
      </c>
      <c r="C7144" s="29">
        <v>44100.048611111109</v>
      </c>
      <c r="D7144" s="26"/>
      <c r="E7144" s="26"/>
      <c r="F7144" s="27">
        <v>0</v>
      </c>
      <c r="G7144" s="26"/>
      <c r="H7144" s="27"/>
      <c r="I7144" s="126"/>
      <c r="J7144" s="26"/>
      <c r="K7144" s="26"/>
      <c r="L7144" s="26"/>
      <c r="M7144" s="26"/>
      <c r="N7144" s="26"/>
      <c r="O7144" s="26"/>
      <c r="P7144" s="26"/>
      <c r="Q7144" s="26"/>
      <c r="R7144" s="26"/>
      <c r="S7144" s="26"/>
      <c r="T7144" s="26"/>
      <c r="U7144" s="26"/>
      <c r="V7144" s="26"/>
      <c r="W7144" s="26"/>
      <c r="X7144" s="26"/>
      <c r="Y7144" s="26"/>
      <c r="Z7144" s="26"/>
      <c r="AA7144" s="26"/>
      <c r="AB7144" s="26"/>
    </row>
    <row r="7145" spans="1:28" s="26" customFormat="1" ht="15.75" customHeight="1" x14ac:dyDescent="0.2">
      <c r="A7145" s="25" t="s">
        <v>7031</v>
      </c>
      <c r="B7145" s="29">
        <v>44100.065972222219</v>
      </c>
      <c r="C7145" s="29">
        <v>44100.100694444445</v>
      </c>
      <c r="F7145" s="27">
        <v>0</v>
      </c>
      <c r="H7145" s="27"/>
      <c r="I7145" s="126"/>
    </row>
    <row r="7146" spans="1:28" s="26" customFormat="1" ht="15.75" customHeight="1" x14ac:dyDescent="0.2">
      <c r="A7146" s="6" t="s">
        <v>7032</v>
      </c>
      <c r="B7146" s="7">
        <v>44102.659722222219</v>
      </c>
      <c r="C7146" s="7">
        <v>44102.829861111109</v>
      </c>
      <c r="D7146" s="8"/>
      <c r="E7146" s="8"/>
      <c r="F7146" s="9">
        <v>0</v>
      </c>
      <c r="G7146" s="8"/>
      <c r="H7146" s="9"/>
      <c r="I7146" s="127"/>
      <c r="J7146" s="8" t="s">
        <v>14036</v>
      </c>
      <c r="K7146" s="8"/>
      <c r="L7146" s="8"/>
      <c r="M7146" s="8"/>
      <c r="N7146" s="8"/>
      <c r="O7146" s="8"/>
      <c r="P7146" s="8"/>
      <c r="Q7146" s="8"/>
      <c r="R7146" s="8"/>
      <c r="S7146" s="8"/>
      <c r="T7146" s="8"/>
      <c r="U7146" s="8"/>
      <c r="V7146" s="8"/>
      <c r="W7146" s="8"/>
      <c r="X7146" s="8"/>
      <c r="Y7146" s="8"/>
      <c r="Z7146" s="8"/>
      <c r="AA7146" s="8"/>
      <c r="AB7146" s="8"/>
    </row>
    <row r="7147" spans="1:28" s="26" customFormat="1" ht="15.75" customHeight="1" x14ac:dyDescent="0.2">
      <c r="A7147" s="25" t="s">
        <v>7033</v>
      </c>
      <c r="B7147" s="29">
        <v>44103.645833333336</v>
      </c>
      <c r="C7147" s="29">
        <v>44103.753472222219</v>
      </c>
      <c r="F7147" s="27">
        <v>0</v>
      </c>
      <c r="H7147" s="27"/>
      <c r="I7147" s="126"/>
    </row>
    <row r="7148" spans="1:28" s="26" customFormat="1" ht="15.75" customHeight="1" x14ac:dyDescent="0.2">
      <c r="A7148" s="25" t="s">
        <v>7034</v>
      </c>
      <c r="B7148" s="29">
        <v>44155.704861111109</v>
      </c>
      <c r="C7148" s="29">
        <v>44155.833333333336</v>
      </c>
      <c r="F7148" s="27">
        <v>0</v>
      </c>
      <c r="H7148" s="27"/>
      <c r="I7148" s="126"/>
    </row>
    <row r="7149" spans="1:28" s="26" customFormat="1" ht="15.75" customHeight="1" x14ac:dyDescent="0.2">
      <c r="A7149" s="25" t="s">
        <v>7035</v>
      </c>
      <c r="B7149" s="29">
        <v>44166.684027777781</v>
      </c>
      <c r="C7149" s="29">
        <v>44166.791666666664</v>
      </c>
      <c r="F7149" s="27">
        <v>0</v>
      </c>
      <c r="H7149" s="27"/>
      <c r="I7149" s="126"/>
    </row>
    <row r="7150" spans="1:28" s="26" customFormat="1" ht="15.75" customHeight="1" x14ac:dyDescent="0.2">
      <c r="A7150" s="25" t="s">
        <v>7036</v>
      </c>
      <c r="B7150" s="29">
        <v>44166.805555555555</v>
      </c>
      <c r="C7150" s="29">
        <v>44166.881944444445</v>
      </c>
      <c r="F7150" s="27">
        <v>0</v>
      </c>
      <c r="H7150" s="27"/>
      <c r="I7150" s="126"/>
    </row>
    <row r="7151" spans="1:28" s="26" customFormat="1" ht="15.75" customHeight="1" x14ac:dyDescent="0.2">
      <c r="A7151" s="25" t="s">
        <v>7037</v>
      </c>
      <c r="B7151" s="29">
        <v>44169.697916666664</v>
      </c>
      <c r="C7151" s="29">
        <v>44169.90625</v>
      </c>
      <c r="F7151" s="27">
        <v>0</v>
      </c>
      <c r="H7151" s="27"/>
      <c r="I7151" s="126"/>
      <c r="J7151" s="26" t="s">
        <v>14037</v>
      </c>
    </row>
    <row r="7152" spans="1:28" s="26" customFormat="1" ht="15.75" customHeight="1" x14ac:dyDescent="0.2">
      <c r="A7152" s="25" t="s">
        <v>7038</v>
      </c>
      <c r="B7152" s="29">
        <v>44172.711805555555</v>
      </c>
      <c r="C7152" s="29">
        <v>44172.947916666664</v>
      </c>
      <c r="F7152" s="27">
        <v>0</v>
      </c>
      <c r="H7152" s="27"/>
      <c r="I7152" s="126"/>
    </row>
    <row r="7153" spans="1:28" s="26" customFormat="1" ht="15.75" customHeight="1" x14ac:dyDescent="0.2">
      <c r="A7153" s="25" t="s">
        <v>7039</v>
      </c>
      <c r="B7153" s="29">
        <v>44173.711805555555</v>
      </c>
      <c r="C7153" s="29">
        <v>44173.954861111109</v>
      </c>
      <c r="F7153" s="27">
        <v>0</v>
      </c>
      <c r="H7153" s="27"/>
      <c r="I7153" s="126"/>
    </row>
    <row r="7154" spans="1:28" s="26" customFormat="1" ht="15.75" customHeight="1" x14ac:dyDescent="0.2">
      <c r="A7154" s="25" t="s">
        <v>7040</v>
      </c>
      <c r="B7154" s="29">
        <v>44102.6875</v>
      </c>
      <c r="C7154" s="29">
        <v>44102.715277777781</v>
      </c>
      <c r="F7154" s="27">
        <v>0</v>
      </c>
      <c r="H7154" s="27"/>
      <c r="I7154" s="126"/>
    </row>
    <row r="7155" spans="1:28" s="26" customFormat="1" ht="15.75" customHeight="1" x14ac:dyDescent="0.2">
      <c r="A7155" s="25" t="s">
        <v>7041</v>
      </c>
      <c r="B7155" s="29">
        <v>44174.732638888891</v>
      </c>
      <c r="C7155" s="29">
        <v>44174.944444444445</v>
      </c>
      <c r="F7155" s="27">
        <v>0</v>
      </c>
      <c r="H7155" s="27"/>
      <c r="I7155" s="126"/>
    </row>
    <row r="7156" spans="1:28" s="13" customFormat="1" ht="15.75" customHeight="1" x14ac:dyDescent="0.2">
      <c r="A7156" s="25" t="s">
        <v>7042</v>
      </c>
      <c r="B7156" s="29">
        <v>44258.739583333336</v>
      </c>
      <c r="C7156" s="29">
        <v>44258.913194444445</v>
      </c>
      <c r="D7156" s="26"/>
      <c r="E7156" s="26"/>
      <c r="F7156" s="27">
        <v>0</v>
      </c>
      <c r="G7156" s="26"/>
      <c r="H7156" s="27"/>
      <c r="I7156" s="126"/>
      <c r="J7156" s="26"/>
      <c r="K7156" s="26"/>
      <c r="L7156" s="26"/>
      <c r="M7156" s="26"/>
      <c r="N7156" s="26"/>
      <c r="O7156" s="26"/>
      <c r="P7156" s="26"/>
      <c r="Q7156" s="26"/>
      <c r="R7156" s="26"/>
      <c r="S7156" s="26"/>
      <c r="T7156" s="26"/>
      <c r="U7156" s="26"/>
      <c r="V7156" s="26"/>
      <c r="W7156" s="26"/>
      <c r="X7156" s="26"/>
      <c r="Y7156" s="26"/>
      <c r="Z7156" s="26"/>
      <c r="AA7156" s="26"/>
      <c r="AB7156" s="26"/>
    </row>
    <row r="7157" spans="1:28" s="13" customFormat="1" ht="15.75" customHeight="1" x14ac:dyDescent="0.2">
      <c r="A7157" s="25" t="s">
        <v>7043</v>
      </c>
      <c r="B7157" s="29">
        <v>44259.701388888891</v>
      </c>
      <c r="C7157" s="29">
        <v>44259.947916666664</v>
      </c>
      <c r="D7157" s="26"/>
      <c r="E7157" s="26"/>
      <c r="F7157" s="27">
        <v>0</v>
      </c>
      <c r="G7157" s="26"/>
      <c r="H7157" s="27"/>
      <c r="I7157" s="126"/>
      <c r="J7157" s="26"/>
      <c r="K7157" s="26"/>
      <c r="L7157" s="26"/>
      <c r="M7157" s="26"/>
      <c r="N7157" s="26"/>
      <c r="O7157" s="26"/>
      <c r="P7157" s="26"/>
      <c r="Q7157" s="26"/>
      <c r="R7157" s="26"/>
      <c r="S7157" s="26"/>
      <c r="T7157" s="26"/>
      <c r="U7157" s="26"/>
      <c r="V7157" s="26"/>
      <c r="W7157" s="26"/>
      <c r="X7157" s="26"/>
      <c r="Y7157" s="26"/>
      <c r="Z7157" s="26"/>
      <c r="AA7157" s="26"/>
      <c r="AB7157" s="26"/>
    </row>
    <row r="7158" spans="1:28" ht="15.75" customHeight="1" x14ac:dyDescent="0.2">
      <c r="A7158" s="6" t="s">
        <v>7044</v>
      </c>
      <c r="B7158" s="7">
        <v>44263.736111111109</v>
      </c>
      <c r="C7158" s="7">
        <v>44263.875</v>
      </c>
      <c r="D7158" s="8"/>
      <c r="E7158" s="8"/>
      <c r="F7158" s="9">
        <v>0</v>
      </c>
      <c r="G7158" s="8"/>
      <c r="H7158" s="9"/>
      <c r="I7158" s="127"/>
      <c r="J7158" s="8" t="s">
        <v>8246</v>
      </c>
      <c r="K7158" s="8"/>
      <c r="L7158" s="8"/>
      <c r="M7158" s="8"/>
      <c r="N7158" s="8"/>
      <c r="O7158" s="8"/>
      <c r="P7158" s="8"/>
      <c r="Q7158" s="8"/>
      <c r="R7158" s="8"/>
      <c r="S7158" s="8"/>
      <c r="T7158" s="8"/>
      <c r="U7158" s="8"/>
      <c r="V7158" s="8"/>
      <c r="W7158" s="8"/>
      <c r="X7158" s="8"/>
      <c r="Y7158" s="8"/>
      <c r="Z7158" s="8"/>
      <c r="AA7158" s="8"/>
      <c r="AB7158" s="8"/>
    </row>
    <row r="7159" spans="1:28" s="8" customFormat="1" ht="15.75" customHeight="1" x14ac:dyDescent="0.2">
      <c r="A7159" s="6" t="s">
        <v>7045</v>
      </c>
      <c r="B7159" s="7">
        <v>44264.690972222219</v>
      </c>
      <c r="C7159" s="7">
        <v>44264.868055555555</v>
      </c>
      <c r="F7159" s="9">
        <v>0</v>
      </c>
      <c r="H7159" s="9"/>
      <c r="I7159" s="127"/>
      <c r="J7159" s="8" t="s">
        <v>8245</v>
      </c>
    </row>
    <row r="7160" spans="1:28" ht="15.75" customHeight="1" x14ac:dyDescent="0.2">
      <c r="A7160" s="6" t="s">
        <v>7046</v>
      </c>
      <c r="B7160" s="7">
        <v>44265.670138888891</v>
      </c>
      <c r="C7160" s="7">
        <v>44265.725694444445</v>
      </c>
      <c r="D7160" s="8"/>
      <c r="E7160" s="8"/>
      <c r="F7160" s="9">
        <v>1</v>
      </c>
      <c r="G7160" s="8"/>
      <c r="H7160" s="9"/>
      <c r="I7160" s="127"/>
      <c r="J7160" s="8" t="s">
        <v>9074</v>
      </c>
      <c r="K7160" s="8"/>
      <c r="L7160" s="8"/>
      <c r="M7160" s="8"/>
      <c r="N7160" s="8"/>
      <c r="O7160" s="8"/>
      <c r="P7160" s="8"/>
      <c r="Q7160" s="8"/>
      <c r="R7160" s="8"/>
      <c r="S7160" s="8"/>
      <c r="T7160" s="8"/>
      <c r="U7160" s="8"/>
      <c r="V7160" s="8"/>
      <c r="W7160" s="8"/>
      <c r="X7160" s="8"/>
      <c r="Y7160" s="8"/>
      <c r="Z7160" s="8"/>
      <c r="AA7160" s="8"/>
      <c r="AB7160" s="8"/>
    </row>
    <row r="7161" spans="1:28" s="26" customFormat="1" ht="15.75" customHeight="1" x14ac:dyDescent="0.2">
      <c r="A7161" s="6" t="s">
        <v>7047</v>
      </c>
      <c r="B7161" s="7">
        <v>44265.743055555555</v>
      </c>
      <c r="C7161" s="7">
        <v>44265.836805555555</v>
      </c>
      <c r="D7161" s="8"/>
      <c r="E7161" s="8"/>
      <c r="F7161" s="9">
        <v>0</v>
      </c>
      <c r="G7161" s="8"/>
      <c r="H7161" s="9"/>
      <c r="I7161" s="127"/>
      <c r="J7161" s="8" t="s">
        <v>13619</v>
      </c>
      <c r="K7161" s="8"/>
      <c r="L7161" s="8"/>
      <c r="M7161" s="8"/>
      <c r="N7161" s="8"/>
      <c r="O7161" s="8"/>
      <c r="P7161" s="8"/>
      <c r="Q7161" s="8"/>
      <c r="R7161" s="8"/>
      <c r="S7161" s="8"/>
      <c r="T7161" s="8"/>
      <c r="U7161" s="8"/>
      <c r="V7161" s="8"/>
      <c r="W7161" s="8"/>
      <c r="X7161" s="8"/>
      <c r="Y7161" s="8"/>
      <c r="Z7161" s="8"/>
      <c r="AA7161" s="8"/>
      <c r="AB7161" s="8"/>
    </row>
    <row r="7162" spans="1:28" s="26" customFormat="1" ht="15.75" customHeight="1" x14ac:dyDescent="0.2">
      <c r="A7162" s="6" t="s">
        <v>7048</v>
      </c>
      <c r="B7162" s="7">
        <v>44284.673611111109</v>
      </c>
      <c r="C7162" s="7">
        <v>44284.78125</v>
      </c>
      <c r="D7162" s="8"/>
      <c r="E7162" s="8"/>
      <c r="F7162" s="9">
        <v>0</v>
      </c>
      <c r="G7162" s="8"/>
      <c r="H7162" s="9"/>
      <c r="I7162" s="127"/>
      <c r="J7162" s="8" t="s">
        <v>9075</v>
      </c>
      <c r="K7162" s="8"/>
      <c r="L7162" s="8"/>
      <c r="M7162" s="8"/>
      <c r="N7162" s="8"/>
      <c r="O7162" s="8"/>
      <c r="P7162" s="8"/>
      <c r="Q7162" s="8"/>
      <c r="R7162" s="8"/>
      <c r="S7162" s="8"/>
      <c r="T7162" s="8"/>
      <c r="U7162" s="8"/>
      <c r="V7162" s="8"/>
      <c r="W7162" s="8"/>
      <c r="X7162" s="8"/>
      <c r="Y7162" s="8"/>
      <c r="Z7162" s="8"/>
      <c r="AA7162" s="8"/>
      <c r="AB7162" s="8"/>
    </row>
    <row r="7163" spans="1:28" s="26" customFormat="1" ht="15.75" customHeight="1" x14ac:dyDescent="0.2">
      <c r="A7163" s="25" t="s">
        <v>7049</v>
      </c>
      <c r="B7163" s="29">
        <v>44285.715277777781</v>
      </c>
      <c r="C7163" s="29">
        <v>44285.902777777781</v>
      </c>
      <c r="F7163" s="27">
        <v>0</v>
      </c>
      <c r="H7163" s="27"/>
      <c r="I7163" s="126"/>
    </row>
    <row r="7164" spans="1:28" s="26" customFormat="1" ht="15.75" customHeight="1" x14ac:dyDescent="0.2">
      <c r="A7164" s="25" t="s">
        <v>7050</v>
      </c>
      <c r="B7164" s="29">
        <v>44286.6875</v>
      </c>
      <c r="C7164" s="29">
        <v>44286.809027777781</v>
      </c>
      <c r="F7164" s="27">
        <v>0</v>
      </c>
      <c r="H7164" s="27"/>
      <c r="I7164" s="126"/>
    </row>
    <row r="7165" spans="1:28" s="26" customFormat="1" ht="15.75" customHeight="1" x14ac:dyDescent="0.2">
      <c r="A7165" s="25" t="s">
        <v>7051</v>
      </c>
      <c r="B7165" s="29">
        <v>44286.84375</v>
      </c>
      <c r="C7165" s="29">
        <v>44286.916666666664</v>
      </c>
      <c r="F7165" s="27">
        <v>0</v>
      </c>
      <c r="H7165" s="27"/>
      <c r="I7165" s="126"/>
    </row>
    <row r="7166" spans="1:28" s="26" customFormat="1" ht="15.75" customHeight="1" x14ac:dyDescent="0.2">
      <c r="A7166" s="25" t="s">
        <v>7052</v>
      </c>
      <c r="B7166" s="29">
        <v>44300.697916666664</v>
      </c>
      <c r="C7166" s="29">
        <v>44300.861111111109</v>
      </c>
      <c r="F7166" s="27">
        <v>0</v>
      </c>
      <c r="H7166" s="27"/>
      <c r="I7166" s="126"/>
    </row>
    <row r="7167" spans="1:28" s="26" customFormat="1" ht="15.75" customHeight="1" x14ac:dyDescent="0.2">
      <c r="A7167" s="25" t="s">
        <v>7053</v>
      </c>
      <c r="B7167" s="29">
        <v>44301.625</v>
      </c>
      <c r="C7167" s="29">
        <v>44301.767361111109</v>
      </c>
      <c r="F7167" s="27">
        <v>0</v>
      </c>
      <c r="H7167" s="27"/>
      <c r="I7167" s="126"/>
    </row>
    <row r="7168" spans="1:28" s="26" customFormat="1" ht="15.75" customHeight="1" x14ac:dyDescent="0.2">
      <c r="A7168" s="25" t="s">
        <v>7054</v>
      </c>
      <c r="B7168" s="29">
        <v>44314.659722222219</v>
      </c>
      <c r="C7168" s="29">
        <v>44314.916666666664</v>
      </c>
      <c r="F7168" s="27">
        <v>0</v>
      </c>
      <c r="H7168" s="27"/>
      <c r="I7168" s="126"/>
    </row>
    <row r="7169" spans="1:28" s="26" customFormat="1" ht="15.75" customHeight="1" x14ac:dyDescent="0.2">
      <c r="A7169" s="25" t="s">
        <v>7055</v>
      </c>
      <c r="B7169" s="29">
        <v>44315.666666666664</v>
      </c>
      <c r="C7169" s="29">
        <v>44315.857638888891</v>
      </c>
      <c r="F7169" s="27">
        <v>0</v>
      </c>
      <c r="H7169" s="27"/>
      <c r="I7169" s="126"/>
    </row>
    <row r="7170" spans="1:28" s="26" customFormat="1" ht="15.75" customHeight="1" x14ac:dyDescent="0.2">
      <c r="A7170" s="25" t="s">
        <v>7056</v>
      </c>
      <c r="B7170" s="29">
        <v>44320.65625</v>
      </c>
      <c r="C7170" s="29">
        <v>44320.84375</v>
      </c>
      <c r="F7170" s="27">
        <v>0</v>
      </c>
      <c r="H7170" s="27"/>
      <c r="I7170" s="126"/>
    </row>
    <row r="7171" spans="1:28" s="26" customFormat="1" ht="15.75" customHeight="1" x14ac:dyDescent="0.2">
      <c r="A7171" s="25" t="s">
        <v>7057</v>
      </c>
      <c r="B7171" s="29">
        <v>44321.666666666664</v>
      </c>
      <c r="C7171" s="29">
        <v>44321.840277777781</v>
      </c>
      <c r="F7171" s="27">
        <v>0</v>
      </c>
      <c r="H7171" s="27"/>
      <c r="I7171" s="126"/>
    </row>
    <row r="7172" spans="1:28" s="26" customFormat="1" ht="15.75" customHeight="1" x14ac:dyDescent="0.2">
      <c r="A7172" s="25" t="s">
        <v>7058</v>
      </c>
      <c r="B7172" s="29">
        <v>44326.663194444445</v>
      </c>
      <c r="C7172" s="29">
        <v>44326.90625</v>
      </c>
      <c r="F7172" s="27">
        <v>0</v>
      </c>
      <c r="H7172" s="27"/>
      <c r="I7172" s="126"/>
    </row>
    <row r="7173" spans="1:28" s="8" customFormat="1" ht="15.75" customHeight="1" x14ac:dyDescent="0.2">
      <c r="A7173" s="25" t="s">
        <v>7059</v>
      </c>
      <c r="B7173" s="29">
        <v>44328.708333333336</v>
      </c>
      <c r="C7173" s="29">
        <v>44328.892361111109</v>
      </c>
      <c r="D7173" s="26"/>
      <c r="E7173" s="26"/>
      <c r="F7173" s="27">
        <v>0</v>
      </c>
      <c r="G7173" s="26"/>
      <c r="H7173" s="27"/>
      <c r="I7173" s="126"/>
      <c r="J7173" s="26"/>
      <c r="K7173" s="26"/>
      <c r="L7173" s="26"/>
      <c r="M7173" s="26"/>
      <c r="N7173" s="26"/>
      <c r="O7173" s="26"/>
      <c r="P7173" s="26"/>
      <c r="Q7173" s="26"/>
      <c r="R7173" s="26"/>
      <c r="S7173" s="26"/>
      <c r="T7173" s="26"/>
      <c r="U7173" s="26"/>
      <c r="V7173" s="26"/>
      <c r="W7173" s="26"/>
      <c r="X7173" s="26"/>
      <c r="Y7173" s="26"/>
      <c r="Z7173" s="26"/>
      <c r="AA7173" s="26"/>
      <c r="AB7173" s="26"/>
    </row>
    <row r="7174" spans="1:28" s="26" customFormat="1" ht="15.75" customHeight="1" x14ac:dyDescent="0.2">
      <c r="A7174" s="25" t="s">
        <v>7060</v>
      </c>
      <c r="B7174" s="29">
        <v>44329.6875</v>
      </c>
      <c r="C7174" s="29">
        <v>44329.809027777781</v>
      </c>
      <c r="F7174" s="27">
        <v>0</v>
      </c>
      <c r="H7174" s="27"/>
      <c r="I7174" s="126"/>
    </row>
    <row r="7175" spans="1:28" s="26" customFormat="1" ht="15.75" customHeight="1" x14ac:dyDescent="0.2">
      <c r="A7175" s="6" t="s">
        <v>7061</v>
      </c>
      <c r="B7175" s="7">
        <v>44329.840277777781</v>
      </c>
      <c r="C7175" s="7">
        <v>44329.885416666664</v>
      </c>
      <c r="D7175" s="8"/>
      <c r="E7175" s="8"/>
      <c r="F7175" s="9">
        <v>0</v>
      </c>
      <c r="G7175" s="8"/>
      <c r="H7175" s="9"/>
      <c r="I7175" s="127"/>
      <c r="J7175" s="8" t="s">
        <v>13620</v>
      </c>
      <c r="K7175" s="8"/>
      <c r="L7175" s="8"/>
      <c r="M7175" s="8"/>
      <c r="N7175" s="8"/>
      <c r="O7175" s="8"/>
      <c r="P7175" s="8"/>
      <c r="Q7175" s="8"/>
      <c r="R7175" s="8"/>
      <c r="S7175" s="8"/>
      <c r="T7175" s="8"/>
      <c r="U7175" s="8"/>
      <c r="V7175" s="8"/>
      <c r="W7175" s="8"/>
      <c r="X7175" s="8"/>
      <c r="Y7175" s="8"/>
      <c r="Z7175" s="8"/>
      <c r="AA7175" s="8"/>
      <c r="AB7175" s="8"/>
    </row>
    <row r="7176" spans="1:28" s="26" customFormat="1" ht="15.75" customHeight="1" x14ac:dyDescent="0.2">
      <c r="A7176" s="25" t="s">
        <v>7062</v>
      </c>
      <c r="B7176" s="29">
        <v>44350.659722222219</v>
      </c>
      <c r="C7176" s="29">
        <v>44350.899305555555</v>
      </c>
      <c r="F7176" s="27">
        <v>0</v>
      </c>
      <c r="H7176" s="27"/>
      <c r="I7176" s="126"/>
    </row>
    <row r="7177" spans="1:28" s="8" customFormat="1" ht="15.75" customHeight="1" x14ac:dyDescent="0.2">
      <c r="A7177" s="25" t="s">
        <v>7063</v>
      </c>
      <c r="B7177" s="29">
        <v>44354.694444444445</v>
      </c>
      <c r="C7177" s="29">
        <v>44354.809027777781</v>
      </c>
      <c r="D7177" s="26"/>
      <c r="E7177" s="26"/>
      <c r="F7177" s="27">
        <v>0</v>
      </c>
      <c r="G7177" s="26"/>
      <c r="H7177" s="27"/>
      <c r="I7177" s="126"/>
      <c r="J7177" s="26"/>
      <c r="K7177" s="26"/>
      <c r="L7177" s="26"/>
      <c r="M7177" s="26"/>
      <c r="N7177" s="26"/>
      <c r="O7177" s="26"/>
      <c r="P7177" s="26"/>
      <c r="Q7177" s="26"/>
      <c r="R7177" s="26"/>
      <c r="S7177" s="26"/>
      <c r="T7177" s="26"/>
      <c r="U7177" s="26"/>
      <c r="V7177" s="26"/>
      <c r="W7177" s="26"/>
      <c r="X7177" s="26"/>
      <c r="Y7177" s="26"/>
      <c r="Z7177" s="26"/>
      <c r="AA7177" s="26"/>
      <c r="AB7177" s="26"/>
    </row>
    <row r="7178" spans="1:28" s="26" customFormat="1" ht="15.75" customHeight="1" x14ac:dyDescent="0.2">
      <c r="A7178" s="25" t="s">
        <v>7064</v>
      </c>
      <c r="B7178" s="29">
        <v>44363.649305555555</v>
      </c>
      <c r="C7178" s="29">
        <v>44363.819444444445</v>
      </c>
      <c r="F7178" s="27">
        <v>0</v>
      </c>
      <c r="H7178" s="27"/>
      <c r="I7178" s="126"/>
    </row>
    <row r="7179" spans="1:28" s="26" customFormat="1" ht="15.75" customHeight="1" x14ac:dyDescent="0.2">
      <c r="A7179" s="6" t="s">
        <v>7065</v>
      </c>
      <c r="B7179" s="7">
        <v>44363.847222222219</v>
      </c>
      <c r="C7179" s="7">
        <v>44363.90625</v>
      </c>
      <c r="D7179" s="8"/>
      <c r="E7179" s="8"/>
      <c r="F7179" s="9">
        <v>0</v>
      </c>
      <c r="G7179" s="8"/>
      <c r="H7179" s="9"/>
      <c r="I7179" s="127"/>
      <c r="J7179" s="8" t="s">
        <v>13621</v>
      </c>
      <c r="K7179" s="8"/>
      <c r="L7179" s="8"/>
      <c r="M7179" s="8"/>
      <c r="N7179" s="8"/>
      <c r="O7179" s="8"/>
      <c r="P7179" s="8"/>
      <c r="Q7179" s="8"/>
      <c r="R7179" s="8"/>
      <c r="S7179" s="8"/>
      <c r="T7179" s="8"/>
      <c r="U7179" s="8"/>
      <c r="V7179" s="8"/>
      <c r="W7179" s="8"/>
      <c r="X7179" s="8"/>
      <c r="Y7179" s="8"/>
      <c r="Z7179" s="8"/>
      <c r="AA7179" s="8"/>
      <c r="AB7179" s="8"/>
    </row>
    <row r="7180" spans="1:28" s="26" customFormat="1" ht="15.75" customHeight="1" x14ac:dyDescent="0.2">
      <c r="A7180" s="25" t="s">
        <v>7066</v>
      </c>
      <c r="B7180" s="29">
        <v>44368.673611111109</v>
      </c>
      <c r="C7180" s="29">
        <v>44368.864583333336</v>
      </c>
      <c r="F7180" s="27">
        <v>0</v>
      </c>
      <c r="H7180" s="27"/>
      <c r="I7180" s="126"/>
      <c r="J7180" s="92" t="s">
        <v>15342</v>
      </c>
    </row>
    <row r="7181" spans="1:28" s="82" customFormat="1" ht="15.75" customHeight="1" x14ac:dyDescent="0.2">
      <c r="A7181" s="25" t="s">
        <v>7067</v>
      </c>
      <c r="B7181" s="29">
        <v>44369.65625</v>
      </c>
      <c r="C7181" s="29">
        <v>44369.777777777781</v>
      </c>
      <c r="D7181" s="26"/>
      <c r="E7181" s="26"/>
      <c r="F7181" s="27">
        <v>1</v>
      </c>
      <c r="G7181" s="26"/>
      <c r="H7181" s="27"/>
      <c r="I7181" s="126"/>
      <c r="J7181" s="26" t="s">
        <v>13146</v>
      </c>
      <c r="K7181" s="26"/>
      <c r="L7181" s="26"/>
      <c r="M7181" s="26"/>
      <c r="N7181" s="26"/>
      <c r="O7181" s="26"/>
      <c r="P7181" s="26"/>
      <c r="Q7181" s="26"/>
      <c r="R7181" s="26"/>
      <c r="S7181" s="26"/>
      <c r="T7181" s="26"/>
      <c r="U7181" s="26"/>
      <c r="V7181" s="26"/>
      <c r="W7181" s="26"/>
      <c r="X7181" s="26"/>
      <c r="Y7181" s="26"/>
      <c r="Z7181" s="26"/>
      <c r="AA7181" s="26"/>
      <c r="AB7181" s="26"/>
    </row>
    <row r="7182" spans="1:28" s="26" customFormat="1" ht="15.75" customHeight="1" x14ac:dyDescent="0.2">
      <c r="A7182" s="25" t="s">
        <v>7068</v>
      </c>
      <c r="B7182" s="29">
        <v>44371.75</v>
      </c>
      <c r="C7182" s="29">
        <v>44371.875</v>
      </c>
      <c r="F7182" s="27">
        <v>0</v>
      </c>
      <c r="H7182" s="27"/>
      <c r="I7182" s="126"/>
    </row>
    <row r="7183" spans="1:28" s="26" customFormat="1" ht="15.75" customHeight="1" x14ac:dyDescent="0.2">
      <c r="A7183" s="6" t="s">
        <v>7069</v>
      </c>
      <c r="B7183" s="7">
        <v>44372.690972222219</v>
      </c>
      <c r="C7183" s="7">
        <v>44372.763888888891</v>
      </c>
      <c r="D7183" s="8"/>
      <c r="E7183" s="8"/>
      <c r="F7183" s="9">
        <v>0</v>
      </c>
      <c r="G7183" s="8"/>
      <c r="H7183" s="9"/>
      <c r="I7183" s="127"/>
      <c r="J7183" s="8" t="s">
        <v>13145</v>
      </c>
      <c r="K7183" s="8"/>
      <c r="L7183" s="8"/>
      <c r="M7183" s="8"/>
      <c r="N7183" s="8"/>
      <c r="O7183" s="8"/>
      <c r="P7183" s="8"/>
      <c r="Q7183" s="8"/>
      <c r="R7183" s="8"/>
      <c r="S7183" s="8"/>
      <c r="T7183" s="8"/>
      <c r="U7183" s="8"/>
      <c r="V7183" s="8"/>
      <c r="W7183" s="8"/>
      <c r="X7183" s="8"/>
      <c r="Y7183" s="8"/>
      <c r="Z7183" s="8"/>
      <c r="AA7183" s="8"/>
      <c r="AB7183" s="8"/>
    </row>
    <row r="7184" spans="1:28" s="26" customFormat="1" ht="15.75" customHeight="1" x14ac:dyDescent="0.2">
      <c r="A7184" s="25" t="s">
        <v>7070</v>
      </c>
      <c r="B7184" s="29">
        <v>44372.770833333336</v>
      </c>
      <c r="C7184" s="29">
        <v>44372.845833333333</v>
      </c>
      <c r="F7184" s="27">
        <v>0</v>
      </c>
      <c r="H7184" s="27"/>
      <c r="I7184" s="126" t="s">
        <v>7388</v>
      </c>
      <c r="J7184" s="26" t="s">
        <v>15973</v>
      </c>
    </row>
    <row r="7185" spans="1:28" s="26" customFormat="1" ht="15.75" customHeight="1" x14ac:dyDescent="0.2">
      <c r="A7185" s="6" t="s">
        <v>7071</v>
      </c>
      <c r="B7185" s="7">
        <v>44452.6875</v>
      </c>
      <c r="C7185" s="7">
        <v>44452.902777777781</v>
      </c>
      <c r="D7185" s="8"/>
      <c r="E7185" s="8"/>
      <c r="F7185" s="9">
        <v>1</v>
      </c>
      <c r="G7185" s="8"/>
      <c r="H7185" s="9"/>
      <c r="I7185" s="127"/>
      <c r="J7185" s="8" t="s">
        <v>15278</v>
      </c>
      <c r="K7185" s="8"/>
      <c r="L7185" s="8"/>
      <c r="M7185" s="8"/>
      <c r="N7185" s="8"/>
      <c r="O7185" s="8"/>
      <c r="P7185" s="8"/>
      <c r="Q7185" s="8"/>
      <c r="R7185" s="8"/>
      <c r="S7185" s="8"/>
      <c r="T7185" s="8"/>
      <c r="U7185" s="8"/>
      <c r="V7185" s="8"/>
      <c r="W7185" s="8"/>
      <c r="X7185" s="8"/>
      <c r="Y7185" s="8"/>
      <c r="Z7185" s="8"/>
      <c r="AA7185" s="8"/>
      <c r="AB7185" s="8"/>
    </row>
    <row r="7186" spans="1:28" s="26" customFormat="1" ht="15.75" customHeight="1" x14ac:dyDescent="0.2">
      <c r="A7186" s="25" t="s">
        <v>7072</v>
      </c>
      <c r="B7186" s="29">
        <v>44453.6875</v>
      </c>
      <c r="C7186" s="29">
        <v>44453.854166666664</v>
      </c>
      <c r="F7186" s="27">
        <v>1</v>
      </c>
      <c r="H7186" s="27"/>
      <c r="I7186" s="126"/>
      <c r="J7186" s="26" t="s">
        <v>13144</v>
      </c>
    </row>
    <row r="7187" spans="1:28" s="26" customFormat="1" ht="15.75" customHeight="1" x14ac:dyDescent="0.2">
      <c r="A7187" s="25" t="s">
        <v>7073</v>
      </c>
      <c r="B7187" s="29">
        <v>44460.530555555553</v>
      </c>
      <c r="C7187" s="29">
        <v>44460.822222222225</v>
      </c>
      <c r="F7187" s="27">
        <v>0</v>
      </c>
      <c r="H7187" s="27"/>
      <c r="I7187" s="126"/>
    </row>
    <row r="7188" spans="1:28" s="82" customFormat="1" ht="15.75" customHeight="1" x14ac:dyDescent="0.2">
      <c r="A7188" s="25" t="s">
        <v>7074</v>
      </c>
      <c r="B7188" s="29">
        <v>44461.666666666664</v>
      </c>
      <c r="C7188" s="29">
        <v>44461.819444444445</v>
      </c>
      <c r="D7188" s="26"/>
      <c r="E7188" s="26"/>
      <c r="F7188" s="27">
        <v>0</v>
      </c>
      <c r="G7188" s="26"/>
      <c r="H7188" s="27"/>
      <c r="I7188" s="126"/>
      <c r="J7188" s="26"/>
      <c r="K7188" s="26"/>
      <c r="L7188" s="26"/>
      <c r="M7188" s="26"/>
      <c r="N7188" s="26"/>
      <c r="O7188" s="26"/>
      <c r="P7188" s="26"/>
      <c r="Q7188" s="26"/>
      <c r="R7188" s="26"/>
      <c r="S7188" s="26"/>
      <c r="T7188" s="26"/>
      <c r="U7188" s="26"/>
      <c r="V7188" s="26"/>
      <c r="W7188" s="26"/>
      <c r="X7188" s="26"/>
      <c r="Y7188" s="26"/>
      <c r="Z7188" s="26"/>
      <c r="AA7188" s="26"/>
      <c r="AB7188" s="26"/>
    </row>
    <row r="7189" spans="1:28" s="26" customFormat="1" ht="15.75" customHeight="1" x14ac:dyDescent="0.2">
      <c r="A7189" s="25" t="s">
        <v>7075</v>
      </c>
      <c r="B7189" s="29">
        <v>44461.847222222219</v>
      </c>
      <c r="C7189" s="29">
        <v>44461.899305555555</v>
      </c>
      <c r="F7189" s="27">
        <v>0</v>
      </c>
      <c r="H7189" s="27"/>
      <c r="I7189" s="126" t="s">
        <v>7388</v>
      </c>
      <c r="J7189" s="26" t="s">
        <v>15974</v>
      </c>
    </row>
    <row r="7190" spans="1:28" s="82" customFormat="1" ht="15.75" customHeight="1" x14ac:dyDescent="0.2">
      <c r="A7190" s="6" t="s">
        <v>7076</v>
      </c>
      <c r="B7190" s="7">
        <v>44462.677083333336</v>
      </c>
      <c r="C7190" s="7">
        <v>44462.902777777781</v>
      </c>
      <c r="D7190" s="8"/>
      <c r="E7190" s="8"/>
      <c r="F7190" s="9">
        <v>0</v>
      </c>
      <c r="G7190" s="8"/>
      <c r="H7190" s="9"/>
      <c r="I7190" s="127"/>
      <c r="J7190" s="8" t="s">
        <v>13143</v>
      </c>
      <c r="K7190" s="8"/>
      <c r="L7190" s="8"/>
      <c r="M7190" s="8"/>
      <c r="N7190" s="8"/>
      <c r="O7190" s="8"/>
      <c r="P7190" s="8"/>
      <c r="Q7190" s="8"/>
      <c r="R7190" s="8"/>
      <c r="S7190" s="8"/>
      <c r="T7190" s="8"/>
      <c r="U7190" s="8"/>
      <c r="V7190" s="8"/>
      <c r="W7190" s="8"/>
      <c r="X7190" s="8"/>
      <c r="Y7190" s="8"/>
      <c r="Z7190" s="8"/>
      <c r="AA7190" s="8"/>
      <c r="AB7190" s="8"/>
    </row>
    <row r="7191" spans="1:28" s="26" customFormat="1" ht="15.75" customHeight="1" x14ac:dyDescent="0.2">
      <c r="A7191" s="25" t="s">
        <v>7077</v>
      </c>
      <c r="B7191" s="29">
        <v>44463.670138888891</v>
      </c>
      <c r="C7191" s="29">
        <v>44463.902777777781</v>
      </c>
      <c r="F7191" s="27">
        <v>0</v>
      </c>
      <c r="H7191" s="27"/>
      <c r="I7191" s="126"/>
    </row>
    <row r="7192" spans="1:28" s="82" customFormat="1" ht="15.75" customHeight="1" x14ac:dyDescent="0.2">
      <c r="A7192" s="6" t="s">
        <v>7078</v>
      </c>
      <c r="B7192" s="7">
        <v>44467.694444444445</v>
      </c>
      <c r="C7192" s="7">
        <v>44467.753472222219</v>
      </c>
      <c r="D7192" s="8"/>
      <c r="E7192" s="8"/>
      <c r="F7192" s="9">
        <v>0</v>
      </c>
      <c r="G7192" s="8"/>
      <c r="H7192" s="9"/>
      <c r="I7192" s="127"/>
      <c r="J7192" s="8" t="s">
        <v>13142</v>
      </c>
      <c r="K7192" s="8"/>
      <c r="L7192" s="8"/>
      <c r="M7192" s="8"/>
      <c r="N7192" s="8"/>
      <c r="O7192" s="8"/>
      <c r="P7192" s="8"/>
      <c r="Q7192" s="8"/>
      <c r="R7192" s="8"/>
      <c r="S7192" s="8"/>
      <c r="T7192" s="8"/>
      <c r="U7192" s="8"/>
      <c r="V7192" s="8"/>
      <c r="W7192" s="8"/>
      <c r="X7192" s="8"/>
      <c r="Y7192" s="8"/>
      <c r="Z7192" s="8"/>
      <c r="AA7192" s="8"/>
      <c r="AB7192" s="8"/>
    </row>
    <row r="7193" spans="1:28" s="82" customFormat="1" ht="15.75" customHeight="1" x14ac:dyDescent="0.2">
      <c r="A7193" s="25" t="s">
        <v>7079</v>
      </c>
      <c r="B7193" s="29">
        <v>44468.65625</v>
      </c>
      <c r="C7193" s="29">
        <v>44468.822916666664</v>
      </c>
      <c r="D7193" s="26"/>
      <c r="E7193" s="26"/>
      <c r="F7193" s="27">
        <v>0</v>
      </c>
      <c r="G7193" s="26"/>
      <c r="H7193" s="27"/>
      <c r="I7193" s="126"/>
      <c r="J7193" s="26"/>
      <c r="K7193" s="26"/>
      <c r="L7193" s="26"/>
      <c r="M7193" s="26"/>
      <c r="N7193" s="26"/>
      <c r="O7193" s="26"/>
      <c r="P7193" s="26"/>
      <c r="Q7193" s="26"/>
      <c r="R7193" s="26"/>
      <c r="S7193" s="26"/>
      <c r="T7193" s="26"/>
      <c r="U7193" s="26"/>
      <c r="V7193" s="26"/>
      <c r="W7193" s="26"/>
      <c r="X7193" s="26"/>
      <c r="Y7193" s="26"/>
      <c r="Z7193" s="26"/>
      <c r="AA7193" s="26"/>
      <c r="AB7193" s="26"/>
    </row>
    <row r="7194" spans="1:28" s="26" customFormat="1" ht="15.75" customHeight="1" x14ac:dyDescent="0.2">
      <c r="A7194" s="6" t="s">
        <v>7080</v>
      </c>
      <c r="B7194" s="7">
        <v>44469.6875</v>
      </c>
      <c r="C7194" s="7">
        <v>44469.8125</v>
      </c>
      <c r="D7194" s="8"/>
      <c r="E7194" s="8"/>
      <c r="F7194" s="9">
        <v>0</v>
      </c>
      <c r="G7194" s="8"/>
      <c r="H7194" s="9"/>
      <c r="I7194" s="127"/>
      <c r="J7194" s="8" t="s">
        <v>13141</v>
      </c>
      <c r="K7194" s="8"/>
      <c r="L7194" s="8"/>
      <c r="M7194" s="8"/>
      <c r="N7194" s="8"/>
      <c r="O7194" s="8"/>
      <c r="P7194" s="8"/>
      <c r="Q7194" s="8"/>
      <c r="R7194" s="8"/>
      <c r="S7194" s="8"/>
      <c r="T7194" s="8"/>
      <c r="U7194" s="8"/>
      <c r="V7194" s="8"/>
      <c r="W7194" s="8"/>
      <c r="X7194" s="8"/>
      <c r="Y7194" s="8"/>
      <c r="Z7194" s="8"/>
      <c r="AA7194" s="8"/>
      <c r="AB7194" s="8"/>
    </row>
    <row r="7195" spans="1:28" s="26" customFormat="1" ht="15.75" customHeight="1" x14ac:dyDescent="0.2">
      <c r="A7195" s="6" t="s">
        <v>7081</v>
      </c>
      <c r="B7195" s="7">
        <v>44469.833333333336</v>
      </c>
      <c r="C7195" s="7">
        <v>44469.90625</v>
      </c>
      <c r="D7195" s="8"/>
      <c r="E7195" s="8"/>
      <c r="F7195" s="9">
        <v>0</v>
      </c>
      <c r="G7195" s="8"/>
      <c r="H7195" s="9"/>
      <c r="I7195" s="127"/>
      <c r="J7195" s="8" t="s">
        <v>13140</v>
      </c>
      <c r="K7195" s="8"/>
      <c r="L7195" s="8"/>
      <c r="M7195" s="8"/>
      <c r="N7195" s="8"/>
      <c r="O7195" s="8"/>
      <c r="P7195" s="8"/>
      <c r="Q7195" s="8"/>
      <c r="R7195" s="8"/>
      <c r="S7195" s="8"/>
      <c r="T7195" s="8"/>
      <c r="U7195" s="8"/>
      <c r="V7195" s="8"/>
      <c r="W7195" s="8"/>
      <c r="X7195" s="8"/>
      <c r="Y7195" s="8"/>
      <c r="Z7195" s="8"/>
      <c r="AA7195" s="8"/>
      <c r="AB7195" s="8"/>
    </row>
    <row r="7196" spans="1:28" s="82" customFormat="1" ht="15.75" customHeight="1" x14ac:dyDescent="0.2">
      <c r="A7196" s="25" t="s">
        <v>7082</v>
      </c>
      <c r="B7196" s="29">
        <v>44475.65625</v>
      </c>
      <c r="C7196" s="29">
        <v>44475.802083333336</v>
      </c>
      <c r="D7196" s="26"/>
      <c r="E7196" s="26"/>
      <c r="F7196" s="27">
        <v>0</v>
      </c>
      <c r="G7196" s="26"/>
      <c r="H7196" s="27"/>
      <c r="I7196" s="126"/>
      <c r="J7196" s="26"/>
      <c r="K7196" s="26"/>
      <c r="L7196" s="26"/>
      <c r="M7196" s="26"/>
      <c r="N7196" s="26"/>
      <c r="O7196" s="26"/>
      <c r="P7196" s="26"/>
      <c r="Q7196" s="26"/>
      <c r="R7196" s="26"/>
      <c r="S7196" s="26"/>
      <c r="T7196" s="26"/>
      <c r="U7196" s="26"/>
      <c r="V7196" s="26"/>
      <c r="W7196" s="26"/>
      <c r="X7196" s="26"/>
      <c r="Y7196" s="26"/>
      <c r="Z7196" s="26"/>
      <c r="AA7196" s="26"/>
      <c r="AB7196" s="26"/>
    </row>
    <row r="7197" spans="1:28" s="26" customFormat="1" ht="15.75" customHeight="1" x14ac:dyDescent="0.2">
      <c r="A7197" s="25" t="s">
        <v>7083</v>
      </c>
      <c r="B7197" s="29">
        <v>44475.829861111109</v>
      </c>
      <c r="C7197" s="29">
        <v>44475.902777777781</v>
      </c>
      <c r="F7197" s="27">
        <v>0</v>
      </c>
      <c r="H7197" s="27"/>
      <c r="I7197" s="126"/>
    </row>
    <row r="7198" spans="1:28" s="26" customFormat="1" ht="15.75" customHeight="1" x14ac:dyDescent="0.2">
      <c r="A7198" s="25" t="s">
        <v>7084</v>
      </c>
      <c r="B7198" s="29">
        <v>44476.65625</v>
      </c>
      <c r="C7198" s="29">
        <v>44476.90625</v>
      </c>
      <c r="F7198" s="27">
        <v>1</v>
      </c>
      <c r="H7198" s="27"/>
      <c r="I7198" s="126"/>
      <c r="J7198" s="26" t="s">
        <v>13138</v>
      </c>
    </row>
    <row r="7199" spans="1:28" s="26" customFormat="1" ht="15.75" customHeight="1" x14ac:dyDescent="0.2">
      <c r="A7199" s="6" t="s">
        <v>7085</v>
      </c>
      <c r="B7199" s="7">
        <v>44483.711805555555</v>
      </c>
      <c r="C7199" s="7">
        <v>44483.850694444445</v>
      </c>
      <c r="D7199" s="8"/>
      <c r="E7199" s="8"/>
      <c r="F7199" s="9">
        <v>1</v>
      </c>
      <c r="G7199" s="8"/>
      <c r="H7199" s="9"/>
      <c r="I7199" s="127"/>
      <c r="J7199" s="8" t="s">
        <v>13139</v>
      </c>
      <c r="K7199" s="8"/>
      <c r="L7199" s="8"/>
      <c r="M7199" s="8"/>
      <c r="N7199" s="8"/>
      <c r="O7199" s="8"/>
      <c r="P7199" s="8"/>
      <c r="Q7199" s="8"/>
      <c r="R7199" s="8"/>
      <c r="S7199" s="8"/>
      <c r="T7199" s="8"/>
      <c r="U7199" s="8"/>
      <c r="V7199" s="8"/>
      <c r="W7199" s="8"/>
      <c r="X7199" s="8"/>
      <c r="Y7199" s="8"/>
      <c r="Z7199" s="8"/>
      <c r="AA7199" s="8"/>
      <c r="AB7199" s="8"/>
    </row>
    <row r="7200" spans="1:28" s="82" customFormat="1" ht="15.75" customHeight="1" x14ac:dyDescent="0.2">
      <c r="A7200" s="25" t="s">
        <v>7086</v>
      </c>
      <c r="B7200" s="29">
        <v>44487.704861111109</v>
      </c>
      <c r="C7200" s="29">
        <v>44487.902777777781</v>
      </c>
      <c r="D7200" s="26"/>
      <c r="E7200" s="26"/>
      <c r="F7200" s="27">
        <v>0</v>
      </c>
      <c r="G7200" s="26"/>
      <c r="H7200" s="27"/>
      <c r="I7200" s="126"/>
      <c r="J7200" s="26"/>
      <c r="K7200" s="26"/>
      <c r="L7200" s="26"/>
      <c r="M7200" s="26"/>
      <c r="N7200" s="26"/>
      <c r="O7200" s="26"/>
      <c r="P7200" s="26"/>
      <c r="Q7200" s="26"/>
      <c r="R7200" s="26"/>
      <c r="S7200" s="26"/>
      <c r="T7200" s="26"/>
      <c r="U7200" s="26"/>
      <c r="V7200" s="26"/>
      <c r="W7200" s="26"/>
      <c r="X7200" s="26"/>
      <c r="Y7200" s="26"/>
      <c r="Z7200" s="26"/>
      <c r="AA7200" s="26"/>
      <c r="AB7200" s="26"/>
    </row>
    <row r="7201" spans="1:28" s="26" customFormat="1" ht="15.75" customHeight="1" x14ac:dyDescent="0.2">
      <c r="A7201" s="25" t="s">
        <v>7087</v>
      </c>
      <c r="B7201" s="29">
        <v>44488.888888888891</v>
      </c>
      <c r="C7201" s="29">
        <v>44488.951388888891</v>
      </c>
      <c r="F7201" s="27">
        <v>0</v>
      </c>
      <c r="H7201" s="27"/>
      <c r="I7201" s="126"/>
    </row>
    <row r="7202" spans="1:28" s="26" customFormat="1" ht="15.75" customHeight="1" x14ac:dyDescent="0.2">
      <c r="A7202" s="25" t="s">
        <v>7088</v>
      </c>
      <c r="B7202" s="29">
        <v>44489.663194444445</v>
      </c>
      <c r="C7202" s="29">
        <v>44489.902777777781</v>
      </c>
      <c r="F7202" s="27">
        <v>0</v>
      </c>
      <c r="H7202" s="27"/>
      <c r="I7202" s="126"/>
    </row>
    <row r="7203" spans="1:28" s="82" customFormat="1" ht="15.75" customHeight="1" x14ac:dyDescent="0.2">
      <c r="A7203" s="6" t="s">
        <v>7089</v>
      </c>
      <c r="B7203" s="7">
        <v>44490.673611111109</v>
      </c>
      <c r="C7203" s="7">
        <v>44490.899305555555</v>
      </c>
      <c r="D7203" s="8"/>
      <c r="E7203" s="8"/>
      <c r="F7203" s="9">
        <v>0</v>
      </c>
      <c r="G7203" s="8"/>
      <c r="H7203" s="9"/>
      <c r="I7203" s="127"/>
      <c r="J7203" s="8" t="s">
        <v>13134</v>
      </c>
      <c r="K7203" s="8"/>
      <c r="L7203" s="8"/>
      <c r="M7203" s="8"/>
      <c r="N7203" s="8"/>
      <c r="O7203" s="8"/>
      <c r="P7203" s="8"/>
      <c r="Q7203" s="8"/>
      <c r="R7203" s="8"/>
      <c r="S7203" s="8"/>
      <c r="T7203" s="8"/>
      <c r="U7203" s="8"/>
      <c r="V7203" s="8"/>
      <c r="W7203" s="8"/>
      <c r="X7203" s="8"/>
      <c r="Y7203" s="8"/>
      <c r="Z7203" s="8"/>
      <c r="AA7203" s="8"/>
      <c r="AB7203" s="8"/>
    </row>
    <row r="7204" spans="1:28" s="26" customFormat="1" ht="15.75" customHeight="1" x14ac:dyDescent="0.2">
      <c r="A7204" s="25" t="s">
        <v>7090</v>
      </c>
      <c r="B7204" s="29">
        <v>44503.711805555555</v>
      </c>
      <c r="C7204" s="29">
        <v>44503.888888888891</v>
      </c>
      <c r="F7204" s="27">
        <v>0</v>
      </c>
      <c r="H7204" s="27"/>
      <c r="I7204" s="126"/>
    </row>
    <row r="7205" spans="1:28" s="26" customFormat="1" ht="15.75" customHeight="1" x14ac:dyDescent="0.2">
      <c r="A7205" s="25" t="s">
        <v>7091</v>
      </c>
      <c r="B7205" s="29">
        <v>44504.673611111109</v>
      </c>
      <c r="C7205" s="29">
        <v>44504.795138888891</v>
      </c>
      <c r="F7205" s="27">
        <v>0</v>
      </c>
      <c r="H7205" s="27"/>
      <c r="I7205" s="126"/>
    </row>
    <row r="7206" spans="1:28" s="8" customFormat="1" ht="15.75" customHeight="1" x14ac:dyDescent="0.2">
      <c r="A7206" s="6" t="s">
        <v>7092</v>
      </c>
      <c r="B7206" s="7">
        <v>44510.677083333336</v>
      </c>
      <c r="C7206" s="7">
        <v>44510.885416666664</v>
      </c>
      <c r="F7206" s="9">
        <v>0</v>
      </c>
      <c r="H7206" s="9"/>
      <c r="I7206" s="127"/>
      <c r="J7206" s="8" t="s">
        <v>13133</v>
      </c>
    </row>
    <row r="7207" spans="1:28" s="26" customFormat="1" ht="15.75" customHeight="1" x14ac:dyDescent="0.2">
      <c r="A7207" s="6" t="s">
        <v>7093</v>
      </c>
      <c r="B7207" s="7">
        <v>44510.71875</v>
      </c>
      <c r="C7207" s="7">
        <v>44510.934027777781</v>
      </c>
      <c r="D7207" s="8"/>
      <c r="E7207" s="8"/>
      <c r="F7207" s="9">
        <v>0</v>
      </c>
      <c r="G7207" s="8"/>
      <c r="H7207" s="9"/>
      <c r="I7207" s="127"/>
      <c r="J7207" s="8" t="s">
        <v>15944</v>
      </c>
      <c r="K7207" s="8"/>
      <c r="L7207" s="8"/>
      <c r="M7207" s="8"/>
      <c r="N7207" s="8"/>
      <c r="O7207" s="8"/>
      <c r="P7207" s="8"/>
      <c r="Q7207" s="8"/>
      <c r="R7207" s="8"/>
      <c r="S7207" s="8"/>
      <c r="T7207" s="8"/>
      <c r="U7207" s="8"/>
      <c r="V7207" s="8"/>
      <c r="W7207" s="8"/>
      <c r="X7207" s="8"/>
      <c r="Y7207" s="8"/>
      <c r="Z7207" s="8"/>
      <c r="AA7207" s="8"/>
      <c r="AB7207" s="8"/>
    </row>
    <row r="7208" spans="1:28" s="26" customFormat="1" ht="15.75" customHeight="1" x14ac:dyDescent="0.2">
      <c r="A7208" s="25" t="s">
        <v>7094</v>
      </c>
      <c r="B7208" s="29">
        <v>44512.701388888891</v>
      </c>
      <c r="C7208" s="29">
        <v>44512.850694444445</v>
      </c>
      <c r="F7208" s="27">
        <v>0</v>
      </c>
      <c r="H7208" s="27"/>
      <c r="I7208" s="126"/>
    </row>
    <row r="7209" spans="1:28" s="26" customFormat="1" ht="15.75" customHeight="1" x14ac:dyDescent="0.2">
      <c r="A7209" s="6" t="s">
        <v>7095</v>
      </c>
      <c r="B7209" s="7">
        <v>44517.697916666664</v>
      </c>
      <c r="C7209" s="7">
        <v>44517.815972222219</v>
      </c>
      <c r="D7209" s="8"/>
      <c r="E7209" s="8"/>
      <c r="F7209" s="9">
        <v>0</v>
      </c>
      <c r="G7209" s="8"/>
      <c r="H7209" s="9"/>
      <c r="I7209" s="127"/>
      <c r="J7209" s="8" t="s">
        <v>13132</v>
      </c>
      <c r="K7209" s="8"/>
      <c r="L7209" s="8"/>
      <c r="M7209" s="8"/>
      <c r="N7209" s="8"/>
      <c r="O7209" s="8"/>
      <c r="P7209" s="8"/>
      <c r="Q7209" s="8"/>
      <c r="R7209" s="8"/>
      <c r="S7209" s="8"/>
      <c r="T7209" s="8"/>
      <c r="U7209" s="8"/>
      <c r="V7209" s="8"/>
      <c r="W7209" s="8"/>
      <c r="X7209" s="8"/>
      <c r="Y7209" s="8"/>
      <c r="Z7209" s="8"/>
      <c r="AA7209" s="8"/>
      <c r="AB7209" s="8"/>
    </row>
    <row r="7210" spans="1:28" s="26" customFormat="1" ht="15.75" customHeight="1" x14ac:dyDescent="0.2">
      <c r="A7210" s="25" t="s">
        <v>7096</v>
      </c>
      <c r="B7210" s="29">
        <v>44518.729166666664</v>
      </c>
      <c r="C7210" s="29">
        <v>44518.84375</v>
      </c>
      <c r="F7210" s="27">
        <v>0</v>
      </c>
      <c r="H7210" s="27"/>
      <c r="I7210" s="126"/>
    </row>
    <row r="7211" spans="1:28" s="26" customFormat="1" ht="15.75" customHeight="1" x14ac:dyDescent="0.2">
      <c r="A7211" s="25" t="s">
        <v>7097</v>
      </c>
      <c r="B7211" s="29">
        <v>44531.645833333336</v>
      </c>
      <c r="C7211" s="29">
        <v>44531.677083333336</v>
      </c>
      <c r="F7211" s="27">
        <v>0</v>
      </c>
      <c r="H7211" s="27"/>
      <c r="I7211" s="126"/>
    </row>
    <row r="7212" spans="1:28" s="26" customFormat="1" ht="15.75" customHeight="1" x14ac:dyDescent="0.2">
      <c r="A7212" s="25" t="s">
        <v>7098</v>
      </c>
      <c r="B7212" s="29">
        <v>44531.75</v>
      </c>
      <c r="C7212" s="29">
        <v>44531.979166666664</v>
      </c>
      <c r="F7212" s="27">
        <v>0</v>
      </c>
      <c r="H7212" s="27"/>
      <c r="I7212" s="126"/>
    </row>
    <row r="7213" spans="1:28" s="26" customFormat="1" ht="15.75" customHeight="1" x14ac:dyDescent="0.2">
      <c r="A7213" s="25" t="s">
        <v>7099</v>
      </c>
      <c r="B7213" s="29">
        <v>44532.715277777781</v>
      </c>
      <c r="C7213" s="29">
        <v>44532.947916666664</v>
      </c>
      <c r="F7213" s="27">
        <v>0</v>
      </c>
      <c r="H7213" s="27"/>
      <c r="I7213" s="126"/>
    </row>
    <row r="7214" spans="1:28" s="26" customFormat="1" ht="15.75" customHeight="1" x14ac:dyDescent="0.2">
      <c r="A7214" s="25" t="s">
        <v>7100</v>
      </c>
      <c r="B7214" s="29">
        <v>44536.756944444445</v>
      </c>
      <c r="C7214" s="29">
        <v>44536.9375</v>
      </c>
      <c r="F7214" s="27">
        <v>0</v>
      </c>
      <c r="H7214" s="27"/>
      <c r="I7214" s="126"/>
    </row>
    <row r="7215" spans="1:28" s="26" customFormat="1" ht="15.75" customHeight="1" x14ac:dyDescent="0.2">
      <c r="A7215" s="25" t="s">
        <v>7101</v>
      </c>
      <c r="B7215" s="29">
        <v>44537.708333333336</v>
      </c>
      <c r="C7215" s="29">
        <v>44537.833333333336</v>
      </c>
      <c r="F7215" s="27">
        <v>0</v>
      </c>
      <c r="H7215" s="27"/>
      <c r="I7215" s="126"/>
    </row>
    <row r="7216" spans="1:28" s="26" customFormat="1" ht="15.75" customHeight="1" x14ac:dyDescent="0.2">
      <c r="A7216" s="25" t="s">
        <v>7102</v>
      </c>
      <c r="B7216" s="29">
        <v>44537.871527777781</v>
      </c>
      <c r="C7216" s="29">
        <v>44537.958333333336</v>
      </c>
      <c r="F7216" s="27">
        <v>0</v>
      </c>
      <c r="H7216" s="27"/>
      <c r="I7216" s="126"/>
    </row>
    <row r="7217" spans="1:28" s="26" customFormat="1" ht="15.75" customHeight="1" x14ac:dyDescent="0.2">
      <c r="A7217" s="25" t="s">
        <v>7103</v>
      </c>
      <c r="B7217" s="29">
        <v>44538.708333333336</v>
      </c>
      <c r="C7217" s="29">
        <v>44538.9375</v>
      </c>
      <c r="F7217" s="27">
        <v>0</v>
      </c>
      <c r="H7217" s="27"/>
      <c r="I7217" s="126"/>
    </row>
    <row r="7218" spans="1:28" s="73" customFormat="1" ht="15.75" customHeight="1" x14ac:dyDescent="0.2">
      <c r="A7218" s="25" t="s">
        <v>7104</v>
      </c>
      <c r="B7218" s="29">
        <v>44545.722222222219</v>
      </c>
      <c r="C7218" s="29">
        <v>44545.850694444445</v>
      </c>
      <c r="D7218" s="26"/>
      <c r="E7218" s="26"/>
      <c r="F7218" s="27">
        <v>0</v>
      </c>
      <c r="G7218" s="26"/>
      <c r="H7218" s="27"/>
      <c r="I7218" s="126"/>
      <c r="J7218" s="26"/>
      <c r="K7218" s="26"/>
      <c r="L7218" s="26"/>
      <c r="M7218" s="26"/>
      <c r="N7218" s="26"/>
      <c r="O7218" s="26"/>
      <c r="P7218" s="26"/>
      <c r="Q7218" s="26"/>
      <c r="R7218" s="26"/>
      <c r="S7218" s="26"/>
      <c r="T7218" s="26"/>
      <c r="U7218" s="26"/>
      <c r="V7218" s="26"/>
      <c r="W7218" s="26"/>
      <c r="X7218" s="26"/>
      <c r="Y7218" s="26"/>
      <c r="Z7218" s="26"/>
      <c r="AA7218" s="26"/>
      <c r="AB7218" s="26"/>
    </row>
    <row r="7219" spans="1:28" s="26" customFormat="1" ht="15.75" customHeight="1" x14ac:dyDescent="0.2">
      <c r="A7219" s="25" t="s">
        <v>7105</v>
      </c>
      <c r="B7219" s="29">
        <v>44546.909722222219</v>
      </c>
      <c r="C7219" s="29">
        <v>44546.993055555555</v>
      </c>
      <c r="F7219" s="27">
        <v>0</v>
      </c>
      <c r="H7219" s="27"/>
      <c r="I7219" s="126"/>
    </row>
    <row r="7220" spans="1:28" s="26" customFormat="1" ht="15.75" customHeight="1" x14ac:dyDescent="0.2">
      <c r="A7220" s="25" t="s">
        <v>7106</v>
      </c>
      <c r="B7220" s="29">
        <v>44547.645833333336</v>
      </c>
      <c r="C7220" s="29">
        <v>44547.875</v>
      </c>
      <c r="F7220" s="27">
        <v>0</v>
      </c>
      <c r="H7220" s="27"/>
      <c r="I7220" s="126"/>
      <c r="J7220" s="26" t="s">
        <v>9955</v>
      </c>
    </row>
    <row r="7221" spans="1:28" s="26" customFormat="1" ht="15.75" customHeight="1" x14ac:dyDescent="0.2">
      <c r="A7221" s="71" t="s">
        <v>7107</v>
      </c>
      <c r="B7221" s="72">
        <v>44652.715277777781</v>
      </c>
      <c r="C7221" s="72">
        <v>44652.819444444445</v>
      </c>
      <c r="D7221" s="73"/>
      <c r="E7221" s="73" t="s">
        <v>7451</v>
      </c>
      <c r="F7221" s="74"/>
      <c r="G7221" s="73"/>
      <c r="H7221" s="74"/>
      <c r="I7221" s="130"/>
      <c r="J7221" s="73" t="s">
        <v>7451</v>
      </c>
      <c r="K7221" s="73"/>
      <c r="L7221" s="73"/>
      <c r="M7221" s="73"/>
      <c r="N7221" s="73"/>
      <c r="O7221" s="73"/>
      <c r="P7221" s="73"/>
      <c r="Q7221" s="73"/>
      <c r="R7221" s="73"/>
      <c r="S7221" s="73"/>
      <c r="T7221" s="73"/>
      <c r="U7221" s="73"/>
      <c r="V7221" s="73"/>
      <c r="W7221" s="73"/>
      <c r="X7221" s="73"/>
      <c r="Y7221" s="73"/>
      <c r="Z7221" s="73"/>
      <c r="AA7221" s="73"/>
      <c r="AB7221" s="73"/>
    </row>
    <row r="7222" spans="1:28" s="26" customFormat="1" ht="15.75" customHeight="1" x14ac:dyDescent="0.2">
      <c r="A7222" s="25" t="s">
        <v>7108</v>
      </c>
      <c r="B7222" s="29">
        <v>44656.697916666664</v>
      </c>
      <c r="C7222" s="29">
        <v>44656.899305555555</v>
      </c>
      <c r="F7222" s="27">
        <v>1</v>
      </c>
      <c r="H7222" s="27"/>
      <c r="I7222" s="126"/>
      <c r="J7222" s="26" t="s">
        <v>9956</v>
      </c>
    </row>
    <row r="7223" spans="1:28" s="26" customFormat="1" ht="15.75" customHeight="1" x14ac:dyDescent="0.2">
      <c r="A7223" s="25" t="s">
        <v>7109</v>
      </c>
      <c r="B7223" s="29">
        <v>44657.666666666664</v>
      </c>
      <c r="C7223" s="29">
        <v>44657.899305555555</v>
      </c>
      <c r="F7223" s="27">
        <v>0</v>
      </c>
      <c r="H7223" s="27"/>
      <c r="I7223" s="126"/>
      <c r="J7223" s="26" t="s">
        <v>9957</v>
      </c>
    </row>
    <row r="7224" spans="1:28" s="26" customFormat="1" ht="15.75" customHeight="1" x14ac:dyDescent="0.2">
      <c r="A7224" s="25" t="s">
        <v>7110</v>
      </c>
      <c r="B7224" s="29">
        <v>44658.659722222219</v>
      </c>
      <c r="C7224" s="29">
        <v>44658.899305555555</v>
      </c>
      <c r="F7224" s="27">
        <v>0</v>
      </c>
      <c r="H7224" s="27"/>
      <c r="I7224" s="126"/>
    </row>
    <row r="7225" spans="1:28" s="26" customFormat="1" ht="15.75" customHeight="1" x14ac:dyDescent="0.2">
      <c r="A7225" s="25" t="s">
        <v>7111</v>
      </c>
      <c r="B7225" s="29">
        <v>44665.677083333336</v>
      </c>
      <c r="C7225" s="29">
        <v>44665.84375</v>
      </c>
      <c r="F7225" s="27">
        <v>0</v>
      </c>
      <c r="H7225" s="27"/>
      <c r="I7225" s="126"/>
      <c r="J7225" s="26" t="s">
        <v>9958</v>
      </c>
    </row>
    <row r="7226" spans="1:28" s="26" customFormat="1" ht="15.75" customHeight="1" x14ac:dyDescent="0.2">
      <c r="A7226" s="25" t="s">
        <v>7112</v>
      </c>
      <c r="B7226" s="29">
        <v>44665.850694444445</v>
      </c>
      <c r="C7226" s="29">
        <v>44665.90625</v>
      </c>
      <c r="F7226" s="27">
        <v>0</v>
      </c>
      <c r="H7226" s="27"/>
      <c r="I7226" s="126"/>
      <c r="J7226" s="26" t="s">
        <v>9959</v>
      </c>
    </row>
    <row r="7227" spans="1:28" s="26" customFormat="1" ht="15.75" customHeight="1" x14ac:dyDescent="0.2">
      <c r="A7227" s="25" t="s">
        <v>7113</v>
      </c>
      <c r="B7227" s="29">
        <v>44670.649305555555</v>
      </c>
      <c r="C7227" s="29">
        <v>44670.8125</v>
      </c>
      <c r="F7227" s="27">
        <v>0</v>
      </c>
      <c r="H7227" s="27"/>
      <c r="I7227" s="126"/>
      <c r="J7227" s="26" t="s">
        <v>9960</v>
      </c>
    </row>
    <row r="7228" spans="1:28" s="26" customFormat="1" ht="15.75" customHeight="1" x14ac:dyDescent="0.2">
      <c r="A7228" s="25" t="s">
        <v>7114</v>
      </c>
      <c r="B7228" s="29">
        <v>44671.690972222219</v>
      </c>
      <c r="C7228" s="29">
        <v>44671.871527777781</v>
      </c>
      <c r="F7228" s="27">
        <v>0</v>
      </c>
      <c r="H7228" s="27"/>
      <c r="I7228" s="126"/>
      <c r="J7228" s="26" t="s">
        <v>9961</v>
      </c>
    </row>
    <row r="7229" spans="1:28" s="26" customFormat="1" ht="15.75" customHeight="1" x14ac:dyDescent="0.2">
      <c r="A7229" s="25" t="s">
        <v>7115</v>
      </c>
      <c r="B7229" s="29">
        <v>44678.663194444445</v>
      </c>
      <c r="C7229" s="29">
        <v>44678.847222222219</v>
      </c>
      <c r="F7229" s="27">
        <v>1</v>
      </c>
      <c r="H7229" s="27"/>
      <c r="I7229" s="126"/>
      <c r="J7229" s="26" t="s">
        <v>9962</v>
      </c>
    </row>
    <row r="7230" spans="1:28" s="26" customFormat="1" ht="15.75" customHeight="1" x14ac:dyDescent="0.2">
      <c r="A7230" s="25" t="s">
        <v>7116</v>
      </c>
      <c r="B7230" s="29">
        <v>44679.649305555555</v>
      </c>
      <c r="C7230" s="29">
        <v>44679.815972222219</v>
      </c>
      <c r="F7230" s="27">
        <v>1</v>
      </c>
      <c r="H7230" s="27"/>
      <c r="I7230" s="126"/>
      <c r="J7230" s="26" t="s">
        <v>9948</v>
      </c>
    </row>
    <row r="7231" spans="1:28" s="26" customFormat="1" ht="15.75" customHeight="1" x14ac:dyDescent="0.2">
      <c r="A7231" s="25" t="s">
        <v>7117</v>
      </c>
      <c r="B7231" s="29">
        <v>44683.670138888891</v>
      </c>
      <c r="C7231" s="29">
        <v>44683.895833333336</v>
      </c>
      <c r="F7231" s="27">
        <v>0</v>
      </c>
      <c r="H7231" s="27"/>
      <c r="I7231" s="126"/>
      <c r="J7231" s="26" t="s">
        <v>9952</v>
      </c>
    </row>
    <row r="7232" spans="1:28" s="26" customFormat="1" ht="15.75" customHeight="1" x14ac:dyDescent="0.2">
      <c r="A7232" s="25" t="s">
        <v>7118</v>
      </c>
      <c r="B7232" s="29">
        <v>44685.690972222219</v>
      </c>
      <c r="C7232" s="29">
        <v>44685.892361111109</v>
      </c>
      <c r="F7232" s="27">
        <v>0</v>
      </c>
      <c r="H7232" s="27"/>
      <c r="I7232" s="126"/>
      <c r="J7232" s="26" t="s">
        <v>9953</v>
      </c>
    </row>
    <row r="7233" spans="1:28" s="26" customFormat="1" ht="15.75" customHeight="1" x14ac:dyDescent="0.2">
      <c r="A7233" s="25" t="s">
        <v>7119</v>
      </c>
      <c r="B7233" s="29">
        <v>44686.645833333336</v>
      </c>
      <c r="C7233" s="29">
        <v>44686.836805555555</v>
      </c>
      <c r="F7233" s="27">
        <v>0</v>
      </c>
      <c r="H7233" s="27"/>
      <c r="I7233" s="126"/>
      <c r="J7233" s="26" t="s">
        <v>9954</v>
      </c>
    </row>
    <row r="7234" spans="1:28" s="26" customFormat="1" ht="15.75" customHeight="1" x14ac:dyDescent="0.2">
      <c r="A7234" s="25" t="s">
        <v>7120</v>
      </c>
      <c r="B7234" s="29">
        <v>44690.652777777781</v>
      </c>
      <c r="C7234" s="29">
        <v>44690.909722222219</v>
      </c>
      <c r="F7234" s="27">
        <v>1</v>
      </c>
      <c r="H7234" s="27"/>
      <c r="I7234" s="126"/>
      <c r="J7234" s="26" t="s">
        <v>9949</v>
      </c>
    </row>
    <row r="7235" spans="1:28" s="26" customFormat="1" ht="15.75" customHeight="1" x14ac:dyDescent="0.2">
      <c r="A7235" s="25" t="s">
        <v>7121</v>
      </c>
      <c r="B7235" s="29">
        <v>44691.663194444445</v>
      </c>
      <c r="C7235" s="29">
        <v>44691.885416666664</v>
      </c>
      <c r="F7235" s="27">
        <v>0</v>
      </c>
      <c r="H7235" s="27"/>
      <c r="I7235" s="126"/>
    </row>
    <row r="7236" spans="1:28" s="26" customFormat="1" ht="15.75" customHeight="1" x14ac:dyDescent="0.2">
      <c r="A7236" s="25" t="s">
        <v>7122</v>
      </c>
      <c r="B7236" s="29">
        <v>44693.666666666664</v>
      </c>
      <c r="C7236" s="29">
        <v>44693.79583333333</v>
      </c>
      <c r="F7236" s="27">
        <v>0</v>
      </c>
      <c r="H7236" s="27"/>
      <c r="I7236" s="126"/>
      <c r="J7236" s="26" t="s">
        <v>15869</v>
      </c>
    </row>
    <row r="7237" spans="1:28" s="82" customFormat="1" ht="15.75" customHeight="1" x14ac:dyDescent="0.2">
      <c r="A7237" s="25" t="s">
        <v>7123</v>
      </c>
      <c r="B7237" s="29">
        <v>44706.673611111109</v>
      </c>
      <c r="C7237" s="29">
        <v>44706.715277777781</v>
      </c>
      <c r="D7237" s="26"/>
      <c r="E7237" s="26"/>
      <c r="F7237" s="27">
        <v>1</v>
      </c>
      <c r="G7237" s="26"/>
      <c r="H7237" s="27"/>
      <c r="I7237" s="126"/>
      <c r="J7237" s="26" t="s">
        <v>12957</v>
      </c>
      <c r="K7237" s="26"/>
      <c r="L7237" s="26"/>
      <c r="M7237" s="26"/>
      <c r="N7237" s="26"/>
      <c r="O7237" s="26"/>
      <c r="P7237" s="26"/>
      <c r="Q7237" s="26"/>
      <c r="R7237" s="26"/>
      <c r="S7237" s="26"/>
      <c r="T7237" s="26"/>
      <c r="U7237" s="26"/>
      <c r="V7237" s="26"/>
      <c r="W7237" s="26"/>
      <c r="X7237" s="26"/>
      <c r="Y7237" s="26"/>
      <c r="Z7237" s="26"/>
      <c r="AA7237" s="26"/>
      <c r="AB7237" s="26"/>
    </row>
    <row r="7238" spans="1:28" s="26" customFormat="1" ht="15.75" customHeight="1" x14ac:dyDescent="0.2">
      <c r="A7238" s="25" t="s">
        <v>7124</v>
      </c>
      <c r="B7238" s="29">
        <v>44706.743055555555</v>
      </c>
      <c r="C7238" s="29">
        <v>44706.888888888891</v>
      </c>
      <c r="F7238" s="27">
        <v>0</v>
      </c>
      <c r="H7238" s="27"/>
      <c r="I7238" s="126"/>
    </row>
    <row r="7239" spans="1:28" s="26" customFormat="1" ht="15.75" customHeight="1" x14ac:dyDescent="0.2">
      <c r="A7239" s="25" t="s">
        <v>7125</v>
      </c>
      <c r="B7239" s="29">
        <v>44707.659722222219</v>
      </c>
      <c r="C7239" s="29">
        <v>44707.701388888891</v>
      </c>
      <c r="F7239" s="27">
        <v>1</v>
      </c>
      <c r="H7239" s="27"/>
      <c r="I7239" s="126"/>
      <c r="J7239" s="26" t="s">
        <v>12958</v>
      </c>
    </row>
    <row r="7240" spans="1:28" s="26" customFormat="1" ht="15.75" customHeight="1" x14ac:dyDescent="0.2">
      <c r="A7240" s="6" t="s">
        <v>7126</v>
      </c>
      <c r="B7240" s="7">
        <v>44713.736111111109</v>
      </c>
      <c r="C7240" s="7">
        <v>44713.84375</v>
      </c>
      <c r="D7240" s="8"/>
      <c r="E7240" s="8"/>
      <c r="F7240" s="9">
        <v>1</v>
      </c>
      <c r="G7240" s="8"/>
      <c r="H7240" s="9"/>
      <c r="I7240" s="127"/>
      <c r="J7240" s="8" t="s">
        <v>12959</v>
      </c>
      <c r="K7240" s="8"/>
      <c r="L7240" s="8"/>
      <c r="M7240" s="8"/>
      <c r="N7240" s="8"/>
      <c r="O7240" s="8"/>
      <c r="P7240" s="8"/>
      <c r="Q7240" s="8"/>
      <c r="R7240" s="8"/>
      <c r="S7240" s="8"/>
      <c r="T7240" s="8"/>
      <c r="U7240" s="8"/>
      <c r="V7240" s="8"/>
      <c r="W7240" s="8"/>
      <c r="X7240" s="8"/>
      <c r="Y7240" s="8"/>
      <c r="Z7240" s="8"/>
      <c r="AA7240" s="8"/>
      <c r="AB7240" s="8"/>
    </row>
    <row r="7241" spans="1:28" s="26" customFormat="1" ht="15.75" customHeight="1" x14ac:dyDescent="0.2">
      <c r="A7241" s="25" t="s">
        <v>7127</v>
      </c>
      <c r="B7241" s="29">
        <v>44714.701388888891</v>
      </c>
      <c r="C7241" s="29">
        <v>44714.913194444445</v>
      </c>
      <c r="F7241" s="27">
        <v>1</v>
      </c>
      <c r="H7241" s="27"/>
      <c r="I7241" s="126"/>
      <c r="J7241" s="26" t="s">
        <v>12960</v>
      </c>
    </row>
    <row r="7242" spans="1:28" s="26" customFormat="1" ht="15.75" customHeight="1" x14ac:dyDescent="0.2">
      <c r="A7242" s="25" t="s">
        <v>7128</v>
      </c>
      <c r="B7242" s="29">
        <v>44735.670138888891</v>
      </c>
      <c r="C7242" s="29">
        <v>44735.899305555555</v>
      </c>
      <c r="F7242" s="27">
        <v>0</v>
      </c>
      <c r="H7242" s="27"/>
      <c r="I7242" s="126"/>
    </row>
    <row r="7243" spans="1:28" s="26" customFormat="1" ht="15.75" customHeight="1" x14ac:dyDescent="0.2">
      <c r="A7243" s="25" t="s">
        <v>7129</v>
      </c>
      <c r="B7243" s="29">
        <v>44739.666666666664</v>
      </c>
      <c r="C7243" s="29">
        <v>44739.857638888891</v>
      </c>
      <c r="F7243" s="27">
        <v>0</v>
      </c>
      <c r="H7243" s="27"/>
      <c r="I7243" s="126"/>
      <c r="J7243" s="26" t="s">
        <v>12961</v>
      </c>
    </row>
    <row r="7244" spans="1:28" s="26" customFormat="1" ht="15.75" customHeight="1" x14ac:dyDescent="0.2">
      <c r="A7244" s="25" t="s">
        <v>7130</v>
      </c>
      <c r="B7244" s="29">
        <v>44741.652777777781</v>
      </c>
      <c r="C7244" s="29">
        <v>44741.666666666664</v>
      </c>
      <c r="F7244" s="27">
        <v>0</v>
      </c>
      <c r="H7244" s="27"/>
      <c r="I7244" s="126"/>
    </row>
    <row r="7245" spans="1:28" s="26" customFormat="1" ht="15.75" customHeight="1" x14ac:dyDescent="0.2">
      <c r="A7245" s="25" t="s">
        <v>7131</v>
      </c>
      <c r="B7245" s="29">
        <v>44741.684027777781</v>
      </c>
      <c r="C7245" s="29">
        <v>44741.715277777781</v>
      </c>
      <c r="F7245" s="27">
        <v>0</v>
      </c>
      <c r="H7245" s="27"/>
      <c r="I7245" s="126"/>
    </row>
    <row r="7246" spans="1:28" s="26" customFormat="1" ht="15.75" customHeight="1" x14ac:dyDescent="0.2">
      <c r="A7246" s="25" t="s">
        <v>7132</v>
      </c>
      <c r="B7246" s="29">
        <v>44741.732638888891</v>
      </c>
      <c r="C7246" s="29">
        <v>44741.84375</v>
      </c>
      <c r="F7246" s="27">
        <v>1</v>
      </c>
      <c r="H7246" s="27"/>
      <c r="I7246" s="126"/>
      <c r="J7246" s="26" t="s">
        <v>12962</v>
      </c>
    </row>
    <row r="7247" spans="1:28" s="26" customFormat="1" ht="15.75" customHeight="1" x14ac:dyDescent="0.2">
      <c r="A7247" s="25" t="s">
        <v>7133</v>
      </c>
      <c r="B7247" s="29">
        <v>44742.638888888891</v>
      </c>
      <c r="C7247" s="29">
        <v>44742.694444444445</v>
      </c>
      <c r="F7247" s="27">
        <v>1</v>
      </c>
      <c r="H7247" s="27"/>
      <c r="I7247" s="126"/>
      <c r="J7247" s="26" t="s">
        <v>12963</v>
      </c>
    </row>
    <row r="7248" spans="1:28" s="26" customFormat="1" ht="15.75" customHeight="1" x14ac:dyDescent="0.2">
      <c r="A7248" s="25" t="s">
        <v>7134</v>
      </c>
      <c r="B7248" s="29">
        <v>44742.71875</v>
      </c>
      <c r="C7248" s="29">
        <v>44742.739583333336</v>
      </c>
      <c r="F7248" s="27">
        <v>0</v>
      </c>
      <c r="H7248" s="27"/>
      <c r="I7248" s="126"/>
    </row>
    <row r="7249" spans="1:28" s="26" customFormat="1" ht="15.75" customHeight="1" x14ac:dyDescent="0.2">
      <c r="A7249" s="25" t="s">
        <v>7135</v>
      </c>
      <c r="B7249" s="29">
        <v>44742.78125</v>
      </c>
      <c r="C7249" s="29">
        <v>44742.847222222219</v>
      </c>
      <c r="F7249" s="27">
        <v>0</v>
      </c>
      <c r="H7249" s="27"/>
      <c r="I7249" s="126"/>
    </row>
    <row r="7250" spans="1:28" s="26" customFormat="1" ht="15.75" customHeight="1" x14ac:dyDescent="0.2">
      <c r="A7250" s="25" t="s">
        <v>7136</v>
      </c>
      <c r="B7250" s="29">
        <v>44747.659722222219</v>
      </c>
      <c r="C7250" s="29">
        <v>44747.822916666664</v>
      </c>
      <c r="F7250" s="27">
        <v>0</v>
      </c>
      <c r="H7250" s="27"/>
      <c r="I7250" s="126"/>
    </row>
    <row r="7251" spans="1:28" s="26" customFormat="1" ht="15.75" customHeight="1" x14ac:dyDescent="0.2">
      <c r="A7251" s="25" t="s">
        <v>7137</v>
      </c>
      <c r="B7251" s="29">
        <v>44748.663194444445</v>
      </c>
      <c r="C7251" s="29">
        <v>44748.895833333336</v>
      </c>
      <c r="F7251" s="27">
        <v>0</v>
      </c>
      <c r="H7251" s="27"/>
      <c r="I7251" s="126"/>
    </row>
    <row r="7252" spans="1:28" s="26" customFormat="1" ht="15.75" customHeight="1" x14ac:dyDescent="0.2">
      <c r="A7252" s="25" t="s">
        <v>7138</v>
      </c>
      <c r="B7252" s="29">
        <v>44776.652777777781</v>
      </c>
      <c r="C7252" s="29">
        <v>44776.791666666664</v>
      </c>
      <c r="F7252" s="27">
        <v>0</v>
      </c>
      <c r="H7252" s="27"/>
      <c r="I7252" s="126"/>
    </row>
    <row r="7253" spans="1:28" s="26" customFormat="1" ht="15.75" customHeight="1" x14ac:dyDescent="0.2">
      <c r="A7253" s="25" t="s">
        <v>7139</v>
      </c>
      <c r="B7253" s="29">
        <v>44776.798611111109</v>
      </c>
      <c r="C7253" s="29">
        <v>44776.875</v>
      </c>
      <c r="F7253" s="27">
        <v>1</v>
      </c>
      <c r="H7253" s="27"/>
      <c r="I7253" s="126"/>
      <c r="J7253" s="26" t="s">
        <v>12964</v>
      </c>
    </row>
    <row r="7254" spans="1:28" s="26" customFormat="1" ht="15.75" customHeight="1" x14ac:dyDescent="0.2">
      <c r="A7254" s="25" t="s">
        <v>7140</v>
      </c>
      <c r="B7254" s="29">
        <v>44777.673611111109</v>
      </c>
      <c r="C7254" s="29">
        <v>44777.892361111109</v>
      </c>
      <c r="F7254" s="27">
        <v>0</v>
      </c>
      <c r="H7254" s="27"/>
      <c r="I7254" s="126"/>
    </row>
    <row r="7255" spans="1:28" s="26" customFormat="1" ht="15.75" customHeight="1" x14ac:dyDescent="0.2">
      <c r="A7255" s="25" t="s">
        <v>7141</v>
      </c>
      <c r="B7255" s="29">
        <v>44784.649305555555</v>
      </c>
      <c r="C7255" s="29">
        <v>44784.805555555555</v>
      </c>
      <c r="F7255" s="27">
        <v>1</v>
      </c>
      <c r="H7255" s="27"/>
      <c r="I7255" s="126"/>
      <c r="J7255" s="26" t="s">
        <v>12965</v>
      </c>
    </row>
    <row r="7256" spans="1:28" s="26" customFormat="1" ht="15.75" customHeight="1" x14ac:dyDescent="0.2">
      <c r="A7256" s="25" t="s">
        <v>7142</v>
      </c>
      <c r="B7256" s="29">
        <v>44788.71875</v>
      </c>
      <c r="C7256" s="29">
        <v>44788.861111111109</v>
      </c>
      <c r="F7256" s="27">
        <v>1</v>
      </c>
      <c r="H7256" s="27"/>
      <c r="I7256" s="126"/>
      <c r="J7256" s="26" t="s">
        <v>12966</v>
      </c>
    </row>
    <row r="7257" spans="1:28" s="82" customFormat="1" ht="15.75" customHeight="1" x14ac:dyDescent="0.2">
      <c r="A7257" s="25" t="s">
        <v>7143</v>
      </c>
      <c r="B7257" s="29">
        <v>44791.690972222219</v>
      </c>
      <c r="C7257" s="29">
        <v>44791.885416666664</v>
      </c>
      <c r="D7257" s="26"/>
      <c r="E7257" s="26"/>
      <c r="F7257" s="27">
        <v>0</v>
      </c>
      <c r="G7257" s="26"/>
      <c r="H7257" s="27"/>
      <c r="I7257" s="126"/>
      <c r="J7257" s="26"/>
      <c r="K7257" s="26"/>
      <c r="L7257" s="26"/>
      <c r="M7257" s="26"/>
      <c r="N7257" s="26"/>
      <c r="O7257" s="26"/>
      <c r="P7257" s="26"/>
      <c r="Q7257" s="26"/>
      <c r="R7257" s="26"/>
      <c r="S7257" s="26"/>
      <c r="T7257" s="26"/>
      <c r="U7257" s="26"/>
      <c r="V7257" s="26"/>
      <c r="W7257" s="26"/>
      <c r="X7257" s="26"/>
      <c r="Y7257" s="26"/>
      <c r="Z7257" s="26"/>
      <c r="AA7257" s="26"/>
      <c r="AB7257" s="26"/>
    </row>
    <row r="7258" spans="1:28" s="8" customFormat="1" ht="15.75" customHeight="1" x14ac:dyDescent="0.2">
      <c r="A7258" s="25" t="s">
        <v>7144</v>
      </c>
      <c r="B7258" s="29">
        <v>44792.729166666664</v>
      </c>
      <c r="C7258" s="29">
        <v>44792.868055555555</v>
      </c>
      <c r="D7258" s="26"/>
      <c r="E7258" s="26"/>
      <c r="F7258" s="27">
        <v>1</v>
      </c>
      <c r="G7258" s="26"/>
      <c r="H7258" s="27"/>
      <c r="I7258" s="126"/>
      <c r="J7258" s="26" t="s">
        <v>12967</v>
      </c>
      <c r="K7258" s="26"/>
      <c r="L7258" s="26"/>
      <c r="M7258" s="26"/>
      <c r="N7258" s="26"/>
      <c r="O7258" s="26"/>
      <c r="P7258" s="26"/>
      <c r="Q7258" s="26"/>
      <c r="R7258" s="26"/>
      <c r="S7258" s="26"/>
      <c r="T7258" s="26"/>
      <c r="U7258" s="26"/>
      <c r="V7258" s="26"/>
      <c r="W7258" s="26"/>
      <c r="X7258" s="26"/>
      <c r="Y7258" s="26"/>
      <c r="Z7258" s="26"/>
      <c r="AA7258" s="26"/>
      <c r="AB7258" s="26"/>
    </row>
    <row r="7259" spans="1:28" s="82" customFormat="1" ht="15.75" customHeight="1" x14ac:dyDescent="0.2">
      <c r="A7259" s="6" t="s">
        <v>7145</v>
      </c>
      <c r="B7259" s="7">
        <v>44795.708333333336</v>
      </c>
      <c r="C7259" s="7">
        <v>44795.895833333336</v>
      </c>
      <c r="D7259" s="8"/>
      <c r="E7259" s="8"/>
      <c r="F7259" s="9">
        <v>0</v>
      </c>
      <c r="G7259" s="8"/>
      <c r="H7259" s="9"/>
      <c r="I7259" s="127"/>
      <c r="J7259" s="8" t="s">
        <v>15943</v>
      </c>
      <c r="K7259" s="8"/>
      <c r="L7259" s="8"/>
      <c r="M7259" s="8"/>
      <c r="N7259" s="8"/>
      <c r="O7259" s="8"/>
      <c r="P7259" s="8"/>
      <c r="Q7259" s="8"/>
      <c r="R7259" s="8"/>
      <c r="S7259" s="8"/>
      <c r="T7259" s="8"/>
      <c r="U7259" s="8"/>
      <c r="V7259" s="8"/>
      <c r="W7259" s="8"/>
      <c r="X7259" s="8"/>
      <c r="Y7259" s="8"/>
      <c r="Z7259" s="8"/>
      <c r="AA7259" s="8"/>
      <c r="AB7259" s="8"/>
    </row>
    <row r="7260" spans="1:28" s="82" customFormat="1" ht="15.75" customHeight="1" x14ac:dyDescent="0.2">
      <c r="A7260" s="6" t="s">
        <v>7146</v>
      </c>
      <c r="B7260" s="7">
        <v>44796.663194444445</v>
      </c>
      <c r="C7260" s="7">
        <v>44796.829861111109</v>
      </c>
      <c r="D7260" s="8"/>
      <c r="E7260" s="8"/>
      <c r="F7260" s="9">
        <v>1</v>
      </c>
      <c r="G7260" s="8"/>
      <c r="H7260" s="9"/>
      <c r="I7260" s="127"/>
      <c r="J7260" s="8" t="s">
        <v>12970</v>
      </c>
      <c r="K7260" s="8"/>
      <c r="L7260" s="8"/>
      <c r="M7260" s="8"/>
      <c r="N7260" s="8"/>
      <c r="O7260" s="8"/>
      <c r="P7260" s="8"/>
      <c r="Q7260" s="8"/>
      <c r="R7260" s="8"/>
      <c r="S7260" s="8"/>
      <c r="T7260" s="8"/>
      <c r="U7260" s="8"/>
      <c r="V7260" s="8"/>
      <c r="W7260" s="8"/>
      <c r="X7260" s="8"/>
      <c r="Y7260" s="8"/>
      <c r="Z7260" s="8"/>
      <c r="AA7260" s="8"/>
      <c r="AB7260" s="8"/>
    </row>
    <row r="7261" spans="1:28" s="82" customFormat="1" ht="15.75" customHeight="1" x14ac:dyDescent="0.2">
      <c r="A7261" s="6" t="s">
        <v>7147</v>
      </c>
      <c r="B7261" s="7">
        <v>44796.833333333336</v>
      </c>
      <c r="C7261" s="7">
        <v>44796.885416666664</v>
      </c>
      <c r="D7261" s="8"/>
      <c r="E7261" s="8"/>
      <c r="F7261" s="9">
        <v>1</v>
      </c>
      <c r="G7261" s="8"/>
      <c r="H7261" s="9"/>
      <c r="I7261" s="127"/>
      <c r="J7261" s="8" t="s">
        <v>12969</v>
      </c>
      <c r="K7261" s="8"/>
      <c r="L7261" s="8"/>
      <c r="M7261" s="8"/>
      <c r="N7261" s="8"/>
      <c r="O7261" s="8"/>
      <c r="P7261" s="8"/>
      <c r="Q7261" s="8"/>
      <c r="R7261" s="8"/>
      <c r="S7261" s="8"/>
      <c r="T7261" s="8"/>
      <c r="U7261" s="8"/>
      <c r="V7261" s="8"/>
      <c r="W7261" s="8"/>
      <c r="X7261" s="8"/>
      <c r="Y7261" s="8"/>
      <c r="Z7261" s="8"/>
      <c r="AA7261" s="8"/>
      <c r="AB7261" s="8"/>
    </row>
    <row r="7262" spans="1:28" s="82" customFormat="1" ht="15.75" customHeight="1" x14ac:dyDescent="0.2">
      <c r="A7262" s="6" t="s">
        <v>7148</v>
      </c>
      <c r="B7262" s="7">
        <v>44802.611111111109</v>
      </c>
      <c r="C7262" s="7">
        <v>44802.770833333336</v>
      </c>
      <c r="D7262" s="8"/>
      <c r="E7262" s="8"/>
      <c r="F7262" s="9">
        <v>0</v>
      </c>
      <c r="G7262" s="8"/>
      <c r="H7262" s="9"/>
      <c r="I7262" s="127"/>
      <c r="J7262" s="8" t="s">
        <v>7492</v>
      </c>
      <c r="K7262" s="8"/>
      <c r="L7262" s="8"/>
      <c r="M7262" s="8"/>
      <c r="N7262" s="8"/>
      <c r="O7262" s="8"/>
      <c r="P7262" s="8"/>
      <c r="Q7262" s="8"/>
      <c r="R7262" s="8"/>
      <c r="S7262" s="8"/>
      <c r="T7262" s="8"/>
      <c r="U7262" s="8"/>
      <c r="V7262" s="8"/>
      <c r="W7262" s="8"/>
      <c r="X7262" s="8"/>
      <c r="Y7262" s="8"/>
      <c r="Z7262" s="8"/>
      <c r="AA7262" s="8"/>
      <c r="AB7262" s="8"/>
    </row>
    <row r="7263" spans="1:28" s="82" customFormat="1" ht="15.75" customHeight="1" x14ac:dyDescent="0.2">
      <c r="A7263" s="6" t="s">
        <v>7149</v>
      </c>
      <c r="B7263" s="7">
        <v>44803.621527777781</v>
      </c>
      <c r="C7263" s="7">
        <v>44803.885416666664</v>
      </c>
      <c r="D7263" s="8"/>
      <c r="E7263" s="8"/>
      <c r="F7263" s="9">
        <v>0</v>
      </c>
      <c r="G7263" s="8"/>
      <c r="H7263" s="9"/>
      <c r="I7263" s="127"/>
      <c r="J7263" s="8" t="s">
        <v>7492</v>
      </c>
      <c r="K7263" s="8"/>
      <c r="L7263" s="8"/>
      <c r="M7263" s="8"/>
      <c r="N7263" s="8"/>
      <c r="O7263" s="8"/>
      <c r="P7263" s="8"/>
      <c r="Q7263" s="8"/>
      <c r="R7263" s="8"/>
      <c r="S7263" s="8"/>
      <c r="T7263" s="8"/>
      <c r="U7263" s="8"/>
      <c r="V7263" s="8"/>
      <c r="W7263" s="8"/>
      <c r="X7263" s="8"/>
      <c r="Y7263" s="8"/>
      <c r="Z7263" s="8"/>
      <c r="AA7263" s="8"/>
      <c r="AB7263" s="8"/>
    </row>
    <row r="7264" spans="1:28" s="82" customFormat="1" ht="15.75" customHeight="1" x14ac:dyDescent="0.2">
      <c r="A7264" s="6" t="s">
        <v>7150</v>
      </c>
      <c r="B7264" s="7">
        <v>44804.642361111109</v>
      </c>
      <c r="C7264" s="7">
        <v>44804.915277777778</v>
      </c>
      <c r="D7264" s="8"/>
      <c r="E7264" s="8"/>
      <c r="F7264" s="9">
        <v>1</v>
      </c>
      <c r="G7264" s="8"/>
      <c r="H7264" s="9"/>
      <c r="I7264" s="127"/>
      <c r="J7264" s="8" t="s">
        <v>7493</v>
      </c>
      <c r="K7264" s="8"/>
      <c r="L7264" s="8"/>
      <c r="M7264" s="8"/>
      <c r="N7264" s="8"/>
      <c r="O7264" s="8"/>
      <c r="P7264" s="8"/>
      <c r="Q7264" s="8"/>
      <c r="R7264" s="8"/>
      <c r="S7264" s="8"/>
      <c r="T7264" s="8"/>
      <c r="U7264" s="8"/>
      <c r="V7264" s="8"/>
      <c r="W7264" s="8"/>
      <c r="X7264" s="8"/>
      <c r="Y7264" s="8"/>
      <c r="Z7264" s="8"/>
      <c r="AA7264" s="8"/>
      <c r="AB7264" s="8"/>
    </row>
    <row r="7265" spans="1:28" s="82" customFormat="1" ht="15.75" customHeight="1" x14ac:dyDescent="0.2">
      <c r="A7265" s="6" t="s">
        <v>7151</v>
      </c>
      <c r="B7265" s="7">
        <v>44812.631944444445</v>
      </c>
      <c r="C7265" s="7">
        <v>44812.909722222219</v>
      </c>
      <c r="D7265" s="8"/>
      <c r="E7265" s="8"/>
      <c r="F7265" s="9">
        <v>1</v>
      </c>
      <c r="G7265" s="8"/>
      <c r="H7265" s="9"/>
      <c r="I7265" s="127"/>
      <c r="J7265" s="8" t="s">
        <v>15318</v>
      </c>
      <c r="K7265" s="8"/>
      <c r="L7265" s="8"/>
      <c r="M7265" s="8"/>
      <c r="N7265" s="8"/>
      <c r="O7265" s="8"/>
      <c r="P7265" s="8"/>
      <c r="Q7265" s="8"/>
      <c r="R7265" s="8"/>
      <c r="S7265" s="8"/>
      <c r="T7265" s="8"/>
      <c r="U7265" s="8"/>
      <c r="V7265" s="8"/>
      <c r="W7265" s="8"/>
      <c r="X7265" s="8"/>
      <c r="Y7265" s="8"/>
      <c r="Z7265" s="8"/>
      <c r="AA7265" s="8"/>
      <c r="AB7265" s="8"/>
    </row>
    <row r="7266" spans="1:28" s="82" customFormat="1" ht="15.75" customHeight="1" x14ac:dyDescent="0.2">
      <c r="A7266" s="6" t="s">
        <v>7152</v>
      </c>
      <c r="B7266" s="7">
        <v>44817.666666666664</v>
      </c>
      <c r="C7266" s="7">
        <v>44817.875</v>
      </c>
      <c r="D7266" s="8"/>
      <c r="E7266" s="8"/>
      <c r="F7266" s="9">
        <v>0</v>
      </c>
      <c r="G7266" s="8"/>
      <c r="H7266" s="9"/>
      <c r="I7266" s="127"/>
      <c r="J7266" s="8" t="s">
        <v>7492</v>
      </c>
      <c r="K7266" s="8"/>
      <c r="L7266" s="8"/>
      <c r="M7266" s="8"/>
      <c r="N7266" s="8"/>
      <c r="O7266" s="8"/>
      <c r="P7266" s="8"/>
      <c r="Q7266" s="8"/>
      <c r="R7266" s="8"/>
      <c r="S7266" s="8"/>
      <c r="T7266" s="8"/>
      <c r="U7266" s="8"/>
      <c r="V7266" s="8"/>
      <c r="W7266" s="8"/>
      <c r="X7266" s="8"/>
      <c r="Y7266" s="8"/>
      <c r="Z7266" s="8"/>
      <c r="AA7266" s="8"/>
      <c r="AB7266" s="8"/>
    </row>
    <row r="7267" spans="1:28" s="82" customFormat="1" ht="15.75" customHeight="1" x14ac:dyDescent="0.2">
      <c r="A7267" s="6" t="s">
        <v>7153</v>
      </c>
      <c r="B7267" s="7">
        <v>44818.659722222219</v>
      </c>
      <c r="C7267" s="7">
        <v>44818.902777777781</v>
      </c>
      <c r="D7267" s="8"/>
      <c r="E7267" s="8"/>
      <c r="F7267" s="9">
        <v>0</v>
      </c>
      <c r="G7267" s="8"/>
      <c r="H7267" s="9"/>
      <c r="I7267" s="127"/>
      <c r="J7267" s="8" t="s">
        <v>7492</v>
      </c>
      <c r="K7267" s="8"/>
      <c r="L7267" s="8"/>
      <c r="M7267" s="8"/>
      <c r="N7267" s="8"/>
      <c r="O7267" s="8"/>
      <c r="P7267" s="8"/>
      <c r="Q7267" s="8"/>
      <c r="R7267" s="8"/>
      <c r="S7267" s="8"/>
      <c r="T7267" s="8"/>
      <c r="U7267" s="8"/>
      <c r="V7267" s="8"/>
      <c r="W7267" s="8"/>
      <c r="X7267" s="8"/>
      <c r="Y7267" s="8"/>
      <c r="Z7267" s="8"/>
      <c r="AA7267" s="8"/>
      <c r="AB7267" s="8"/>
    </row>
    <row r="7268" spans="1:28" s="82" customFormat="1" ht="15.75" customHeight="1" x14ac:dyDescent="0.2">
      <c r="A7268" s="6" t="s">
        <v>7154</v>
      </c>
      <c r="B7268" s="7">
        <v>44837.670138888891</v>
      </c>
      <c r="C7268" s="7">
        <v>44837.892361111109</v>
      </c>
      <c r="D7268" s="8"/>
      <c r="E7268" s="8"/>
      <c r="F7268" s="9">
        <v>0</v>
      </c>
      <c r="G7268" s="8"/>
      <c r="H7268" s="9"/>
      <c r="I7268" s="127"/>
      <c r="J7268" s="8" t="s">
        <v>7492</v>
      </c>
      <c r="K7268" s="8"/>
      <c r="L7268" s="8"/>
      <c r="M7268" s="8"/>
      <c r="N7268" s="8"/>
      <c r="O7268" s="8"/>
      <c r="P7268" s="8"/>
      <c r="Q7268" s="8"/>
      <c r="R7268" s="8"/>
      <c r="S7268" s="8"/>
      <c r="T7268" s="8"/>
      <c r="U7268" s="8"/>
      <c r="V7268" s="8"/>
      <c r="W7268" s="8"/>
      <c r="X7268" s="8"/>
      <c r="Y7268" s="8"/>
      <c r="Z7268" s="8"/>
      <c r="AA7268" s="8"/>
      <c r="AB7268" s="8"/>
    </row>
    <row r="7269" spans="1:28" s="82" customFormat="1" ht="15.75" customHeight="1" x14ac:dyDescent="0.2">
      <c r="A7269" s="6" t="s">
        <v>7155</v>
      </c>
      <c r="B7269" s="7">
        <v>44838.659722222219</v>
      </c>
      <c r="C7269" s="7">
        <v>44838.868055555555</v>
      </c>
      <c r="D7269" s="8"/>
      <c r="E7269" s="8"/>
      <c r="F7269" s="9">
        <v>1</v>
      </c>
      <c r="G7269" s="8"/>
      <c r="H7269" s="9"/>
      <c r="I7269" s="127"/>
      <c r="J7269" s="8" t="s">
        <v>12971</v>
      </c>
      <c r="K7269" s="8"/>
      <c r="L7269" s="8"/>
      <c r="M7269" s="8"/>
      <c r="N7269" s="8"/>
      <c r="O7269" s="8"/>
      <c r="P7269" s="8"/>
      <c r="Q7269" s="8"/>
      <c r="R7269" s="8"/>
      <c r="S7269" s="8"/>
      <c r="T7269" s="8"/>
      <c r="U7269" s="8"/>
      <c r="V7269" s="8"/>
      <c r="W7269" s="8"/>
      <c r="X7269" s="8"/>
      <c r="Y7269" s="8"/>
      <c r="Z7269" s="8"/>
      <c r="AA7269" s="8"/>
      <c r="AB7269" s="8"/>
    </row>
    <row r="7270" spans="1:28" s="82" customFormat="1" ht="15.75" customHeight="1" x14ac:dyDescent="0.2">
      <c r="A7270" s="6" t="s">
        <v>7156</v>
      </c>
      <c r="B7270" s="7">
        <v>44840.729166666664</v>
      </c>
      <c r="C7270" s="7">
        <v>44840.861111111109</v>
      </c>
      <c r="D7270" s="8"/>
      <c r="E7270" s="8"/>
      <c r="F7270" s="9">
        <v>0</v>
      </c>
      <c r="G7270" s="8"/>
      <c r="H7270" s="9"/>
      <c r="I7270" s="127"/>
      <c r="J7270" s="8" t="s">
        <v>7492</v>
      </c>
      <c r="K7270" s="8"/>
      <c r="L7270" s="8"/>
      <c r="M7270" s="8"/>
      <c r="N7270" s="8"/>
      <c r="O7270" s="8"/>
      <c r="P7270" s="8"/>
      <c r="Q7270" s="8"/>
      <c r="R7270" s="8"/>
      <c r="S7270" s="8"/>
      <c r="T7270" s="8"/>
      <c r="U7270" s="8"/>
      <c r="V7270" s="8"/>
      <c r="W7270" s="8"/>
      <c r="X7270" s="8"/>
      <c r="Y7270" s="8"/>
      <c r="Z7270" s="8"/>
      <c r="AA7270" s="8"/>
      <c r="AB7270" s="8"/>
    </row>
    <row r="7271" spans="1:28" s="82" customFormat="1" ht="15.75" customHeight="1" x14ac:dyDescent="0.2">
      <c r="A7271" s="6" t="s">
        <v>7157</v>
      </c>
      <c r="B7271" s="7">
        <v>44847.677083333336</v>
      </c>
      <c r="C7271" s="7">
        <v>44847.868055555555</v>
      </c>
      <c r="D7271" s="8"/>
      <c r="E7271" s="8"/>
      <c r="F7271" s="9">
        <v>0</v>
      </c>
      <c r="G7271" s="8"/>
      <c r="H7271" s="9"/>
      <c r="I7271" s="127"/>
      <c r="J7271" s="8" t="s">
        <v>7492</v>
      </c>
      <c r="K7271" s="8"/>
      <c r="L7271" s="8"/>
      <c r="M7271" s="8"/>
      <c r="N7271" s="8"/>
      <c r="O7271" s="8"/>
      <c r="P7271" s="8"/>
      <c r="Q7271" s="8"/>
      <c r="R7271" s="8"/>
      <c r="S7271" s="8"/>
      <c r="T7271" s="8"/>
      <c r="U7271" s="8"/>
      <c r="V7271" s="8"/>
      <c r="W7271" s="8"/>
      <c r="X7271" s="8"/>
      <c r="Y7271" s="8"/>
      <c r="Z7271" s="8"/>
      <c r="AA7271" s="8"/>
      <c r="AB7271" s="8"/>
    </row>
    <row r="7272" spans="1:28" s="82" customFormat="1" ht="15.75" customHeight="1" x14ac:dyDescent="0.2">
      <c r="A7272" s="6" t="s">
        <v>7158</v>
      </c>
      <c r="B7272" s="7">
        <v>44851.760416666664</v>
      </c>
      <c r="C7272" s="7">
        <v>44851.857638888891</v>
      </c>
      <c r="D7272" s="8"/>
      <c r="E7272" s="8"/>
      <c r="F7272" s="9">
        <v>0</v>
      </c>
      <c r="G7272" s="8"/>
      <c r="H7272" s="9"/>
      <c r="I7272" s="127"/>
      <c r="J7272" s="8" t="s">
        <v>7492</v>
      </c>
      <c r="K7272" s="8"/>
      <c r="L7272" s="8"/>
      <c r="M7272" s="8"/>
      <c r="N7272" s="8"/>
      <c r="O7272" s="8"/>
      <c r="P7272" s="8"/>
      <c r="Q7272" s="8"/>
      <c r="R7272" s="8"/>
      <c r="S7272" s="8"/>
      <c r="T7272" s="8"/>
      <c r="U7272" s="8"/>
      <c r="V7272" s="8"/>
      <c r="W7272" s="8"/>
      <c r="X7272" s="8"/>
      <c r="Y7272" s="8"/>
      <c r="Z7272" s="8"/>
      <c r="AA7272" s="8"/>
      <c r="AB7272" s="8"/>
    </row>
    <row r="7273" spans="1:28" s="82" customFormat="1" ht="15.75" customHeight="1" x14ac:dyDescent="0.2">
      <c r="A7273" s="6" t="s">
        <v>7159</v>
      </c>
      <c r="B7273" s="7">
        <v>44853.659722222219</v>
      </c>
      <c r="C7273" s="7">
        <v>44853.840277777781</v>
      </c>
      <c r="D7273" s="8"/>
      <c r="E7273" s="8"/>
      <c r="F7273" s="9">
        <v>1</v>
      </c>
      <c r="G7273" s="8"/>
      <c r="H7273" s="9"/>
      <c r="I7273" s="127"/>
      <c r="J7273" s="8" t="s">
        <v>12972</v>
      </c>
      <c r="K7273" s="8"/>
      <c r="L7273" s="8"/>
      <c r="M7273" s="8"/>
      <c r="N7273" s="8"/>
      <c r="O7273" s="8"/>
      <c r="P7273" s="8"/>
      <c r="Q7273" s="8"/>
      <c r="R7273" s="8"/>
      <c r="S7273" s="8"/>
      <c r="T7273" s="8"/>
      <c r="U7273" s="8"/>
      <c r="V7273" s="8"/>
      <c r="W7273" s="8"/>
      <c r="X7273" s="8"/>
      <c r="Y7273" s="8"/>
      <c r="Z7273" s="8"/>
      <c r="AA7273" s="8"/>
      <c r="AB7273" s="8"/>
    </row>
    <row r="7274" spans="1:28" s="82" customFormat="1" ht="15.75" customHeight="1" x14ac:dyDescent="0.2">
      <c r="A7274" s="6" t="s">
        <v>7160</v>
      </c>
      <c r="B7274" s="7">
        <v>44854.680555555555</v>
      </c>
      <c r="C7274" s="7">
        <v>44854.815972222219</v>
      </c>
      <c r="D7274" s="8"/>
      <c r="E7274" s="8"/>
      <c r="F7274" s="9">
        <v>1</v>
      </c>
      <c r="G7274" s="8"/>
      <c r="H7274" s="9"/>
      <c r="I7274" s="127"/>
      <c r="J7274" s="8" t="s">
        <v>12973</v>
      </c>
      <c r="K7274" s="8"/>
      <c r="L7274" s="8"/>
      <c r="M7274" s="8"/>
      <c r="N7274" s="8"/>
      <c r="O7274" s="8"/>
      <c r="P7274" s="8"/>
      <c r="Q7274" s="8"/>
      <c r="R7274" s="8"/>
      <c r="S7274" s="8"/>
      <c r="T7274" s="8"/>
      <c r="U7274" s="8"/>
      <c r="V7274" s="8"/>
      <c r="W7274" s="8"/>
      <c r="X7274" s="8"/>
      <c r="Y7274" s="8"/>
      <c r="Z7274" s="8"/>
      <c r="AA7274" s="8"/>
      <c r="AB7274" s="8"/>
    </row>
    <row r="7275" spans="1:28" s="82" customFormat="1" ht="15.75" customHeight="1" x14ac:dyDescent="0.2">
      <c r="A7275" s="6" t="s">
        <v>7161</v>
      </c>
      <c r="B7275" s="7">
        <v>44855.663194444445</v>
      </c>
      <c r="C7275" s="7">
        <v>44855.704861111109</v>
      </c>
      <c r="D7275" s="8"/>
      <c r="E7275" s="8"/>
      <c r="F7275" s="9">
        <v>0</v>
      </c>
      <c r="G7275" s="8"/>
      <c r="H7275" s="9"/>
      <c r="I7275" s="127"/>
      <c r="J7275" s="8" t="s">
        <v>7492</v>
      </c>
      <c r="K7275" s="8"/>
      <c r="L7275" s="8"/>
      <c r="M7275" s="8"/>
      <c r="N7275" s="8"/>
      <c r="O7275" s="8"/>
      <c r="P7275" s="8"/>
      <c r="Q7275" s="8"/>
      <c r="R7275" s="8"/>
      <c r="S7275" s="8"/>
      <c r="T7275" s="8"/>
      <c r="U7275" s="8"/>
      <c r="V7275" s="8"/>
      <c r="W7275" s="8"/>
      <c r="X7275" s="8"/>
      <c r="Y7275" s="8"/>
      <c r="Z7275" s="8"/>
      <c r="AA7275" s="8"/>
      <c r="AB7275" s="8"/>
    </row>
    <row r="7276" spans="1:28" s="82" customFormat="1" ht="15.75" customHeight="1" x14ac:dyDescent="0.2">
      <c r="A7276" s="6" t="s">
        <v>7162</v>
      </c>
      <c r="B7276" s="7">
        <v>44855.722222222219</v>
      </c>
      <c r="C7276" s="7">
        <v>44855.923611111109</v>
      </c>
      <c r="D7276" s="8"/>
      <c r="E7276" s="8"/>
      <c r="F7276" s="9">
        <v>0</v>
      </c>
      <c r="G7276" s="8"/>
      <c r="H7276" s="9"/>
      <c r="I7276" s="127"/>
      <c r="J7276" s="8" t="s">
        <v>7492</v>
      </c>
      <c r="K7276" s="8"/>
      <c r="L7276" s="8"/>
      <c r="M7276" s="8"/>
      <c r="N7276" s="8"/>
      <c r="O7276" s="8"/>
      <c r="P7276" s="8"/>
      <c r="Q7276" s="8"/>
      <c r="R7276" s="8"/>
      <c r="S7276" s="8"/>
      <c r="T7276" s="8"/>
      <c r="U7276" s="8"/>
      <c r="V7276" s="8"/>
      <c r="W7276" s="8"/>
      <c r="X7276" s="8"/>
      <c r="Y7276" s="8"/>
      <c r="Z7276" s="8"/>
      <c r="AA7276" s="8"/>
      <c r="AB7276" s="8"/>
    </row>
    <row r="7277" spans="1:28" s="82" customFormat="1" ht="15.75" customHeight="1" x14ac:dyDescent="0.2">
      <c r="A7277" s="6" t="s">
        <v>7163</v>
      </c>
      <c r="B7277" s="7">
        <v>44861.732638888891</v>
      </c>
      <c r="C7277" s="7">
        <v>44861.899305555555</v>
      </c>
      <c r="D7277" s="8"/>
      <c r="E7277" s="8"/>
      <c r="F7277" s="9">
        <v>1</v>
      </c>
      <c r="G7277" s="8"/>
      <c r="H7277" s="9"/>
      <c r="I7277" s="127"/>
      <c r="J7277" s="8" t="s">
        <v>12974</v>
      </c>
      <c r="K7277" s="8"/>
      <c r="L7277" s="8"/>
      <c r="M7277" s="8"/>
      <c r="N7277" s="8"/>
      <c r="O7277" s="8"/>
      <c r="P7277" s="8"/>
      <c r="Q7277" s="8"/>
      <c r="R7277" s="8"/>
      <c r="S7277" s="8"/>
      <c r="T7277" s="8"/>
      <c r="U7277" s="8"/>
      <c r="V7277" s="8"/>
      <c r="W7277" s="8"/>
      <c r="X7277" s="8"/>
      <c r="Y7277" s="8"/>
      <c r="Z7277" s="8"/>
      <c r="AA7277" s="8"/>
      <c r="AB7277" s="8"/>
    </row>
    <row r="7278" spans="1:28" s="73" customFormat="1" ht="15.75" customHeight="1" x14ac:dyDescent="0.2">
      <c r="A7278" s="6" t="s">
        <v>7356</v>
      </c>
      <c r="B7278" s="7"/>
      <c r="C7278" s="7"/>
      <c r="D7278" s="8"/>
      <c r="E7278" s="8"/>
      <c r="F7278" s="9">
        <v>0</v>
      </c>
      <c r="G7278" s="8"/>
      <c r="H7278" s="9"/>
      <c r="I7278" s="127"/>
      <c r="J7278" s="8" t="s">
        <v>7492</v>
      </c>
      <c r="K7278" s="8"/>
      <c r="L7278" s="8"/>
      <c r="M7278" s="8"/>
      <c r="N7278" s="8"/>
      <c r="O7278" s="8"/>
      <c r="P7278" s="8"/>
      <c r="Q7278" s="8"/>
      <c r="R7278" s="8"/>
      <c r="S7278" s="8"/>
      <c r="T7278" s="8"/>
      <c r="U7278" s="8"/>
      <c r="V7278" s="8"/>
      <c r="W7278" s="8"/>
      <c r="X7278" s="8"/>
      <c r="Y7278" s="8"/>
      <c r="Z7278" s="8"/>
      <c r="AA7278" s="8"/>
      <c r="AB7278" s="8"/>
    </row>
    <row r="7279" spans="1:28" s="73" customFormat="1" ht="15.75" customHeight="1" x14ac:dyDescent="0.2">
      <c r="A7279" s="6" t="s">
        <v>7357</v>
      </c>
      <c r="B7279" s="7"/>
      <c r="C7279" s="7"/>
      <c r="D7279" s="8"/>
      <c r="E7279" s="8"/>
      <c r="F7279" s="9">
        <v>2</v>
      </c>
      <c r="G7279" s="8"/>
      <c r="H7279" s="9"/>
      <c r="I7279" s="127"/>
      <c r="J7279" s="8" t="s">
        <v>12975</v>
      </c>
      <c r="K7279" s="8"/>
      <c r="L7279" s="8"/>
      <c r="M7279" s="8"/>
      <c r="N7279" s="8"/>
      <c r="O7279" s="8"/>
      <c r="P7279" s="8"/>
      <c r="Q7279" s="8"/>
      <c r="R7279" s="8"/>
      <c r="S7279" s="8"/>
      <c r="T7279" s="8"/>
      <c r="U7279" s="8"/>
      <c r="V7279" s="8"/>
      <c r="W7279" s="8"/>
      <c r="X7279" s="8"/>
      <c r="Y7279" s="8"/>
      <c r="Z7279" s="8"/>
      <c r="AA7279" s="8"/>
      <c r="AB7279" s="8"/>
    </row>
    <row r="7280" spans="1:28" s="73" customFormat="1" ht="15.75" customHeight="1" x14ac:dyDescent="0.2">
      <c r="A7280" s="6" t="s">
        <v>7358</v>
      </c>
      <c r="B7280" s="7"/>
      <c r="C7280" s="7"/>
      <c r="D7280" s="8"/>
      <c r="E7280" s="8"/>
      <c r="F7280" s="9">
        <v>0</v>
      </c>
      <c r="G7280" s="8"/>
      <c r="H7280" s="9"/>
      <c r="I7280" s="127"/>
      <c r="J7280" s="8" t="s">
        <v>12976</v>
      </c>
      <c r="K7280" s="8"/>
      <c r="L7280" s="8"/>
      <c r="M7280" s="8"/>
      <c r="N7280" s="8"/>
      <c r="O7280" s="8"/>
      <c r="P7280" s="8"/>
      <c r="Q7280" s="8"/>
      <c r="R7280" s="8"/>
      <c r="S7280" s="8"/>
      <c r="T7280" s="8"/>
      <c r="U7280" s="8"/>
      <c r="V7280" s="8"/>
      <c r="W7280" s="8"/>
      <c r="X7280" s="8"/>
      <c r="Y7280" s="8"/>
      <c r="Z7280" s="8"/>
      <c r="AA7280" s="8"/>
      <c r="AB7280" s="8"/>
    </row>
    <row r="7281" spans="1:28" s="73" customFormat="1" ht="15.75" customHeight="1" x14ac:dyDescent="0.2">
      <c r="A7281" s="6" t="s">
        <v>7359</v>
      </c>
      <c r="B7281" s="7"/>
      <c r="C7281" s="7"/>
      <c r="D7281" s="8"/>
      <c r="E7281" s="8"/>
      <c r="F7281" s="9">
        <v>0</v>
      </c>
      <c r="G7281" s="8"/>
      <c r="H7281" s="9"/>
      <c r="I7281" s="127"/>
      <c r="J7281" s="8" t="s">
        <v>7506</v>
      </c>
      <c r="K7281" s="8"/>
      <c r="L7281" s="8"/>
      <c r="M7281" s="8"/>
      <c r="N7281" s="8"/>
      <c r="O7281" s="8"/>
      <c r="P7281" s="8"/>
      <c r="Q7281" s="8"/>
      <c r="R7281" s="8"/>
      <c r="S7281" s="8"/>
      <c r="T7281" s="8"/>
      <c r="U7281" s="8"/>
      <c r="V7281" s="8"/>
      <c r="W7281" s="8"/>
      <c r="X7281" s="8"/>
      <c r="Y7281" s="8"/>
      <c r="Z7281" s="8"/>
      <c r="AA7281" s="8"/>
      <c r="AB7281" s="8"/>
    </row>
    <row r="7282" spans="1:28" s="82" customFormat="1" ht="15.75" customHeight="1" x14ac:dyDescent="0.2">
      <c r="A7282" s="6" t="s">
        <v>7360</v>
      </c>
      <c r="B7282" s="7"/>
      <c r="C7282" s="7"/>
      <c r="D7282" s="8"/>
      <c r="E7282" s="8"/>
      <c r="F7282" s="9">
        <v>0</v>
      </c>
      <c r="G7282" s="8"/>
      <c r="H7282" s="9"/>
      <c r="I7282" s="127"/>
      <c r="J7282" s="8" t="s">
        <v>7506</v>
      </c>
      <c r="K7282" s="8"/>
      <c r="L7282" s="8"/>
      <c r="M7282" s="8"/>
      <c r="N7282" s="8"/>
      <c r="O7282" s="8"/>
      <c r="P7282" s="8"/>
      <c r="Q7282" s="8"/>
      <c r="R7282" s="8"/>
      <c r="S7282" s="8"/>
      <c r="T7282" s="8"/>
      <c r="U7282" s="8"/>
      <c r="V7282" s="8"/>
      <c r="W7282" s="8"/>
      <c r="X7282" s="8"/>
      <c r="Y7282" s="8"/>
      <c r="Z7282" s="8"/>
      <c r="AA7282" s="8"/>
      <c r="AB7282" s="8"/>
    </row>
    <row r="7283" spans="1:28" s="82" customFormat="1" ht="15.75" customHeight="1" x14ac:dyDescent="0.2">
      <c r="A7283" s="6" t="s">
        <v>7361</v>
      </c>
      <c r="B7283" s="7"/>
      <c r="C7283" s="7"/>
      <c r="D7283" s="8"/>
      <c r="E7283" s="8"/>
      <c r="F7283" s="9">
        <v>0</v>
      </c>
      <c r="G7283" s="8"/>
      <c r="H7283" s="9"/>
      <c r="I7283" s="127"/>
      <c r="J7283" s="8" t="s">
        <v>7492</v>
      </c>
      <c r="K7283" s="8"/>
      <c r="L7283" s="8"/>
      <c r="M7283" s="8"/>
      <c r="N7283" s="8"/>
      <c r="O7283" s="8"/>
      <c r="P7283" s="8"/>
      <c r="Q7283" s="8"/>
      <c r="R7283" s="8"/>
      <c r="S7283" s="8"/>
      <c r="T7283" s="8"/>
      <c r="U7283" s="8"/>
      <c r="V7283" s="8"/>
      <c r="W7283" s="8"/>
      <c r="X7283" s="8"/>
      <c r="Y7283" s="8"/>
      <c r="Z7283" s="8"/>
      <c r="AA7283" s="8"/>
      <c r="AB7283" s="8"/>
    </row>
    <row r="7284" spans="1:28" s="82" customFormat="1" ht="15.75" customHeight="1" x14ac:dyDescent="0.2">
      <c r="A7284" s="6" t="s">
        <v>7362</v>
      </c>
      <c r="B7284" s="7"/>
      <c r="C7284" s="7"/>
      <c r="D7284" s="8"/>
      <c r="E7284" s="8"/>
      <c r="F7284" s="9">
        <v>0</v>
      </c>
      <c r="G7284" s="8"/>
      <c r="H7284" s="9"/>
      <c r="I7284" s="127"/>
      <c r="J7284" s="8" t="s">
        <v>7492</v>
      </c>
      <c r="K7284" s="8"/>
      <c r="L7284" s="8"/>
      <c r="M7284" s="8"/>
      <c r="N7284" s="8"/>
      <c r="O7284" s="8"/>
      <c r="P7284" s="8"/>
      <c r="Q7284" s="8"/>
      <c r="R7284" s="8"/>
      <c r="S7284" s="8"/>
      <c r="T7284" s="8"/>
      <c r="U7284" s="8"/>
      <c r="V7284" s="8"/>
      <c r="W7284" s="8"/>
      <c r="X7284" s="8"/>
      <c r="Y7284" s="8"/>
      <c r="Z7284" s="8"/>
      <c r="AA7284" s="8"/>
      <c r="AB7284" s="8"/>
    </row>
    <row r="7285" spans="1:28" s="82" customFormat="1" ht="15.75" customHeight="1" x14ac:dyDescent="0.2">
      <c r="A7285" s="6" t="s">
        <v>7363</v>
      </c>
      <c r="B7285" s="7"/>
      <c r="C7285" s="7"/>
      <c r="D7285" s="8"/>
      <c r="E7285" s="8"/>
      <c r="F7285" s="9">
        <v>1</v>
      </c>
      <c r="G7285" s="8"/>
      <c r="H7285" s="9"/>
      <c r="I7285" s="127"/>
      <c r="J7285" s="8" t="s">
        <v>9076</v>
      </c>
      <c r="K7285" s="8"/>
      <c r="L7285" s="8"/>
      <c r="M7285" s="8"/>
      <c r="N7285" s="8"/>
      <c r="O7285" s="8"/>
      <c r="P7285" s="8"/>
      <c r="Q7285" s="8"/>
      <c r="R7285" s="8"/>
      <c r="S7285" s="8"/>
      <c r="T7285" s="8"/>
      <c r="U7285" s="8"/>
      <c r="V7285" s="8"/>
      <c r="W7285" s="8"/>
      <c r="X7285" s="8"/>
      <c r="Y7285" s="8"/>
      <c r="Z7285" s="8"/>
      <c r="AA7285" s="8"/>
      <c r="AB7285" s="8"/>
    </row>
    <row r="7286" spans="1:28" s="82" customFormat="1" ht="15.75" customHeight="1" x14ac:dyDescent="0.2">
      <c r="A7286" s="6" t="s">
        <v>7364</v>
      </c>
      <c r="B7286" s="7"/>
      <c r="C7286" s="7"/>
      <c r="D7286" s="8"/>
      <c r="E7286" s="8"/>
      <c r="F7286" s="9">
        <v>1</v>
      </c>
      <c r="G7286" s="8"/>
      <c r="H7286" s="9"/>
      <c r="I7286" s="127"/>
      <c r="J7286" s="8" t="s">
        <v>12968</v>
      </c>
      <c r="K7286" s="8"/>
      <c r="L7286" s="8"/>
      <c r="M7286" s="8"/>
      <c r="N7286" s="8"/>
      <c r="O7286" s="8"/>
      <c r="P7286" s="8"/>
      <c r="Q7286" s="8"/>
      <c r="R7286" s="8"/>
      <c r="S7286" s="8"/>
      <c r="T7286" s="8"/>
      <c r="U7286" s="8"/>
      <c r="V7286" s="8"/>
      <c r="W7286" s="8"/>
      <c r="X7286" s="8"/>
      <c r="Y7286" s="8"/>
      <c r="Z7286" s="8"/>
      <c r="AA7286" s="8"/>
      <c r="AB7286" s="8"/>
    </row>
    <row r="7287" spans="1:28" s="73" customFormat="1" ht="15.75" customHeight="1" x14ac:dyDescent="0.2">
      <c r="A7287" s="6" t="s">
        <v>7365</v>
      </c>
      <c r="B7287" s="7"/>
      <c r="C7287" s="7"/>
      <c r="D7287" s="8"/>
      <c r="E7287" s="8"/>
      <c r="F7287" s="9">
        <v>0</v>
      </c>
      <c r="G7287" s="8"/>
      <c r="H7287" s="9"/>
      <c r="I7287" s="127"/>
      <c r="J7287" s="8" t="s">
        <v>7492</v>
      </c>
      <c r="K7287" s="8"/>
      <c r="L7287" s="8"/>
      <c r="M7287" s="8"/>
      <c r="N7287" s="8"/>
      <c r="O7287" s="8"/>
      <c r="P7287" s="8"/>
      <c r="Q7287" s="8"/>
      <c r="R7287" s="8"/>
      <c r="S7287" s="8"/>
      <c r="T7287" s="8"/>
      <c r="U7287" s="8"/>
      <c r="V7287" s="8"/>
      <c r="W7287" s="8"/>
      <c r="X7287" s="8"/>
      <c r="Y7287" s="8"/>
      <c r="Z7287" s="8"/>
      <c r="AA7287" s="8"/>
      <c r="AB7287" s="8"/>
    </row>
    <row r="7288" spans="1:28" s="73" customFormat="1" ht="15.75" customHeight="1" x14ac:dyDescent="0.2">
      <c r="A7288" s="6" t="s">
        <v>7366</v>
      </c>
      <c r="B7288" s="7"/>
      <c r="C7288" s="7"/>
      <c r="D7288" s="8"/>
      <c r="E7288" s="8"/>
      <c r="F7288" s="9">
        <v>0</v>
      </c>
      <c r="G7288" s="8"/>
      <c r="H7288" s="9"/>
      <c r="I7288" s="127"/>
      <c r="J7288" s="8" t="s">
        <v>7492</v>
      </c>
      <c r="K7288" s="8"/>
      <c r="L7288" s="8"/>
      <c r="M7288" s="8"/>
      <c r="N7288" s="8"/>
      <c r="O7288" s="8"/>
      <c r="P7288" s="8"/>
      <c r="Q7288" s="8"/>
      <c r="R7288" s="8"/>
      <c r="S7288" s="8"/>
      <c r="T7288" s="8"/>
      <c r="U7288" s="8"/>
      <c r="V7288" s="8"/>
      <c r="W7288" s="8"/>
      <c r="X7288" s="8"/>
      <c r="Y7288" s="8"/>
      <c r="Z7288" s="8"/>
      <c r="AA7288" s="8"/>
      <c r="AB7288" s="8"/>
    </row>
    <row r="7289" spans="1:28" s="82" customFormat="1" ht="15.75" customHeight="1" x14ac:dyDescent="0.2">
      <c r="A7289" s="6" t="s">
        <v>7367</v>
      </c>
      <c r="B7289" s="7"/>
      <c r="C7289" s="7"/>
      <c r="D7289" s="8"/>
      <c r="E7289" s="8"/>
      <c r="F7289" s="9">
        <v>0</v>
      </c>
      <c r="G7289" s="8"/>
      <c r="H7289" s="9"/>
      <c r="I7289" s="127"/>
      <c r="J7289" s="8" t="s">
        <v>7492</v>
      </c>
      <c r="K7289" s="8"/>
      <c r="L7289" s="8"/>
      <c r="M7289" s="8"/>
      <c r="N7289" s="8"/>
      <c r="O7289" s="8"/>
      <c r="P7289" s="8"/>
      <c r="Q7289" s="8"/>
      <c r="R7289" s="8"/>
      <c r="S7289" s="8"/>
      <c r="T7289" s="8"/>
      <c r="U7289" s="8"/>
      <c r="V7289" s="8"/>
      <c r="W7289" s="8"/>
      <c r="X7289" s="8"/>
      <c r="Y7289" s="8"/>
      <c r="Z7289" s="8"/>
      <c r="AA7289" s="8"/>
      <c r="AB7289" s="8"/>
    </row>
    <row r="7290" spans="1:28" s="82" customFormat="1" ht="15.75" customHeight="1" x14ac:dyDescent="0.2">
      <c r="A7290" s="6" t="s">
        <v>7368</v>
      </c>
      <c r="B7290" s="7"/>
      <c r="C7290" s="7"/>
      <c r="D7290" s="8"/>
      <c r="E7290" s="8"/>
      <c r="F7290" s="9">
        <v>0</v>
      </c>
      <c r="G7290" s="8"/>
      <c r="H7290" s="9"/>
      <c r="I7290" s="127"/>
      <c r="J7290" s="8" t="s">
        <v>7492</v>
      </c>
      <c r="K7290" s="8"/>
      <c r="L7290" s="8"/>
      <c r="M7290" s="8"/>
      <c r="N7290" s="8"/>
      <c r="O7290" s="8"/>
      <c r="P7290" s="8"/>
      <c r="Q7290" s="8"/>
      <c r="R7290" s="8"/>
      <c r="S7290" s="8"/>
      <c r="T7290" s="8"/>
      <c r="U7290" s="8"/>
      <c r="V7290" s="8"/>
      <c r="W7290" s="8"/>
      <c r="X7290" s="8"/>
      <c r="Y7290" s="8"/>
      <c r="Z7290" s="8"/>
      <c r="AA7290" s="8"/>
      <c r="AB7290" s="8"/>
    </row>
    <row r="7291" spans="1:28" s="8" customFormat="1" ht="15.75" customHeight="1" x14ac:dyDescent="0.2">
      <c r="A7291" s="6" t="s">
        <v>7369</v>
      </c>
      <c r="B7291" s="7"/>
      <c r="C7291" s="7"/>
      <c r="F7291" s="9">
        <v>1</v>
      </c>
      <c r="H7291" s="9"/>
      <c r="I7291" s="127"/>
      <c r="J7291" s="8" t="s">
        <v>12968</v>
      </c>
    </row>
    <row r="7292" spans="1:28" s="26" customFormat="1" ht="15.75" customHeight="1" x14ac:dyDescent="0.2">
      <c r="A7292" s="6" t="s">
        <v>7370</v>
      </c>
      <c r="B7292" s="7"/>
      <c r="C7292" s="7"/>
      <c r="D7292" s="8"/>
      <c r="E7292" s="8"/>
      <c r="F7292" s="9">
        <v>0</v>
      </c>
      <c r="G7292" s="8"/>
      <c r="H7292" s="9"/>
      <c r="I7292" s="127"/>
      <c r="J7292" s="8" t="s">
        <v>7492</v>
      </c>
      <c r="K7292" s="8"/>
      <c r="L7292" s="8"/>
      <c r="M7292" s="8"/>
      <c r="N7292" s="8"/>
      <c r="O7292" s="8"/>
      <c r="P7292" s="8"/>
      <c r="Q7292" s="8"/>
      <c r="R7292" s="8"/>
      <c r="S7292" s="8"/>
      <c r="T7292" s="8"/>
      <c r="U7292" s="8"/>
      <c r="V7292" s="8"/>
      <c r="W7292" s="8"/>
      <c r="X7292" s="8"/>
      <c r="Y7292" s="8"/>
      <c r="Z7292" s="8"/>
      <c r="AA7292" s="8"/>
      <c r="AB7292" s="8"/>
    </row>
    <row r="7293" spans="1:28" s="13" customFormat="1" ht="15.75" customHeight="1" x14ac:dyDescent="0.2">
      <c r="A7293" s="6" t="s">
        <v>7371</v>
      </c>
      <c r="B7293" s="7"/>
      <c r="C7293" s="7"/>
      <c r="D7293" s="8"/>
      <c r="E7293" s="8"/>
      <c r="F7293" s="9">
        <v>0</v>
      </c>
      <c r="G7293" s="8"/>
      <c r="H7293" s="9"/>
      <c r="I7293" s="127"/>
      <c r="J7293" s="8" t="s">
        <v>7492</v>
      </c>
      <c r="K7293" s="8"/>
      <c r="L7293" s="8"/>
      <c r="M7293" s="8"/>
      <c r="N7293" s="8"/>
      <c r="O7293" s="8"/>
      <c r="P7293" s="8"/>
      <c r="Q7293" s="8"/>
      <c r="R7293" s="8"/>
      <c r="S7293" s="8"/>
      <c r="T7293" s="8"/>
      <c r="U7293" s="8"/>
      <c r="V7293" s="8"/>
      <c r="W7293" s="8"/>
      <c r="X7293" s="8"/>
      <c r="Y7293" s="8"/>
      <c r="Z7293" s="8"/>
      <c r="AA7293" s="8"/>
      <c r="AB7293" s="8"/>
    </row>
    <row r="7294" spans="1:28" ht="15.75" customHeight="1" x14ac:dyDescent="0.2">
      <c r="A7294" s="6" t="s">
        <v>7372</v>
      </c>
      <c r="B7294" s="7"/>
      <c r="C7294" s="7"/>
      <c r="D7294" s="8"/>
      <c r="E7294" s="8"/>
      <c r="F7294" s="9">
        <v>0</v>
      </c>
      <c r="G7294" s="8"/>
      <c r="H7294" s="9"/>
      <c r="I7294" s="127"/>
      <c r="J7294" s="8" t="s">
        <v>7492</v>
      </c>
      <c r="K7294" s="8"/>
      <c r="L7294" s="8"/>
      <c r="M7294" s="8"/>
      <c r="N7294" s="8"/>
      <c r="O7294" s="8"/>
      <c r="P7294" s="8"/>
      <c r="Q7294" s="8"/>
      <c r="R7294" s="8"/>
      <c r="S7294" s="8"/>
      <c r="T7294" s="8"/>
      <c r="U7294" s="8"/>
      <c r="V7294" s="8"/>
      <c r="W7294" s="8"/>
      <c r="X7294" s="8"/>
      <c r="Y7294" s="8"/>
      <c r="Z7294" s="8"/>
      <c r="AA7294" s="8"/>
      <c r="AB7294" s="8"/>
    </row>
    <row r="7295" spans="1:28" s="21" customFormat="1" ht="15.75" customHeight="1" x14ac:dyDescent="0.2">
      <c r="A7295" s="21" t="s">
        <v>15516</v>
      </c>
      <c r="B7295" s="21" t="s">
        <v>13</v>
      </c>
      <c r="C7295" s="21" t="s">
        <v>13</v>
      </c>
      <c r="D7295" s="21" t="s">
        <v>13</v>
      </c>
      <c r="E7295" s="21" t="s">
        <v>7426</v>
      </c>
      <c r="F7295" s="22">
        <v>5</v>
      </c>
      <c r="H7295" s="22"/>
      <c r="I7295" s="129"/>
      <c r="J7295" s="21" t="s">
        <v>8298</v>
      </c>
    </row>
    <row r="7296" spans="1:28" s="21" customFormat="1" ht="15.75" customHeight="1" x14ac:dyDescent="0.2">
      <c r="A7296" s="8" t="s">
        <v>15517</v>
      </c>
      <c r="B7296" s="8"/>
      <c r="C7296" s="8"/>
      <c r="D7296" s="8"/>
      <c r="E7296" s="8"/>
      <c r="F7296" s="9">
        <v>0</v>
      </c>
      <c r="G7296" s="8"/>
      <c r="H7296" s="9"/>
      <c r="I7296" s="127"/>
      <c r="J7296" s="8"/>
      <c r="K7296" s="8"/>
      <c r="L7296" s="8"/>
      <c r="M7296" s="8"/>
      <c r="N7296" s="8"/>
      <c r="O7296" s="8"/>
      <c r="P7296" s="8"/>
      <c r="Q7296" s="8"/>
      <c r="R7296" s="8"/>
      <c r="S7296" s="8"/>
      <c r="T7296" s="8"/>
      <c r="U7296" s="8"/>
      <c r="V7296" s="8"/>
      <c r="W7296" s="8"/>
      <c r="X7296" s="8"/>
      <c r="Y7296" s="8"/>
      <c r="Z7296" s="8"/>
      <c r="AA7296" s="8"/>
      <c r="AB7296" s="8"/>
    </row>
    <row r="7297" spans="1:28" s="21" customFormat="1" ht="15.75" customHeight="1" x14ac:dyDescent="0.2">
      <c r="A7297" s="8" t="s">
        <v>15518</v>
      </c>
      <c r="B7297" s="8"/>
      <c r="C7297" s="8"/>
      <c r="D7297" s="8"/>
      <c r="E7297" s="8"/>
      <c r="F7297" s="9">
        <v>0</v>
      </c>
      <c r="G7297" s="8"/>
      <c r="H7297" s="9"/>
      <c r="I7297" s="127" t="s">
        <v>7388</v>
      </c>
      <c r="J7297" s="8" t="s">
        <v>15796</v>
      </c>
      <c r="K7297" s="8"/>
      <c r="L7297" s="8"/>
      <c r="M7297" s="8"/>
      <c r="N7297" s="8"/>
      <c r="O7297" s="8"/>
      <c r="P7297" s="8"/>
      <c r="Q7297" s="8"/>
      <c r="R7297" s="8"/>
      <c r="S7297" s="8"/>
      <c r="T7297" s="8"/>
      <c r="U7297" s="8"/>
      <c r="V7297" s="8"/>
      <c r="W7297" s="8"/>
      <c r="X7297" s="8"/>
      <c r="Y7297" s="8"/>
      <c r="Z7297" s="8"/>
      <c r="AA7297" s="8"/>
      <c r="AB7297" s="8"/>
    </row>
    <row r="7298" spans="1:28" s="21" customFormat="1" ht="15.75" customHeight="1" x14ac:dyDescent="0.2">
      <c r="A7298" s="8" t="s">
        <v>15519</v>
      </c>
      <c r="B7298" s="8"/>
      <c r="C7298" s="8"/>
      <c r="D7298" s="8"/>
      <c r="E7298" s="8"/>
      <c r="F7298" s="9">
        <v>0</v>
      </c>
      <c r="G7298" s="8"/>
      <c r="H7298" s="9"/>
      <c r="I7298" s="127" t="s">
        <v>7388</v>
      </c>
      <c r="J7298" s="8" t="s">
        <v>15797</v>
      </c>
      <c r="K7298" s="8"/>
      <c r="L7298" s="8"/>
      <c r="M7298" s="8"/>
      <c r="N7298" s="8"/>
      <c r="O7298" s="8"/>
      <c r="P7298" s="8"/>
      <c r="Q7298" s="8"/>
      <c r="R7298" s="8"/>
      <c r="S7298" s="8"/>
      <c r="T7298" s="8"/>
      <c r="U7298" s="8"/>
      <c r="V7298" s="8"/>
      <c r="W7298" s="8"/>
      <c r="X7298" s="8"/>
      <c r="Y7298" s="8"/>
      <c r="Z7298" s="8"/>
      <c r="AA7298" s="8"/>
      <c r="AB7298" s="8"/>
    </row>
    <row r="7299" spans="1:28" s="34" customFormat="1" ht="15.75" customHeight="1" x14ac:dyDescent="0.2">
      <c r="A7299" s="8" t="s">
        <v>15520</v>
      </c>
      <c r="B7299" s="8"/>
      <c r="C7299" s="8"/>
      <c r="D7299" s="8"/>
      <c r="E7299" s="8"/>
      <c r="F7299" s="9">
        <v>0</v>
      </c>
      <c r="G7299" s="8"/>
      <c r="H7299" s="9"/>
      <c r="I7299" s="127"/>
      <c r="J7299" s="8"/>
      <c r="K7299" s="8"/>
      <c r="L7299" s="8"/>
      <c r="M7299" s="8"/>
      <c r="N7299" s="8"/>
      <c r="O7299" s="8"/>
      <c r="P7299" s="8"/>
      <c r="Q7299" s="8"/>
      <c r="R7299" s="8"/>
      <c r="S7299" s="8"/>
      <c r="T7299" s="8"/>
      <c r="U7299" s="8"/>
      <c r="V7299" s="8"/>
      <c r="W7299" s="8"/>
      <c r="X7299" s="8"/>
      <c r="Y7299" s="8"/>
      <c r="Z7299" s="8"/>
      <c r="AA7299" s="8"/>
      <c r="AB7299" s="8"/>
    </row>
    <row r="7300" spans="1:28" s="119" customFormat="1" ht="15.75" customHeight="1" x14ac:dyDescent="0.2">
      <c r="A7300" s="8" t="s">
        <v>15521</v>
      </c>
      <c r="B7300" s="8"/>
      <c r="C7300" s="8"/>
      <c r="D7300" s="8"/>
      <c r="E7300" s="8"/>
      <c r="F7300" s="9">
        <v>0</v>
      </c>
      <c r="G7300" s="8"/>
      <c r="H7300" s="9"/>
      <c r="I7300" s="127" t="s">
        <v>13</v>
      </c>
      <c r="J7300" s="8" t="s">
        <v>15708</v>
      </c>
      <c r="K7300" s="8"/>
      <c r="L7300" s="8"/>
      <c r="M7300" s="8"/>
      <c r="N7300" s="8"/>
      <c r="O7300" s="8"/>
      <c r="P7300" s="8"/>
      <c r="Q7300" s="8"/>
      <c r="R7300" s="8"/>
      <c r="S7300" s="8"/>
      <c r="T7300" s="8"/>
      <c r="U7300" s="8"/>
      <c r="V7300" s="8"/>
      <c r="W7300" s="8"/>
      <c r="X7300" s="8"/>
      <c r="Y7300" s="8"/>
      <c r="Z7300" s="8"/>
      <c r="AA7300" s="8"/>
      <c r="AB7300" s="8"/>
    </row>
    <row r="7301" spans="1:28" ht="15.75" customHeight="1" x14ac:dyDescent="0.2">
      <c r="A7301" s="88" t="s">
        <v>15522</v>
      </c>
      <c r="B7301" s="88"/>
      <c r="C7301" s="88"/>
      <c r="D7301" s="88"/>
      <c r="E7301" s="88"/>
      <c r="F7301" s="80">
        <v>5</v>
      </c>
      <c r="G7301" s="88"/>
      <c r="H7301" s="80"/>
      <c r="I7301" s="128"/>
      <c r="J7301" s="88" t="s">
        <v>15709</v>
      </c>
      <c r="K7301" s="88"/>
      <c r="L7301" s="88"/>
      <c r="M7301" s="88"/>
      <c r="N7301" s="88"/>
      <c r="O7301" s="88"/>
      <c r="P7301" s="88"/>
      <c r="Q7301" s="88"/>
      <c r="R7301" s="88"/>
      <c r="S7301" s="88"/>
      <c r="T7301" s="88"/>
      <c r="U7301" s="88"/>
      <c r="V7301" s="88"/>
      <c r="W7301" s="88"/>
      <c r="X7301" s="88"/>
      <c r="Y7301" s="88"/>
      <c r="Z7301" s="88"/>
      <c r="AA7301" s="88"/>
      <c r="AB7301" s="88"/>
    </row>
    <row r="7302" spans="1:28" ht="15.75" customHeight="1" x14ac:dyDescent="0.2">
      <c r="A7302" s="8" t="s">
        <v>15523</v>
      </c>
      <c r="B7302" s="8"/>
      <c r="C7302" s="8"/>
      <c r="D7302" s="8"/>
      <c r="E7302" s="8"/>
      <c r="F7302" s="9">
        <v>0</v>
      </c>
      <c r="G7302" s="8"/>
      <c r="H7302" s="9"/>
      <c r="I7302" s="127"/>
      <c r="J7302" s="8"/>
      <c r="K7302" s="8"/>
      <c r="L7302" s="8"/>
      <c r="M7302" s="8"/>
      <c r="N7302" s="8"/>
      <c r="O7302" s="8"/>
      <c r="P7302" s="8"/>
      <c r="Q7302" s="8"/>
      <c r="R7302" s="8"/>
      <c r="S7302" s="8"/>
      <c r="T7302" s="8"/>
      <c r="U7302" s="8"/>
      <c r="V7302" s="8"/>
      <c r="W7302" s="8"/>
      <c r="X7302" s="8"/>
      <c r="Y7302" s="8"/>
      <c r="Z7302" s="8"/>
      <c r="AA7302" s="8"/>
      <c r="AB7302" s="8"/>
    </row>
    <row r="7303" spans="1:28" s="21" customFormat="1" ht="15.75" customHeight="1" x14ac:dyDescent="0.2">
      <c r="A7303" s="8" t="s">
        <v>15524</v>
      </c>
      <c r="B7303" s="8"/>
      <c r="C7303" s="8"/>
      <c r="D7303" s="8"/>
      <c r="E7303" s="8"/>
      <c r="F7303" s="9">
        <v>0</v>
      </c>
      <c r="G7303" s="8"/>
      <c r="H7303" s="9"/>
      <c r="I7303" s="127"/>
      <c r="J7303" s="8" t="s">
        <v>15868</v>
      </c>
      <c r="K7303" s="8"/>
      <c r="L7303" s="8"/>
      <c r="M7303" s="8"/>
      <c r="N7303" s="8"/>
      <c r="O7303" s="8"/>
      <c r="P7303" s="8"/>
      <c r="Q7303" s="8"/>
      <c r="R7303" s="8"/>
      <c r="S7303" s="8"/>
      <c r="T7303" s="8"/>
      <c r="U7303" s="8"/>
      <c r="V7303" s="8"/>
      <c r="W7303" s="8"/>
      <c r="X7303" s="8"/>
      <c r="Y7303" s="8"/>
      <c r="Z7303" s="8"/>
      <c r="AA7303" s="8"/>
      <c r="AB7303" s="8"/>
    </row>
    <row r="7304" spans="1:28" s="8" customFormat="1" ht="15.75" customHeight="1" x14ac:dyDescent="0.2">
      <c r="A7304" s="8" t="s">
        <v>15525</v>
      </c>
      <c r="F7304" s="9">
        <v>0</v>
      </c>
      <c r="H7304" s="9"/>
      <c r="I7304" s="127"/>
    </row>
    <row r="7305" spans="1:28" s="8" customFormat="1" ht="15.75" customHeight="1" x14ac:dyDescent="0.2">
      <c r="A7305" s="8" t="s">
        <v>15526</v>
      </c>
      <c r="F7305" s="9">
        <v>0</v>
      </c>
      <c r="H7305" s="9"/>
      <c r="I7305" s="127"/>
    </row>
    <row r="7306" spans="1:28" s="8" customFormat="1" ht="15.75" customHeight="1" x14ac:dyDescent="0.2">
      <c r="A7306" s="8" t="s">
        <v>15527</v>
      </c>
      <c r="F7306" s="9">
        <v>0</v>
      </c>
      <c r="H7306" s="9"/>
      <c r="I7306" s="127"/>
    </row>
    <row r="7307" spans="1:28" s="8" customFormat="1" ht="15.75" customHeight="1" x14ac:dyDescent="0.2">
      <c r="A7307" s="8" t="s">
        <v>15528</v>
      </c>
      <c r="F7307" s="9">
        <v>0</v>
      </c>
      <c r="H7307" s="9"/>
      <c r="I7307" s="127"/>
    </row>
    <row r="7308" spans="1:28" s="8" customFormat="1" ht="15.75" customHeight="1" x14ac:dyDescent="0.2">
      <c r="A7308" s="8" t="s">
        <v>15529</v>
      </c>
      <c r="F7308" s="9">
        <v>0</v>
      </c>
      <c r="H7308" s="9"/>
      <c r="I7308" s="127"/>
    </row>
    <row r="7309" spans="1:28" s="8" customFormat="1" ht="15.75" customHeight="1" x14ac:dyDescent="0.2">
      <c r="A7309" s="8" t="s">
        <v>15530</v>
      </c>
      <c r="F7309" s="9">
        <v>1</v>
      </c>
      <c r="H7309" s="9"/>
      <c r="I7309" s="127"/>
      <c r="J7309" s="8" t="s">
        <v>15568</v>
      </c>
    </row>
    <row r="7310" spans="1:28" s="8" customFormat="1" ht="15.75" customHeight="1" x14ac:dyDescent="0.2">
      <c r="A7310" s="8" t="s">
        <v>15531</v>
      </c>
      <c r="F7310" s="9">
        <v>0</v>
      </c>
      <c r="H7310" s="9"/>
      <c r="I7310" s="127"/>
    </row>
    <row r="7311" spans="1:28" s="8" customFormat="1" ht="15.75" customHeight="1" x14ac:dyDescent="0.2">
      <c r="A7311" s="8" t="s">
        <v>15532</v>
      </c>
      <c r="F7311" s="9">
        <v>0</v>
      </c>
      <c r="H7311" s="9"/>
      <c r="I7311" s="127"/>
    </row>
    <row r="7312" spans="1:28" s="8" customFormat="1" ht="15.75" customHeight="1" x14ac:dyDescent="0.2">
      <c r="A7312" s="8" t="s">
        <v>15533</v>
      </c>
      <c r="F7312" s="9">
        <v>0</v>
      </c>
      <c r="H7312" s="9"/>
      <c r="I7312" s="127"/>
      <c r="J7312" s="8" t="s">
        <v>15569</v>
      </c>
    </row>
    <row r="7313" spans="1:10" s="8" customFormat="1" ht="15.75" customHeight="1" x14ac:dyDescent="0.2">
      <c r="A7313" s="8" t="s">
        <v>15534</v>
      </c>
      <c r="F7313" s="9">
        <v>0</v>
      </c>
      <c r="H7313" s="9"/>
      <c r="I7313" s="127"/>
      <c r="J7313" s="8" t="s">
        <v>15867</v>
      </c>
    </row>
    <row r="7314" spans="1:10" s="8" customFormat="1" ht="15.75" customHeight="1" x14ac:dyDescent="0.2">
      <c r="A7314" s="8" t="s">
        <v>15535</v>
      </c>
      <c r="F7314" s="9">
        <v>0</v>
      </c>
      <c r="H7314" s="9"/>
      <c r="I7314" s="127"/>
    </row>
    <row r="7315" spans="1:10" s="8" customFormat="1" ht="15.75" customHeight="1" x14ac:dyDescent="0.2">
      <c r="A7315" s="8" t="s">
        <v>15536</v>
      </c>
      <c r="F7315" s="9">
        <v>0</v>
      </c>
      <c r="H7315" s="9"/>
      <c r="I7315" s="127"/>
    </row>
    <row r="7316" spans="1:10" s="8" customFormat="1" ht="15.75" customHeight="1" x14ac:dyDescent="0.2">
      <c r="A7316" s="8" t="s">
        <v>15537</v>
      </c>
      <c r="F7316" s="9">
        <v>0</v>
      </c>
      <c r="H7316" s="9"/>
      <c r="I7316" s="127"/>
    </row>
    <row r="7317" spans="1:10" s="8" customFormat="1" ht="15.75" customHeight="1" x14ac:dyDescent="0.2">
      <c r="A7317" s="8" t="s">
        <v>15538</v>
      </c>
      <c r="F7317" s="9">
        <v>0</v>
      </c>
      <c r="H7317" s="9"/>
      <c r="I7317" s="127"/>
    </row>
    <row r="7318" spans="1:10" s="8" customFormat="1" ht="15.75" customHeight="1" x14ac:dyDescent="0.2">
      <c r="A7318" s="8" t="s">
        <v>15539</v>
      </c>
      <c r="F7318" s="9">
        <v>0</v>
      </c>
      <c r="H7318" s="9"/>
      <c r="I7318" s="127"/>
    </row>
    <row r="7319" spans="1:10" s="8" customFormat="1" ht="15.75" customHeight="1" x14ac:dyDescent="0.2">
      <c r="A7319" s="8" t="s">
        <v>15540</v>
      </c>
      <c r="F7319" s="9">
        <v>0</v>
      </c>
      <c r="H7319" s="9"/>
      <c r="I7319" s="127"/>
    </row>
    <row r="7320" spans="1:10" s="8" customFormat="1" ht="15.75" customHeight="1" x14ac:dyDescent="0.2">
      <c r="A7320" s="8" t="s">
        <v>15541</v>
      </c>
      <c r="F7320" s="9">
        <v>0</v>
      </c>
      <c r="H7320" s="9"/>
      <c r="I7320" s="127"/>
    </row>
    <row r="7321" spans="1:10" s="8" customFormat="1" ht="15.75" customHeight="1" x14ac:dyDescent="0.2">
      <c r="A7321" s="8" t="s">
        <v>15542</v>
      </c>
      <c r="F7321" s="9">
        <v>0</v>
      </c>
      <c r="H7321" s="9"/>
      <c r="I7321" s="127"/>
    </row>
    <row r="7322" spans="1:10" s="8" customFormat="1" ht="15.75" customHeight="1" x14ac:dyDescent="0.2">
      <c r="A7322" s="8" t="s">
        <v>15543</v>
      </c>
      <c r="F7322" s="9">
        <v>0</v>
      </c>
      <c r="H7322" s="9"/>
      <c r="I7322" s="127"/>
    </row>
    <row r="7323" spans="1:10" s="8" customFormat="1" ht="15.75" customHeight="1" x14ac:dyDescent="0.2">
      <c r="A7323" s="8" t="s">
        <v>15544</v>
      </c>
      <c r="F7323" s="9">
        <v>0</v>
      </c>
      <c r="H7323" s="9"/>
      <c r="I7323" s="127"/>
    </row>
    <row r="7324" spans="1:10" s="8" customFormat="1" ht="15.75" customHeight="1" x14ac:dyDescent="0.2">
      <c r="A7324" s="8" t="s">
        <v>15545</v>
      </c>
      <c r="F7324" s="9">
        <v>0</v>
      </c>
      <c r="H7324" s="9"/>
      <c r="I7324" s="127"/>
    </row>
    <row r="7325" spans="1:10" s="8" customFormat="1" ht="15.75" customHeight="1" x14ac:dyDescent="0.2">
      <c r="A7325" s="8" t="s">
        <v>15546</v>
      </c>
      <c r="F7325" s="9">
        <v>0</v>
      </c>
      <c r="H7325" s="9"/>
      <c r="I7325" s="127"/>
    </row>
    <row r="7326" spans="1:10" s="8" customFormat="1" ht="15.75" customHeight="1" x14ac:dyDescent="0.2">
      <c r="A7326" s="8" t="s">
        <v>15547</v>
      </c>
      <c r="F7326" s="9">
        <v>0</v>
      </c>
      <c r="H7326" s="9"/>
      <c r="I7326" s="127"/>
    </row>
    <row r="7327" spans="1:10" s="8" customFormat="1" ht="15.75" customHeight="1" x14ac:dyDescent="0.2">
      <c r="A7327" s="8" t="s">
        <v>15548</v>
      </c>
      <c r="F7327" s="9">
        <v>0</v>
      </c>
      <c r="H7327" s="9"/>
      <c r="I7327" s="127"/>
    </row>
    <row r="7328" spans="1:10" s="8" customFormat="1" ht="15.75" customHeight="1" x14ac:dyDescent="0.2">
      <c r="A7328" s="8" t="s">
        <v>15549</v>
      </c>
      <c r="F7328" s="9">
        <v>0</v>
      </c>
      <c r="H7328" s="9"/>
      <c r="I7328" s="127"/>
    </row>
    <row r="7329" spans="1:28" s="8" customFormat="1" ht="15.75" customHeight="1" x14ac:dyDescent="0.25">
      <c r="A7329" s="8" t="s">
        <v>15550</v>
      </c>
      <c r="F7329" s="9">
        <v>0</v>
      </c>
      <c r="H7329" s="9"/>
      <c r="I7329" s="127" t="s">
        <v>7388</v>
      </c>
      <c r="J7329" s="117" t="s">
        <v>15570</v>
      </c>
    </row>
    <row r="7330" spans="1:28" s="8" customFormat="1" ht="15.75" customHeight="1" x14ac:dyDescent="0.2">
      <c r="A7330" s="8" t="s">
        <v>15551</v>
      </c>
      <c r="F7330" s="9">
        <v>1</v>
      </c>
      <c r="H7330" s="9"/>
      <c r="I7330" s="127"/>
      <c r="J7330" s="8" t="s">
        <v>15571</v>
      </c>
    </row>
    <row r="7331" spans="1:28" s="8" customFormat="1" ht="15.75" customHeight="1" x14ac:dyDescent="0.2">
      <c r="A7331" s="8" t="s">
        <v>15552</v>
      </c>
      <c r="F7331" s="9">
        <v>0</v>
      </c>
      <c r="H7331" s="9"/>
      <c r="I7331" s="127"/>
    </row>
    <row r="7332" spans="1:28" s="8" customFormat="1" ht="15.75" customHeight="1" x14ac:dyDescent="0.2">
      <c r="A7332" s="8" t="s">
        <v>15553</v>
      </c>
      <c r="F7332" s="9">
        <v>0</v>
      </c>
      <c r="H7332" s="9"/>
      <c r="I7332" s="127"/>
    </row>
    <row r="7333" spans="1:28" s="8" customFormat="1" ht="15.75" customHeight="1" x14ac:dyDescent="0.2">
      <c r="A7333" s="8" t="s">
        <v>15554</v>
      </c>
      <c r="F7333" s="9">
        <v>0</v>
      </c>
      <c r="H7333" s="9"/>
      <c r="I7333" s="127"/>
    </row>
    <row r="7334" spans="1:28" s="8" customFormat="1" ht="15.75" customHeight="1" x14ac:dyDescent="0.2">
      <c r="A7334" s="8" t="s">
        <v>15555</v>
      </c>
      <c r="F7334" s="9">
        <v>0</v>
      </c>
      <c r="H7334" s="9"/>
      <c r="I7334" s="127"/>
      <c r="J7334" s="8" t="s">
        <v>13</v>
      </c>
    </row>
    <row r="7335" spans="1:28" s="8" customFormat="1" ht="15.75" customHeight="1" x14ac:dyDescent="0.2">
      <c r="A7335" s="8" t="s">
        <v>15556</v>
      </c>
      <c r="F7335" s="9">
        <v>0</v>
      </c>
      <c r="H7335" s="9"/>
      <c r="I7335" s="127"/>
    </row>
    <row r="7336" spans="1:28" s="8" customFormat="1" ht="15.75" customHeight="1" x14ac:dyDescent="0.2">
      <c r="A7336" s="8" t="s">
        <v>15557</v>
      </c>
      <c r="F7336" s="9">
        <v>0</v>
      </c>
      <c r="H7336" s="9"/>
      <c r="I7336" s="127"/>
    </row>
    <row r="7337" spans="1:28" s="8" customFormat="1" ht="15.75" customHeight="1" x14ac:dyDescent="0.2">
      <c r="A7337" s="8" t="s">
        <v>15558</v>
      </c>
      <c r="F7337" s="9">
        <v>0</v>
      </c>
      <c r="H7337" s="9"/>
      <c r="I7337" s="127"/>
    </row>
    <row r="7338" spans="1:28" s="8" customFormat="1" ht="15.75" customHeight="1" x14ac:dyDescent="0.2">
      <c r="A7338" s="8" t="s">
        <v>15559</v>
      </c>
      <c r="F7338" s="9">
        <v>0</v>
      </c>
      <c r="H7338" s="9"/>
      <c r="I7338" s="127"/>
    </row>
    <row r="7339" spans="1:28" s="8" customFormat="1" ht="15.75" customHeight="1" x14ac:dyDescent="0.2">
      <c r="A7339" s="8" t="s">
        <v>15560</v>
      </c>
      <c r="F7339" s="9">
        <v>0</v>
      </c>
      <c r="H7339" s="9"/>
      <c r="I7339" s="127"/>
    </row>
    <row r="7340" spans="1:28" s="8" customFormat="1" ht="15.75" customHeight="1" x14ac:dyDescent="0.2">
      <c r="A7340" s="8" t="s">
        <v>15561</v>
      </c>
      <c r="F7340" s="9">
        <v>0</v>
      </c>
      <c r="H7340" s="9"/>
      <c r="I7340" s="127"/>
    </row>
    <row r="7341" spans="1:28" s="8" customFormat="1" ht="15.75" customHeight="1" x14ac:dyDescent="0.2">
      <c r="A7341" s="73" t="s">
        <v>15562</v>
      </c>
      <c r="B7341" s="73"/>
      <c r="C7341" s="73"/>
      <c r="D7341" s="73"/>
      <c r="E7341" s="73" t="s">
        <v>7451</v>
      </c>
      <c r="F7341" s="74" t="s">
        <v>13</v>
      </c>
      <c r="G7341" s="73"/>
      <c r="H7341" s="74"/>
      <c r="I7341" s="130"/>
      <c r="J7341" s="73" t="s">
        <v>15823</v>
      </c>
      <c r="K7341" s="73"/>
      <c r="L7341" s="73"/>
      <c r="M7341" s="73"/>
      <c r="N7341" s="73"/>
      <c r="O7341" s="73"/>
      <c r="P7341" s="73"/>
      <c r="Q7341" s="73"/>
      <c r="R7341" s="73"/>
      <c r="S7341" s="73"/>
      <c r="T7341" s="73"/>
      <c r="U7341" s="73"/>
      <c r="V7341" s="73"/>
      <c r="W7341" s="73"/>
      <c r="X7341" s="73"/>
      <c r="Y7341" s="73"/>
      <c r="Z7341" s="73"/>
      <c r="AA7341" s="73"/>
      <c r="AB7341" s="73"/>
    </row>
    <row r="7342" spans="1:28" s="8" customFormat="1" ht="15.75" customHeight="1" x14ac:dyDescent="0.2">
      <c r="A7342" s="8" t="s">
        <v>15563</v>
      </c>
      <c r="F7342" s="9">
        <v>1</v>
      </c>
      <c r="H7342" s="9"/>
      <c r="I7342" s="127"/>
      <c r="J7342" s="8" t="s">
        <v>15572</v>
      </c>
    </row>
    <row r="7343" spans="1:28" s="8" customFormat="1" ht="15.75" customHeight="1" x14ac:dyDescent="0.2">
      <c r="A7343" s="8" t="s">
        <v>15564</v>
      </c>
      <c r="F7343" s="9">
        <v>1</v>
      </c>
      <c r="H7343" s="9"/>
      <c r="I7343" s="127"/>
      <c r="J7343" s="8" t="s">
        <v>15573</v>
      </c>
    </row>
    <row r="7344" spans="1:28" s="8" customFormat="1" ht="15.75" customHeight="1" x14ac:dyDescent="0.2">
      <c r="A7344" s="8" t="s">
        <v>15565</v>
      </c>
      <c r="F7344" s="9">
        <v>1</v>
      </c>
      <c r="H7344" s="9"/>
      <c r="I7344" s="127"/>
      <c r="J7344" s="8" t="s">
        <v>15574</v>
      </c>
    </row>
    <row r="7345" spans="1:28" s="8" customFormat="1" ht="15.75" customHeight="1" x14ac:dyDescent="0.2">
      <c r="A7345" s="8" t="s">
        <v>15566</v>
      </c>
      <c r="F7345" s="9">
        <v>0</v>
      </c>
      <c r="H7345" s="9"/>
      <c r="I7345" s="127"/>
      <c r="J7345" s="8" t="s">
        <v>13</v>
      </c>
    </row>
    <row r="7346" spans="1:28" s="8" customFormat="1" ht="15.75" customHeight="1" x14ac:dyDescent="0.2">
      <c r="A7346" s="8" t="s">
        <v>15567</v>
      </c>
      <c r="F7346" s="9">
        <v>0</v>
      </c>
      <c r="H7346" s="9"/>
      <c r="I7346" s="127"/>
    </row>
    <row r="7347" spans="1:28" s="8" customFormat="1" ht="15.75" customHeight="1" x14ac:dyDescent="0.2">
      <c r="A7347" s="8" t="s">
        <v>15575</v>
      </c>
      <c r="F7347" s="9">
        <v>0</v>
      </c>
      <c r="H7347" s="9"/>
      <c r="I7347" s="127"/>
    </row>
    <row r="7348" spans="1:28" s="8" customFormat="1" ht="15.75" customHeight="1" x14ac:dyDescent="0.2">
      <c r="A7348" s="8" t="s">
        <v>15576</v>
      </c>
      <c r="F7348" s="9">
        <v>0</v>
      </c>
      <c r="H7348" s="9"/>
      <c r="I7348" s="127"/>
    </row>
    <row r="7349" spans="1:28" s="73" customFormat="1" ht="15.75" customHeight="1" x14ac:dyDescent="0.2">
      <c r="A7349" s="8" t="s">
        <v>15577</v>
      </c>
      <c r="B7349" s="8"/>
      <c r="C7349" s="8"/>
      <c r="D7349" s="8"/>
      <c r="E7349" s="8"/>
      <c r="F7349" s="9">
        <v>1</v>
      </c>
      <c r="G7349" s="8"/>
      <c r="H7349" s="9"/>
      <c r="I7349" s="127"/>
      <c r="J7349" s="8" t="s">
        <v>15822</v>
      </c>
      <c r="K7349" s="8"/>
      <c r="L7349" s="8"/>
      <c r="M7349" s="8"/>
      <c r="N7349" s="8"/>
      <c r="O7349" s="8"/>
      <c r="P7349" s="8"/>
      <c r="Q7349" s="8"/>
      <c r="R7349" s="8"/>
      <c r="S7349" s="8"/>
      <c r="T7349" s="8"/>
      <c r="U7349" s="8"/>
      <c r="V7349" s="8"/>
      <c r="W7349" s="8"/>
      <c r="X7349" s="8"/>
      <c r="Y7349" s="8"/>
      <c r="Z7349" s="8"/>
      <c r="AA7349" s="8"/>
      <c r="AB7349" s="8"/>
    </row>
    <row r="7350" spans="1:28" s="73" customFormat="1" ht="15.75" customHeight="1" x14ac:dyDescent="0.2">
      <c r="A7350" s="8" t="s">
        <v>15578</v>
      </c>
      <c r="B7350" s="8"/>
      <c r="C7350" s="8"/>
      <c r="D7350" s="8"/>
      <c r="E7350" s="8"/>
      <c r="F7350" s="9">
        <v>0</v>
      </c>
      <c r="G7350" s="8"/>
      <c r="H7350" s="9"/>
      <c r="I7350" s="127"/>
      <c r="J7350" s="8"/>
      <c r="K7350" s="8"/>
      <c r="L7350" s="8"/>
      <c r="M7350" s="8"/>
      <c r="N7350" s="8"/>
      <c r="O7350" s="8"/>
      <c r="P7350" s="8"/>
      <c r="Q7350" s="8"/>
      <c r="R7350" s="8"/>
      <c r="S7350" s="8"/>
      <c r="T7350" s="8"/>
      <c r="U7350" s="8"/>
      <c r="V7350" s="8"/>
      <c r="W7350" s="8"/>
      <c r="X7350" s="8"/>
      <c r="Y7350" s="8"/>
      <c r="Z7350" s="8"/>
      <c r="AA7350" s="8"/>
      <c r="AB7350" s="8"/>
    </row>
    <row r="7351" spans="1:28" s="73" customFormat="1" ht="15.75" customHeight="1" x14ac:dyDescent="0.2">
      <c r="A7351" s="8" t="s">
        <v>15818</v>
      </c>
      <c r="B7351" s="8"/>
      <c r="C7351" s="8"/>
      <c r="D7351" s="8"/>
      <c r="E7351" s="8"/>
      <c r="F7351" s="9">
        <v>0</v>
      </c>
      <c r="G7351" s="8"/>
      <c r="H7351" s="9"/>
      <c r="I7351" s="127"/>
      <c r="J7351" s="8"/>
      <c r="K7351" s="8"/>
      <c r="L7351" s="8"/>
      <c r="M7351" s="8"/>
      <c r="N7351" s="8"/>
      <c r="O7351" s="8"/>
      <c r="P7351" s="8"/>
      <c r="Q7351" s="8"/>
      <c r="R7351" s="8"/>
      <c r="S7351" s="8"/>
      <c r="T7351" s="8"/>
      <c r="U7351" s="8"/>
      <c r="V7351" s="8"/>
      <c r="W7351" s="8"/>
      <c r="X7351" s="8"/>
      <c r="Y7351" s="8"/>
      <c r="Z7351" s="8"/>
      <c r="AA7351" s="8"/>
      <c r="AB7351" s="8"/>
    </row>
    <row r="7352" spans="1:28" s="73" customFormat="1" ht="15.75" customHeight="1" x14ac:dyDescent="0.2">
      <c r="A7352" s="8" t="s">
        <v>15819</v>
      </c>
      <c r="B7352" s="8"/>
      <c r="C7352" s="8"/>
      <c r="D7352" s="8"/>
      <c r="E7352" s="8"/>
      <c r="F7352" s="9">
        <v>1</v>
      </c>
      <c r="G7352" s="8"/>
      <c r="H7352" s="9"/>
      <c r="I7352" s="127"/>
      <c r="J7352" s="8" t="s">
        <v>15821</v>
      </c>
      <c r="K7352" s="8"/>
      <c r="L7352" s="8"/>
      <c r="M7352" s="8"/>
      <c r="N7352" s="8"/>
      <c r="O7352" s="8"/>
      <c r="P7352" s="8"/>
      <c r="Q7352" s="8"/>
      <c r="R7352" s="8"/>
      <c r="S7352" s="8"/>
      <c r="T7352" s="8"/>
      <c r="U7352" s="8"/>
      <c r="V7352" s="8"/>
      <c r="W7352" s="8"/>
      <c r="X7352" s="8"/>
      <c r="Y7352" s="8"/>
      <c r="Z7352" s="8"/>
      <c r="AA7352" s="8"/>
      <c r="AB7352" s="8"/>
    </row>
    <row r="7353" spans="1:28" s="73" customFormat="1" ht="15.75" customHeight="1" x14ac:dyDescent="0.2">
      <c r="A7353" s="73" t="s">
        <v>15964</v>
      </c>
      <c r="E7353" s="73" t="s">
        <v>7451</v>
      </c>
      <c r="F7353" s="74"/>
      <c r="H7353" s="74"/>
      <c r="I7353" s="130"/>
      <c r="J7353" s="73" t="s">
        <v>15966</v>
      </c>
    </row>
    <row r="7354" spans="1:28" s="8" customFormat="1" ht="15.75" customHeight="1" x14ac:dyDescent="0.2">
      <c r="A7354" s="8" t="s">
        <v>15965</v>
      </c>
      <c r="F7354" s="9">
        <v>2</v>
      </c>
      <c r="H7354" s="9"/>
      <c r="I7354" s="127"/>
      <c r="J7354" s="8" t="s">
        <v>15972</v>
      </c>
    </row>
    <row r="7355" spans="1:28" s="8" customFormat="1" ht="15.75" customHeight="1" x14ac:dyDescent="0.2">
      <c r="A7355" s="21" t="s">
        <v>8194</v>
      </c>
      <c r="B7355" s="21"/>
      <c r="C7355" s="21"/>
      <c r="D7355" s="21"/>
      <c r="E7355" s="21" t="s">
        <v>7426</v>
      </c>
      <c r="F7355" s="22">
        <v>5</v>
      </c>
      <c r="G7355" s="21"/>
      <c r="H7355" s="22"/>
      <c r="I7355" s="129"/>
      <c r="J7355" s="21" t="s">
        <v>8298</v>
      </c>
      <c r="K7355" s="21"/>
      <c r="L7355" s="21"/>
      <c r="M7355" s="21"/>
      <c r="N7355" s="21"/>
      <c r="O7355" s="21"/>
      <c r="P7355" s="21"/>
      <c r="Q7355" s="21"/>
      <c r="R7355" s="21"/>
      <c r="S7355" s="21"/>
      <c r="T7355" s="21"/>
      <c r="U7355" s="21"/>
      <c r="V7355" s="21"/>
      <c r="W7355" s="21"/>
      <c r="X7355" s="21"/>
      <c r="Y7355" s="21"/>
      <c r="Z7355" s="21"/>
      <c r="AA7355" s="21"/>
      <c r="AB7355" s="21"/>
    </row>
    <row r="7356" spans="1:28" s="8" customFormat="1" ht="15.75" customHeight="1" x14ac:dyDescent="0.2">
      <c r="A7356" s="25" t="s">
        <v>7775</v>
      </c>
      <c r="B7356" s="29"/>
      <c r="C7356" s="29"/>
      <c r="D7356" s="26"/>
      <c r="E7356" s="26"/>
      <c r="F7356" s="27">
        <v>2</v>
      </c>
      <c r="G7356" s="26"/>
      <c r="H7356" s="27"/>
      <c r="I7356" s="126"/>
      <c r="J7356" s="26" t="s">
        <v>9951</v>
      </c>
      <c r="K7356" s="26"/>
      <c r="L7356" s="26"/>
      <c r="M7356" s="26"/>
      <c r="N7356" s="26"/>
      <c r="O7356" s="26"/>
      <c r="P7356" s="26"/>
      <c r="Q7356" s="26"/>
      <c r="R7356" s="26"/>
      <c r="S7356" s="26"/>
      <c r="T7356" s="26"/>
      <c r="U7356" s="26"/>
      <c r="V7356" s="26"/>
      <c r="W7356" s="26"/>
      <c r="X7356" s="26"/>
      <c r="Y7356" s="26"/>
      <c r="Z7356" s="26"/>
      <c r="AA7356" s="26"/>
      <c r="AB7356" s="26"/>
    </row>
    <row r="7357" spans="1:28" s="8" customFormat="1" ht="15.75" customHeight="1" x14ac:dyDescent="0.2">
      <c r="A7357" s="13" t="s">
        <v>7351</v>
      </c>
      <c r="B7357" s="13" t="s">
        <v>7352</v>
      </c>
      <c r="C7357" s="13" t="s">
        <v>7353</v>
      </c>
      <c r="D7357" s="13"/>
      <c r="E7357" s="13" t="s">
        <v>13</v>
      </c>
      <c r="F7357" s="14">
        <v>3</v>
      </c>
      <c r="G7357" s="13"/>
      <c r="H7357" s="14"/>
      <c r="I7357" s="128"/>
      <c r="J7357" s="13" t="s">
        <v>15376</v>
      </c>
      <c r="K7357" s="13"/>
      <c r="L7357" s="13"/>
      <c r="M7357" s="13"/>
      <c r="N7357" s="13"/>
      <c r="O7357" s="13"/>
      <c r="P7357" s="13"/>
      <c r="Q7357" s="13"/>
      <c r="R7357" s="13"/>
      <c r="S7357" s="13"/>
      <c r="T7357" s="13"/>
      <c r="U7357" s="13"/>
      <c r="V7357" s="13"/>
      <c r="W7357" s="13"/>
      <c r="X7357" s="13"/>
      <c r="Y7357" s="13"/>
      <c r="Z7357" s="13"/>
      <c r="AA7357" s="13"/>
      <c r="AB7357" s="13"/>
    </row>
    <row r="7358" spans="1:28" s="8" customFormat="1" ht="15.75" customHeight="1" x14ac:dyDescent="0.2">
      <c r="A7358" s="21" t="s">
        <v>7860</v>
      </c>
      <c r="B7358" s="21"/>
      <c r="C7358" s="21"/>
      <c r="D7358" s="21"/>
      <c r="E7358" s="21" t="s">
        <v>15580</v>
      </c>
      <c r="F7358" s="22">
        <v>5</v>
      </c>
      <c r="G7358" s="21"/>
      <c r="H7358" s="22"/>
      <c r="I7358" s="129"/>
      <c r="J7358" s="21" t="s">
        <v>8298</v>
      </c>
      <c r="K7358" s="21"/>
      <c r="L7358" s="21"/>
      <c r="M7358" s="21"/>
      <c r="N7358" s="21"/>
      <c r="O7358" s="21"/>
      <c r="P7358" s="21"/>
      <c r="Q7358" s="21"/>
      <c r="R7358" s="21"/>
      <c r="S7358" s="21"/>
      <c r="T7358" s="21"/>
      <c r="U7358" s="21"/>
      <c r="V7358" s="21"/>
      <c r="W7358" s="21"/>
      <c r="X7358" s="21"/>
      <c r="Y7358" s="21"/>
      <c r="Z7358" s="21"/>
      <c r="AA7358" s="21"/>
      <c r="AB7358" s="21"/>
    </row>
    <row r="7359" spans="1:28" s="8" customFormat="1" ht="15.75" customHeight="1" x14ac:dyDescent="0.2">
      <c r="A7359" s="21" t="s">
        <v>7862</v>
      </c>
      <c r="B7359" s="21"/>
      <c r="C7359" s="21"/>
      <c r="D7359" s="21"/>
      <c r="E7359" s="21" t="s">
        <v>7426</v>
      </c>
      <c r="F7359" s="22">
        <v>5</v>
      </c>
      <c r="G7359" s="21"/>
      <c r="H7359" s="22"/>
      <c r="I7359" s="129"/>
      <c r="J7359" s="21" t="s">
        <v>8298</v>
      </c>
      <c r="K7359" s="21"/>
      <c r="L7359" s="21"/>
      <c r="M7359" s="21"/>
      <c r="N7359" s="21"/>
      <c r="O7359" s="21"/>
      <c r="P7359" s="21"/>
      <c r="Q7359" s="21"/>
      <c r="R7359" s="21"/>
      <c r="S7359" s="21"/>
      <c r="T7359" s="21"/>
      <c r="U7359" s="21"/>
      <c r="V7359" s="21"/>
      <c r="W7359" s="21"/>
      <c r="X7359" s="21"/>
      <c r="Y7359" s="21"/>
      <c r="Z7359" s="21"/>
      <c r="AA7359" s="21"/>
      <c r="AB7359" s="21"/>
    </row>
    <row r="7360" spans="1:28" s="8" customFormat="1" ht="15.75" customHeight="1" x14ac:dyDescent="0.2">
      <c r="A7360" s="19" t="s">
        <v>7776</v>
      </c>
      <c r="B7360" s="20"/>
      <c r="C7360" s="20"/>
      <c r="D7360" s="21"/>
      <c r="E7360" s="21" t="s">
        <v>7426</v>
      </c>
      <c r="F7360" s="22">
        <v>5</v>
      </c>
      <c r="G7360" s="21"/>
      <c r="H7360" s="22"/>
      <c r="I7360" s="129"/>
      <c r="J7360" s="21" t="s">
        <v>8298</v>
      </c>
      <c r="K7360" s="21"/>
      <c r="L7360" s="21"/>
      <c r="M7360" s="21"/>
      <c r="N7360" s="21"/>
      <c r="O7360" s="21"/>
      <c r="P7360" s="21"/>
      <c r="Q7360" s="21"/>
      <c r="R7360" s="21"/>
      <c r="S7360" s="21"/>
      <c r="T7360" s="21"/>
      <c r="U7360" s="21"/>
      <c r="V7360" s="21"/>
      <c r="W7360" s="21"/>
      <c r="X7360" s="21"/>
      <c r="Y7360" s="21"/>
      <c r="Z7360" s="21"/>
      <c r="AA7360" s="21"/>
      <c r="AB7360" s="21"/>
    </row>
    <row r="7361" spans="1:28" s="8" customFormat="1" ht="15.75" customHeight="1" x14ac:dyDescent="0.2">
      <c r="A7361" s="19" t="s">
        <v>7777</v>
      </c>
      <c r="B7361" s="20"/>
      <c r="C7361" s="20"/>
      <c r="D7361" s="21"/>
      <c r="E7361" s="21" t="s">
        <v>7426</v>
      </c>
      <c r="F7361" s="22">
        <v>5</v>
      </c>
      <c r="G7361" s="21"/>
      <c r="H7361" s="22"/>
      <c r="I7361" s="129"/>
      <c r="J7361" s="21" t="s">
        <v>8298</v>
      </c>
      <c r="K7361" s="21"/>
      <c r="L7361" s="21"/>
      <c r="M7361" s="21"/>
      <c r="N7361" s="21"/>
      <c r="O7361" s="21"/>
      <c r="P7361" s="21"/>
      <c r="Q7361" s="21"/>
      <c r="R7361" s="21"/>
      <c r="S7361" s="21"/>
      <c r="T7361" s="21"/>
      <c r="U7361" s="21"/>
      <c r="V7361" s="21"/>
      <c r="W7361" s="21"/>
      <c r="X7361" s="21"/>
      <c r="Y7361" s="21"/>
      <c r="Z7361" s="21"/>
      <c r="AA7361" s="21"/>
      <c r="AB7361" s="21"/>
    </row>
    <row r="7362" spans="1:28" s="8" customFormat="1" ht="15.75" customHeight="1" x14ac:dyDescent="0.2">
      <c r="A7362" s="21" t="s">
        <v>7517</v>
      </c>
      <c r="B7362" s="53">
        <v>36312</v>
      </c>
      <c r="C7362" s="21"/>
      <c r="D7362" s="21"/>
      <c r="E7362" s="21" t="s">
        <v>7426</v>
      </c>
      <c r="F7362" s="22">
        <v>5</v>
      </c>
      <c r="G7362" s="21"/>
      <c r="H7362" s="22"/>
      <c r="I7362" s="129"/>
      <c r="J7362" s="21" t="s">
        <v>8298</v>
      </c>
      <c r="K7362" s="21"/>
      <c r="L7362" s="21"/>
      <c r="M7362" s="21"/>
      <c r="N7362" s="21"/>
      <c r="O7362" s="21"/>
      <c r="P7362" s="21"/>
      <c r="Q7362" s="21"/>
      <c r="R7362" s="21"/>
      <c r="S7362" s="21"/>
      <c r="T7362" s="21"/>
      <c r="U7362" s="21"/>
      <c r="V7362" s="21"/>
      <c r="W7362" s="21"/>
      <c r="X7362" s="21"/>
      <c r="Y7362" s="21"/>
      <c r="Z7362" s="21"/>
      <c r="AA7362" s="21"/>
      <c r="AB7362" s="21"/>
    </row>
    <row r="7363" spans="1:28" s="32" customFormat="1" ht="15.75" customHeight="1" x14ac:dyDescent="0.2">
      <c r="A7363" s="21" t="s">
        <v>7503</v>
      </c>
      <c r="B7363" s="53">
        <v>38009</v>
      </c>
      <c r="C7363" s="21"/>
      <c r="D7363" s="21" t="s">
        <v>5912</v>
      </c>
      <c r="E7363" s="21" t="s">
        <v>7426</v>
      </c>
      <c r="F7363" s="22">
        <v>5</v>
      </c>
      <c r="G7363" s="21"/>
      <c r="H7363" s="22"/>
      <c r="I7363" s="129"/>
      <c r="J7363" s="21" t="s">
        <v>8298</v>
      </c>
      <c r="K7363" s="21"/>
      <c r="L7363" s="21"/>
      <c r="M7363" s="21"/>
      <c r="N7363" s="21"/>
      <c r="O7363" s="21"/>
      <c r="P7363" s="21"/>
      <c r="Q7363" s="21"/>
      <c r="R7363" s="21"/>
      <c r="S7363" s="21"/>
      <c r="T7363" s="21"/>
      <c r="U7363" s="21"/>
      <c r="V7363" s="21"/>
      <c r="W7363" s="21"/>
      <c r="X7363" s="21"/>
      <c r="Y7363" s="21"/>
      <c r="Z7363" s="21"/>
      <c r="AA7363" s="21"/>
      <c r="AB7363" s="21"/>
    </row>
  </sheetData>
  <sortState xmlns:xlrd2="http://schemas.microsoft.com/office/spreadsheetml/2017/richdata2" ref="A2:AB7364">
    <sortCondition ref="A2:A7364"/>
  </sortState>
  <phoneticPr fontId="4" type="noConversion"/>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87E73-174F-FD4C-896D-787246721FF9}">
  <dimension ref="A1:C47"/>
  <sheetViews>
    <sheetView zoomScale="125" zoomScaleNormal="125" workbookViewId="0">
      <selection activeCell="B19" sqref="B19"/>
    </sheetView>
  </sheetViews>
  <sheetFormatPr baseColWidth="10" defaultRowHeight="13" x14ac:dyDescent="0.15"/>
  <cols>
    <col min="2" max="2" width="72.5" customWidth="1"/>
    <col min="3" max="3" width="117.1640625" customWidth="1"/>
  </cols>
  <sheetData>
    <row r="1" spans="1:3" ht="16" x14ac:dyDescent="0.2">
      <c r="A1" s="101"/>
      <c r="B1" s="108" t="s">
        <v>13352</v>
      </c>
      <c r="C1" s="108"/>
    </row>
    <row r="2" spans="1:3" ht="16" x14ac:dyDescent="0.2">
      <c r="A2" s="67"/>
      <c r="B2" s="108" t="s">
        <v>14559</v>
      </c>
      <c r="C2" s="108"/>
    </row>
    <row r="3" spans="1:3" ht="16" x14ac:dyDescent="0.2">
      <c r="A3" s="109"/>
      <c r="B3" s="108" t="s">
        <v>8299</v>
      </c>
      <c r="C3" s="108"/>
    </row>
    <row r="4" spans="1:3" ht="16" x14ac:dyDescent="0.2">
      <c r="A4" s="110"/>
      <c r="B4" s="108" t="s">
        <v>15492</v>
      </c>
      <c r="C4" s="108"/>
    </row>
    <row r="5" spans="1:3" ht="16" x14ac:dyDescent="0.2">
      <c r="A5" s="111"/>
      <c r="B5" s="108" t="s">
        <v>8300</v>
      </c>
      <c r="C5" s="108"/>
    </row>
    <row r="6" spans="1:3" ht="16" x14ac:dyDescent="0.2">
      <c r="A6" s="108"/>
      <c r="B6" s="108"/>
      <c r="C6" s="108"/>
    </row>
    <row r="7" spans="1:3" ht="16" x14ac:dyDescent="0.2">
      <c r="A7" s="108"/>
      <c r="B7" s="108"/>
      <c r="C7" s="108"/>
    </row>
    <row r="8" spans="1:3" ht="16" x14ac:dyDescent="0.2">
      <c r="A8" s="108"/>
      <c r="B8" s="108"/>
      <c r="C8" s="108"/>
    </row>
    <row r="9" spans="1:3" ht="16" x14ac:dyDescent="0.2">
      <c r="A9" s="108"/>
      <c r="B9" s="112" t="s">
        <v>15332</v>
      </c>
      <c r="C9" s="108"/>
    </row>
    <row r="10" spans="1:3" ht="16" x14ac:dyDescent="0.2">
      <c r="A10" s="108"/>
      <c r="B10" s="113" t="s">
        <v>15331</v>
      </c>
      <c r="C10" s="108" t="s">
        <v>15487</v>
      </c>
    </row>
    <row r="11" spans="1:3" ht="16" x14ac:dyDescent="0.2">
      <c r="A11" s="108"/>
      <c r="B11" s="113" t="s">
        <v>15340</v>
      </c>
      <c r="C11" s="108" t="s">
        <v>15341</v>
      </c>
    </row>
    <row r="12" spans="1:3" ht="16" x14ac:dyDescent="0.2">
      <c r="A12" s="108"/>
      <c r="B12" s="113" t="s">
        <v>15354</v>
      </c>
      <c r="C12" s="108" t="s">
        <v>15333</v>
      </c>
    </row>
    <row r="13" spans="1:3" ht="51" x14ac:dyDescent="0.2">
      <c r="A13" s="108"/>
      <c r="B13" s="113" t="s">
        <v>15352</v>
      </c>
      <c r="C13" s="114" t="s">
        <v>15488</v>
      </c>
    </row>
    <row r="14" spans="1:3" ht="16" x14ac:dyDescent="0.2">
      <c r="A14" s="108"/>
      <c r="B14" s="113" t="s">
        <v>15339</v>
      </c>
      <c r="C14" s="108" t="s">
        <v>15481</v>
      </c>
    </row>
    <row r="15" spans="1:3" ht="16" x14ac:dyDescent="0.2">
      <c r="A15" s="108"/>
      <c r="B15" s="113" t="s">
        <v>15337</v>
      </c>
      <c r="C15" s="108" t="s">
        <v>15338</v>
      </c>
    </row>
    <row r="16" spans="1:3" ht="34" x14ac:dyDescent="0.2">
      <c r="A16" s="108"/>
      <c r="B16" s="113" t="s">
        <v>15345</v>
      </c>
      <c r="C16" s="114" t="s">
        <v>15482</v>
      </c>
    </row>
    <row r="17" spans="1:3" ht="16" x14ac:dyDescent="0.2">
      <c r="A17" s="108"/>
      <c r="B17" s="113" t="s">
        <v>15706</v>
      </c>
      <c r="C17" s="108" t="s">
        <v>15705</v>
      </c>
    </row>
    <row r="18" spans="1:3" ht="16" x14ac:dyDescent="0.2">
      <c r="A18" s="108"/>
      <c r="B18" s="113" t="s">
        <v>15347</v>
      </c>
      <c r="C18" s="108" t="s">
        <v>15483</v>
      </c>
    </row>
    <row r="19" spans="1:3" ht="16" x14ac:dyDescent="0.2">
      <c r="A19" s="108"/>
      <c r="B19" s="113" t="s">
        <v>15350</v>
      </c>
      <c r="C19" s="108" t="s">
        <v>15351</v>
      </c>
    </row>
    <row r="20" spans="1:3" ht="16" x14ac:dyDescent="0.2">
      <c r="A20" s="108"/>
      <c r="B20" s="113"/>
      <c r="C20" s="108"/>
    </row>
    <row r="21" spans="1:3" ht="16" x14ac:dyDescent="0.2">
      <c r="A21" s="108"/>
      <c r="B21" s="37" t="s">
        <v>15489</v>
      </c>
      <c r="C21" s="108"/>
    </row>
    <row r="22" spans="1:3" ht="16" x14ac:dyDescent="0.2">
      <c r="A22" s="108"/>
      <c r="B22" s="37" t="s">
        <v>15484</v>
      </c>
      <c r="C22" s="108"/>
    </row>
    <row r="23" spans="1:3" ht="16" x14ac:dyDescent="0.2">
      <c r="A23" s="108"/>
      <c r="B23" s="37" t="s">
        <v>15348</v>
      </c>
      <c r="C23" s="108"/>
    </row>
    <row r="24" spans="1:3" ht="16" x14ac:dyDescent="0.2">
      <c r="A24" s="108"/>
      <c r="B24" s="108" t="s">
        <v>15485</v>
      </c>
      <c r="C24" s="108"/>
    </row>
    <row r="25" spans="1:3" ht="16" x14ac:dyDescent="0.2">
      <c r="A25" s="108"/>
      <c r="B25" s="108"/>
      <c r="C25" s="108"/>
    </row>
    <row r="26" spans="1:3" ht="85" x14ac:dyDescent="0.2">
      <c r="A26" s="108"/>
      <c r="B26" s="115" t="s">
        <v>15486</v>
      </c>
      <c r="C26" s="108"/>
    </row>
    <row r="27" spans="1:3" x14ac:dyDescent="0.15">
      <c r="B27" s="104"/>
    </row>
    <row r="28" spans="1:3" x14ac:dyDescent="0.15">
      <c r="B28" s="104"/>
    </row>
    <row r="29" spans="1:3" ht="14" x14ac:dyDescent="0.15">
      <c r="B29" s="105" t="s">
        <v>13</v>
      </c>
    </row>
    <row r="30" spans="1:3" x14ac:dyDescent="0.15">
      <c r="B30" s="104"/>
    </row>
    <row r="31" spans="1:3" x14ac:dyDescent="0.15">
      <c r="B31" s="104"/>
    </row>
    <row r="32" spans="1:3" x14ac:dyDescent="0.15">
      <c r="B32" s="104"/>
    </row>
    <row r="33" spans="2:2" x14ac:dyDescent="0.15">
      <c r="B33" s="104"/>
    </row>
    <row r="34" spans="2:2" x14ac:dyDescent="0.15">
      <c r="B34" s="104"/>
    </row>
    <row r="35" spans="2:2" x14ac:dyDescent="0.15">
      <c r="B35" s="104"/>
    </row>
    <row r="36" spans="2:2" x14ac:dyDescent="0.15">
      <c r="B36" s="104"/>
    </row>
    <row r="37" spans="2:2" x14ac:dyDescent="0.15">
      <c r="B37" s="104"/>
    </row>
    <row r="38" spans="2:2" x14ac:dyDescent="0.15">
      <c r="B38" s="104"/>
    </row>
    <row r="39" spans="2:2" x14ac:dyDescent="0.15">
      <c r="B39" s="104"/>
    </row>
    <row r="40" spans="2:2" x14ac:dyDescent="0.15">
      <c r="B40" s="104"/>
    </row>
    <row r="41" spans="2:2" x14ac:dyDescent="0.15">
      <c r="B41" s="104"/>
    </row>
    <row r="42" spans="2:2" x14ac:dyDescent="0.15">
      <c r="B42" s="104"/>
    </row>
    <row r="43" spans="2:2" x14ac:dyDescent="0.15">
      <c r="B43" s="104"/>
    </row>
    <row r="44" spans="2:2" x14ac:dyDescent="0.15">
      <c r="B44" s="104"/>
    </row>
    <row r="45" spans="2:2" x14ac:dyDescent="0.15">
      <c r="B45" s="104"/>
    </row>
    <row r="46" spans="2:2" x14ac:dyDescent="0.15">
      <c r="B46" s="104"/>
    </row>
    <row r="47" spans="2:2" x14ac:dyDescent="0.15">
      <c r="B47" s="104"/>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F68EC-E588-FB4C-BE37-7C4087C1B8D7}">
  <dimension ref="A1:B324"/>
  <sheetViews>
    <sheetView topLeftCell="A266" workbookViewId="0">
      <selection activeCell="B1" sqref="B1"/>
    </sheetView>
  </sheetViews>
  <sheetFormatPr baseColWidth="10" defaultRowHeight="13" x14ac:dyDescent="0.15"/>
  <cols>
    <col min="1" max="1" width="62.83203125" customWidth="1"/>
    <col min="2" max="2" width="45.6640625" customWidth="1"/>
  </cols>
  <sheetData>
    <row r="1" spans="1:2" x14ac:dyDescent="0.15">
      <c r="A1" t="s">
        <v>7877</v>
      </c>
      <c r="B1" t="str">
        <f>MID(A1,42,3)</f>
        <v>v10</v>
      </c>
    </row>
    <row r="2" spans="1:2" x14ac:dyDescent="0.15">
      <c r="A2" t="s">
        <v>7878</v>
      </c>
      <c r="B2" t="str">
        <f t="shared" ref="B2:B26" si="0">MID(A2,42,3)</f>
        <v>v11</v>
      </c>
    </row>
    <row r="3" spans="1:2" x14ac:dyDescent="0.15">
      <c r="A3" t="s">
        <v>7879</v>
      </c>
      <c r="B3" t="str">
        <f t="shared" si="0"/>
        <v>v12</v>
      </c>
    </row>
    <row r="4" spans="1:2" x14ac:dyDescent="0.15">
      <c r="A4" t="s">
        <v>7880</v>
      </c>
      <c r="B4" t="str">
        <f t="shared" si="0"/>
        <v>v13</v>
      </c>
    </row>
    <row r="5" spans="1:2" x14ac:dyDescent="0.15">
      <c r="A5" t="s">
        <v>7881</v>
      </c>
      <c r="B5" t="str">
        <f t="shared" si="0"/>
        <v>v14</v>
      </c>
    </row>
    <row r="6" spans="1:2" x14ac:dyDescent="0.15">
      <c r="A6" t="s">
        <v>7882</v>
      </c>
      <c r="B6" t="str">
        <f t="shared" si="0"/>
        <v>v15</v>
      </c>
    </row>
    <row r="7" spans="1:2" x14ac:dyDescent="0.15">
      <c r="A7" t="s">
        <v>7883</v>
      </c>
      <c r="B7" t="str">
        <f t="shared" si="0"/>
        <v>v16</v>
      </c>
    </row>
    <row r="8" spans="1:2" x14ac:dyDescent="0.15">
      <c r="A8" t="s">
        <v>7884</v>
      </c>
      <c r="B8" t="str">
        <f t="shared" si="0"/>
        <v>v17</v>
      </c>
    </row>
    <row r="9" spans="1:2" x14ac:dyDescent="0.15">
      <c r="A9" t="s">
        <v>7885</v>
      </c>
      <c r="B9" t="str">
        <f t="shared" si="0"/>
        <v>v18</v>
      </c>
    </row>
    <row r="10" spans="1:2" x14ac:dyDescent="0.15">
      <c r="A10" t="s">
        <v>7886</v>
      </c>
      <c r="B10" t="str">
        <f t="shared" si="0"/>
        <v>v19</v>
      </c>
    </row>
    <row r="11" spans="1:2" x14ac:dyDescent="0.15">
      <c r="A11" t="s">
        <v>7887</v>
      </c>
      <c r="B11" t="str">
        <f t="shared" si="0"/>
        <v>v1n</v>
      </c>
    </row>
    <row r="12" spans="1:2" x14ac:dyDescent="0.15">
      <c r="A12" t="s">
        <v>7888</v>
      </c>
      <c r="B12" t="str">
        <f t="shared" si="0"/>
        <v>v20</v>
      </c>
    </row>
    <row r="13" spans="1:2" x14ac:dyDescent="0.15">
      <c r="A13" t="s">
        <v>7889</v>
      </c>
      <c r="B13" t="str">
        <f t="shared" si="0"/>
        <v>v21</v>
      </c>
    </row>
    <row r="14" spans="1:2" x14ac:dyDescent="0.15">
      <c r="A14" t="s">
        <v>7890</v>
      </c>
      <c r="B14" t="str">
        <f t="shared" si="0"/>
        <v>v22</v>
      </c>
    </row>
    <row r="15" spans="1:2" x14ac:dyDescent="0.15">
      <c r="A15" t="s">
        <v>7891</v>
      </c>
      <c r="B15" t="str">
        <f t="shared" si="0"/>
        <v>v23</v>
      </c>
    </row>
    <row r="16" spans="1:2" x14ac:dyDescent="0.15">
      <c r="A16" t="s">
        <v>7892</v>
      </c>
      <c r="B16" t="str">
        <f t="shared" si="0"/>
        <v>v24</v>
      </c>
    </row>
    <row r="17" spans="1:2" x14ac:dyDescent="0.15">
      <c r="A17" t="s">
        <v>7893</v>
      </c>
      <c r="B17" t="str">
        <f t="shared" si="0"/>
        <v>v25</v>
      </c>
    </row>
    <row r="18" spans="1:2" x14ac:dyDescent="0.15">
      <c r="A18" t="s">
        <v>7894</v>
      </c>
      <c r="B18" t="str">
        <f t="shared" si="0"/>
        <v>v26</v>
      </c>
    </row>
    <row r="19" spans="1:2" x14ac:dyDescent="0.15">
      <c r="A19" t="s">
        <v>7895</v>
      </c>
      <c r="B19" t="str">
        <f t="shared" si="0"/>
        <v>v2n</v>
      </c>
    </row>
    <row r="20" spans="1:2" x14ac:dyDescent="0.15">
      <c r="A20" t="s">
        <v>7896</v>
      </c>
      <c r="B20" t="str">
        <f t="shared" si="0"/>
        <v>v3n</v>
      </c>
    </row>
    <row r="21" spans="1:2" x14ac:dyDescent="0.15">
      <c r="A21" t="s">
        <v>7897</v>
      </c>
      <c r="B21" t="str">
        <f t="shared" si="0"/>
        <v>v4n</v>
      </c>
    </row>
    <row r="22" spans="1:2" x14ac:dyDescent="0.15">
      <c r="A22" t="s">
        <v>7898</v>
      </c>
      <c r="B22" t="str">
        <f t="shared" si="0"/>
        <v>v5n</v>
      </c>
    </row>
    <row r="23" spans="1:2" x14ac:dyDescent="0.15">
      <c r="A23" t="s">
        <v>7899</v>
      </c>
      <c r="B23" t="str">
        <f t="shared" si="0"/>
        <v>v6n</v>
      </c>
    </row>
    <row r="24" spans="1:2" x14ac:dyDescent="0.15">
      <c r="A24" t="s">
        <v>7900</v>
      </c>
      <c r="B24" t="str">
        <f t="shared" si="0"/>
        <v>v7n</v>
      </c>
    </row>
    <row r="25" spans="1:2" x14ac:dyDescent="0.15">
      <c r="A25" t="s">
        <v>7901</v>
      </c>
      <c r="B25" t="str">
        <f t="shared" si="0"/>
        <v>v8n</v>
      </c>
    </row>
    <row r="26" spans="1:2" x14ac:dyDescent="0.15">
      <c r="A26" t="s">
        <v>7902</v>
      </c>
      <c r="B26" t="str">
        <f t="shared" si="0"/>
        <v>v9n</v>
      </c>
    </row>
    <row r="27" spans="1:2" x14ac:dyDescent="0.15">
      <c r="A27" t="s">
        <v>7903</v>
      </c>
      <c r="B27" t="str">
        <f>MID(A27,42,4)</f>
        <v>v103</v>
      </c>
    </row>
    <row r="28" spans="1:2" x14ac:dyDescent="0.15">
      <c r="A28" t="s">
        <v>7904</v>
      </c>
      <c r="B28" t="str">
        <f t="shared" ref="B28:B91" si="1">MID(A28,42,4)</f>
        <v>v104</v>
      </c>
    </row>
    <row r="29" spans="1:2" x14ac:dyDescent="0.15">
      <c r="A29" t="s">
        <v>7905</v>
      </c>
      <c r="B29" t="str">
        <f t="shared" si="1"/>
        <v>v105</v>
      </c>
    </row>
    <row r="30" spans="1:2" x14ac:dyDescent="0.15">
      <c r="A30" t="s">
        <v>7906</v>
      </c>
      <c r="B30" t="str">
        <f t="shared" si="1"/>
        <v>v106</v>
      </c>
    </row>
    <row r="31" spans="1:2" x14ac:dyDescent="0.15">
      <c r="A31" t="s">
        <v>7907</v>
      </c>
      <c r="B31" t="str">
        <f t="shared" si="1"/>
        <v>v27n</v>
      </c>
    </row>
    <row r="32" spans="1:2" x14ac:dyDescent="0.15">
      <c r="A32" t="s">
        <v>7908</v>
      </c>
      <c r="B32" t="str">
        <f t="shared" si="1"/>
        <v>v29n</v>
      </c>
    </row>
    <row r="33" spans="1:2" x14ac:dyDescent="0.15">
      <c r="A33" t="s">
        <v>7909</v>
      </c>
      <c r="B33" t="str">
        <f t="shared" si="1"/>
        <v>v30n</v>
      </c>
    </row>
    <row r="34" spans="1:2" x14ac:dyDescent="0.15">
      <c r="A34" t="s">
        <v>7910</v>
      </c>
      <c r="B34" t="str">
        <f t="shared" si="1"/>
        <v>v31n</v>
      </c>
    </row>
    <row r="35" spans="1:2" x14ac:dyDescent="0.15">
      <c r="A35" t="s">
        <v>7911</v>
      </c>
      <c r="B35" t="str">
        <f t="shared" si="1"/>
        <v>v32n</v>
      </c>
    </row>
    <row r="36" spans="1:2" x14ac:dyDescent="0.15">
      <c r="A36" t="s">
        <v>7912</v>
      </c>
      <c r="B36" t="str">
        <f t="shared" si="1"/>
        <v>v33n</v>
      </c>
    </row>
    <row r="37" spans="1:2" x14ac:dyDescent="0.15">
      <c r="A37" t="s">
        <v>7913</v>
      </c>
      <c r="B37" t="str">
        <f t="shared" si="1"/>
        <v>v34n</v>
      </c>
    </row>
    <row r="38" spans="1:2" x14ac:dyDescent="0.15">
      <c r="A38" t="s">
        <v>7914</v>
      </c>
      <c r="B38" t="str">
        <f t="shared" si="1"/>
        <v>v35n</v>
      </c>
    </row>
    <row r="39" spans="1:2" x14ac:dyDescent="0.15">
      <c r="A39" t="s">
        <v>7915</v>
      </c>
      <c r="B39" t="str">
        <f t="shared" si="1"/>
        <v>v36n</v>
      </c>
    </row>
    <row r="40" spans="1:2" x14ac:dyDescent="0.15">
      <c r="A40" t="s">
        <v>7916</v>
      </c>
      <c r="B40" t="str">
        <f t="shared" si="1"/>
        <v>v37n</v>
      </c>
    </row>
    <row r="41" spans="1:2" x14ac:dyDescent="0.15">
      <c r="A41" t="s">
        <v>7917</v>
      </c>
      <c r="B41" t="str">
        <f t="shared" si="1"/>
        <v>v38n</v>
      </c>
    </row>
    <row r="42" spans="1:2" x14ac:dyDescent="0.15">
      <c r="A42" t="s">
        <v>7918</v>
      </c>
      <c r="B42" t="str">
        <f t="shared" si="1"/>
        <v>v39n</v>
      </c>
    </row>
    <row r="43" spans="1:2" x14ac:dyDescent="0.15">
      <c r="A43" t="s">
        <v>7919</v>
      </c>
      <c r="B43" t="str">
        <f t="shared" si="1"/>
        <v>v44n</v>
      </c>
    </row>
    <row r="44" spans="1:2" x14ac:dyDescent="0.15">
      <c r="A44" t="s">
        <v>7920</v>
      </c>
      <c r="B44" t="str">
        <f t="shared" si="1"/>
        <v>v45n</v>
      </c>
    </row>
    <row r="45" spans="1:2" x14ac:dyDescent="0.15">
      <c r="A45" t="s">
        <v>7921</v>
      </c>
      <c r="B45" t="str">
        <f t="shared" si="1"/>
        <v>v46n</v>
      </c>
    </row>
    <row r="46" spans="1:2" x14ac:dyDescent="0.15">
      <c r="A46" t="s">
        <v>7922</v>
      </c>
      <c r="B46" t="str">
        <f t="shared" si="1"/>
        <v>v47n</v>
      </c>
    </row>
    <row r="47" spans="1:2" x14ac:dyDescent="0.15">
      <c r="A47" t="s">
        <v>7923</v>
      </c>
      <c r="B47" t="str">
        <f t="shared" si="1"/>
        <v>v48n</v>
      </c>
    </row>
    <row r="48" spans="1:2" x14ac:dyDescent="0.15">
      <c r="A48" t="s">
        <v>7924</v>
      </c>
      <c r="B48" t="str">
        <f t="shared" si="1"/>
        <v>v49n</v>
      </c>
    </row>
    <row r="49" spans="1:2" x14ac:dyDescent="0.15">
      <c r="A49" t="s">
        <v>7925</v>
      </c>
      <c r="B49" t="str">
        <f t="shared" si="1"/>
        <v>v51n</v>
      </c>
    </row>
    <row r="50" spans="1:2" x14ac:dyDescent="0.15">
      <c r="A50" t="s">
        <v>7926</v>
      </c>
      <c r="B50" t="str">
        <f t="shared" si="1"/>
        <v>v56n</v>
      </c>
    </row>
    <row r="51" spans="1:2" x14ac:dyDescent="0.15">
      <c r="A51" t="s">
        <v>7927</v>
      </c>
      <c r="B51" t="str">
        <f t="shared" si="1"/>
        <v>v57n</v>
      </c>
    </row>
    <row r="52" spans="1:2" x14ac:dyDescent="0.15">
      <c r="A52" t="s">
        <v>7928</v>
      </c>
      <c r="B52" t="str">
        <f t="shared" si="1"/>
        <v>v65n</v>
      </c>
    </row>
    <row r="53" spans="1:2" x14ac:dyDescent="0.15">
      <c r="A53" t="s">
        <v>7929</v>
      </c>
      <c r="B53" t="str">
        <f t="shared" si="1"/>
        <v>v81n</v>
      </c>
    </row>
    <row r="54" spans="1:2" x14ac:dyDescent="0.15">
      <c r="A54" t="s">
        <v>7930</v>
      </c>
      <c r="B54" t="str">
        <f t="shared" si="1"/>
        <v>v99n</v>
      </c>
    </row>
    <row r="55" spans="1:2" x14ac:dyDescent="0.15">
      <c r="A55" t="s">
        <v>7931</v>
      </c>
      <c r="B55" t="str">
        <f t="shared" si="1"/>
        <v>v111</v>
      </c>
    </row>
    <row r="56" spans="1:2" x14ac:dyDescent="0.15">
      <c r="A56" t="s">
        <v>7932</v>
      </c>
      <c r="B56" t="str">
        <f t="shared" si="1"/>
        <v>v119</v>
      </c>
    </row>
    <row r="57" spans="1:2" x14ac:dyDescent="0.15">
      <c r="A57" t="s">
        <v>7933</v>
      </c>
      <c r="B57" t="str">
        <f t="shared" si="1"/>
        <v>v131</v>
      </c>
    </row>
    <row r="58" spans="1:2" x14ac:dyDescent="0.15">
      <c r="A58" t="s">
        <v>7934</v>
      </c>
      <c r="B58" t="str">
        <f t="shared" si="1"/>
        <v>v150</v>
      </c>
    </row>
    <row r="59" spans="1:2" x14ac:dyDescent="0.15">
      <c r="A59" t="s">
        <v>7935</v>
      </c>
      <c r="B59" t="str">
        <f t="shared" si="1"/>
        <v>v160</v>
      </c>
    </row>
    <row r="60" spans="1:2" x14ac:dyDescent="0.15">
      <c r="A60" t="s">
        <v>7936</v>
      </c>
      <c r="B60" t="str">
        <f t="shared" si="1"/>
        <v>v162</v>
      </c>
    </row>
    <row r="61" spans="1:2" x14ac:dyDescent="0.15">
      <c r="A61" t="s">
        <v>7937</v>
      </c>
      <c r="B61" t="str">
        <f t="shared" si="1"/>
        <v>v165</v>
      </c>
    </row>
    <row r="62" spans="1:2" x14ac:dyDescent="0.15">
      <c r="A62" t="s">
        <v>7938</v>
      </c>
      <c r="B62" t="str">
        <f t="shared" si="1"/>
        <v>v168</v>
      </c>
    </row>
    <row r="63" spans="1:2" x14ac:dyDescent="0.15">
      <c r="A63" t="s">
        <v>7939</v>
      </c>
      <c r="B63" t="str">
        <f t="shared" si="1"/>
        <v>v169</v>
      </c>
    </row>
    <row r="64" spans="1:2" x14ac:dyDescent="0.15">
      <c r="A64" t="s">
        <v>7940</v>
      </c>
      <c r="B64" t="str">
        <f t="shared" si="1"/>
        <v>v171</v>
      </c>
    </row>
    <row r="65" spans="1:2" x14ac:dyDescent="0.15">
      <c r="A65" t="s">
        <v>7941</v>
      </c>
      <c r="B65" t="str">
        <f t="shared" si="1"/>
        <v>v175</v>
      </c>
    </row>
    <row r="66" spans="1:2" x14ac:dyDescent="0.15">
      <c r="A66" t="s">
        <v>7942</v>
      </c>
      <c r="B66" t="str">
        <f t="shared" si="1"/>
        <v>v180</v>
      </c>
    </row>
    <row r="67" spans="1:2" x14ac:dyDescent="0.15">
      <c r="A67" t="s">
        <v>7943</v>
      </c>
      <c r="B67" t="str">
        <f t="shared" si="1"/>
        <v>v184</v>
      </c>
    </row>
    <row r="68" spans="1:2" x14ac:dyDescent="0.15">
      <c r="A68" t="s">
        <v>7944</v>
      </c>
      <c r="B68" t="str">
        <f t="shared" si="1"/>
        <v>v194</v>
      </c>
    </row>
    <row r="69" spans="1:2" x14ac:dyDescent="0.15">
      <c r="A69" t="s">
        <v>7945</v>
      </c>
      <c r="B69" t="str">
        <f t="shared" si="1"/>
        <v>v202</v>
      </c>
    </row>
    <row r="70" spans="1:2" x14ac:dyDescent="0.15">
      <c r="A70" t="s">
        <v>7946</v>
      </c>
      <c r="B70" t="str">
        <f t="shared" si="1"/>
        <v>v215</v>
      </c>
    </row>
    <row r="71" spans="1:2" x14ac:dyDescent="0.15">
      <c r="A71" t="s">
        <v>7947</v>
      </c>
      <c r="B71" t="str">
        <f t="shared" si="1"/>
        <v>v222</v>
      </c>
    </row>
    <row r="72" spans="1:2" x14ac:dyDescent="0.15">
      <c r="A72" t="s">
        <v>7948</v>
      </c>
      <c r="B72" t="str">
        <f t="shared" si="1"/>
        <v>v223</v>
      </c>
    </row>
    <row r="73" spans="1:2" x14ac:dyDescent="0.15">
      <c r="A73" t="s">
        <v>7949</v>
      </c>
      <c r="B73" t="str">
        <f t="shared" si="1"/>
        <v>v226</v>
      </c>
    </row>
    <row r="74" spans="1:2" x14ac:dyDescent="0.15">
      <c r="A74" t="s">
        <v>7950</v>
      </c>
      <c r="B74" t="str">
        <f t="shared" si="1"/>
        <v>v236</v>
      </c>
    </row>
    <row r="75" spans="1:2" x14ac:dyDescent="0.15">
      <c r="A75" t="s">
        <v>7951</v>
      </c>
      <c r="B75" t="str">
        <f t="shared" si="1"/>
        <v>v242</v>
      </c>
    </row>
    <row r="76" spans="1:2" x14ac:dyDescent="0.15">
      <c r="A76" t="s">
        <v>7952</v>
      </c>
      <c r="B76" t="str">
        <f t="shared" si="1"/>
        <v>v244</v>
      </c>
    </row>
    <row r="77" spans="1:2" x14ac:dyDescent="0.15">
      <c r="A77" t="s">
        <v>7953</v>
      </c>
      <c r="B77" t="str">
        <f t="shared" si="1"/>
        <v>v245</v>
      </c>
    </row>
    <row r="78" spans="1:2" x14ac:dyDescent="0.15">
      <c r="A78" t="s">
        <v>7954</v>
      </c>
      <c r="B78" t="str">
        <f t="shared" si="1"/>
        <v>v246</v>
      </c>
    </row>
    <row r="79" spans="1:2" x14ac:dyDescent="0.15">
      <c r="A79" t="s">
        <v>7955</v>
      </c>
      <c r="B79" t="str">
        <f t="shared" si="1"/>
        <v>v257</v>
      </c>
    </row>
    <row r="80" spans="1:2" x14ac:dyDescent="0.15">
      <c r="A80" t="s">
        <v>7956</v>
      </c>
      <c r="B80" t="str">
        <f t="shared" si="1"/>
        <v>v269</v>
      </c>
    </row>
    <row r="81" spans="1:2" x14ac:dyDescent="0.15">
      <c r="A81" t="s">
        <v>7957</v>
      </c>
      <c r="B81" t="str">
        <f t="shared" si="1"/>
        <v>v298</v>
      </c>
    </row>
    <row r="82" spans="1:2" x14ac:dyDescent="0.15">
      <c r="A82" t="s">
        <v>7958</v>
      </c>
      <c r="B82" t="str">
        <f t="shared" si="1"/>
        <v>v304</v>
      </c>
    </row>
    <row r="83" spans="1:2" x14ac:dyDescent="0.15">
      <c r="A83" t="s">
        <v>7959</v>
      </c>
      <c r="B83" t="str">
        <f t="shared" si="1"/>
        <v>v305</v>
      </c>
    </row>
    <row r="84" spans="1:2" x14ac:dyDescent="0.15">
      <c r="A84" t="s">
        <v>7960</v>
      </c>
      <c r="B84" t="str">
        <f t="shared" si="1"/>
        <v>v345</v>
      </c>
    </row>
    <row r="85" spans="1:2" x14ac:dyDescent="0.15">
      <c r="A85" t="s">
        <v>7961</v>
      </c>
      <c r="B85" t="str">
        <f t="shared" si="1"/>
        <v>v348</v>
      </c>
    </row>
    <row r="86" spans="1:2" x14ac:dyDescent="0.15">
      <c r="A86" s="36" t="s">
        <v>7962</v>
      </c>
      <c r="B86" t="str">
        <f t="shared" si="1"/>
        <v>v910</v>
      </c>
    </row>
    <row r="87" spans="1:2" x14ac:dyDescent="0.15">
      <c r="A87" t="s">
        <v>7963</v>
      </c>
      <c r="B87" t="str">
        <f t="shared" si="1"/>
        <v>v364</v>
      </c>
    </row>
    <row r="88" spans="1:2" x14ac:dyDescent="0.15">
      <c r="A88" t="s">
        <v>7964</v>
      </c>
      <c r="B88" t="str">
        <f t="shared" si="1"/>
        <v>v368</v>
      </c>
    </row>
    <row r="89" spans="1:2" x14ac:dyDescent="0.15">
      <c r="A89" t="s">
        <v>7965</v>
      </c>
      <c r="B89" t="str">
        <f t="shared" si="1"/>
        <v>v415</v>
      </c>
    </row>
    <row r="90" spans="1:2" x14ac:dyDescent="0.15">
      <c r="A90" t="s">
        <v>7966</v>
      </c>
      <c r="B90" t="str">
        <f t="shared" si="1"/>
        <v>v556</v>
      </c>
    </row>
    <row r="91" spans="1:2" x14ac:dyDescent="0.15">
      <c r="A91" t="s">
        <v>7967</v>
      </c>
      <c r="B91" t="str">
        <f t="shared" si="1"/>
        <v>v557</v>
      </c>
    </row>
    <row r="92" spans="1:2" x14ac:dyDescent="0.15">
      <c r="A92" t="s">
        <v>7968</v>
      </c>
      <c r="B92" t="str">
        <f t="shared" ref="B92:B155" si="2">MID(A92,42,4)</f>
        <v>v558</v>
      </c>
    </row>
    <row r="93" spans="1:2" x14ac:dyDescent="0.15">
      <c r="A93" t="s">
        <v>7969</v>
      </c>
      <c r="B93" t="str">
        <f t="shared" si="2"/>
        <v>v559</v>
      </c>
    </row>
    <row r="94" spans="1:2" x14ac:dyDescent="0.15">
      <c r="A94" t="s">
        <v>7970</v>
      </c>
      <c r="B94" t="str">
        <f t="shared" si="2"/>
        <v>v601</v>
      </c>
    </row>
    <row r="95" spans="1:2" x14ac:dyDescent="0.15">
      <c r="A95" t="s">
        <v>7971</v>
      </c>
      <c r="B95" t="str">
        <f t="shared" si="2"/>
        <v>v622</v>
      </c>
    </row>
    <row r="96" spans="1:2" x14ac:dyDescent="0.15">
      <c r="A96" t="s">
        <v>7972</v>
      </c>
      <c r="B96" t="str">
        <f t="shared" si="2"/>
        <v>v639</v>
      </c>
    </row>
    <row r="97" spans="1:2" x14ac:dyDescent="0.15">
      <c r="A97" t="s">
        <v>7973</v>
      </c>
      <c r="B97" t="str">
        <f t="shared" si="2"/>
        <v>v666</v>
      </c>
    </row>
    <row r="98" spans="1:2" x14ac:dyDescent="0.15">
      <c r="A98" t="s">
        <v>7974</v>
      </c>
      <c r="B98" t="str">
        <f t="shared" si="2"/>
        <v>v667</v>
      </c>
    </row>
    <row r="99" spans="1:2" x14ac:dyDescent="0.15">
      <c r="A99" t="s">
        <v>7975</v>
      </c>
      <c r="B99" t="str">
        <f t="shared" si="2"/>
        <v>v990</v>
      </c>
    </row>
    <row r="100" spans="1:2" x14ac:dyDescent="0.15">
      <c r="A100" t="s">
        <v>7976</v>
      </c>
      <c r="B100" t="str">
        <f t="shared" si="2"/>
        <v>v990</v>
      </c>
    </row>
    <row r="101" spans="1:2" x14ac:dyDescent="0.15">
      <c r="A101" t="s">
        <v>7977</v>
      </c>
      <c r="B101" t="str">
        <f t="shared" si="2"/>
        <v>v732</v>
      </c>
    </row>
    <row r="102" spans="1:2" x14ac:dyDescent="0.15">
      <c r="A102" t="s">
        <v>7978</v>
      </c>
      <c r="B102" t="str">
        <f t="shared" si="2"/>
        <v>v747</v>
      </c>
    </row>
    <row r="103" spans="1:2" x14ac:dyDescent="0.15">
      <c r="A103" t="s">
        <v>7979</v>
      </c>
      <c r="B103" t="str">
        <f t="shared" si="2"/>
        <v>v760</v>
      </c>
    </row>
    <row r="104" spans="1:2" x14ac:dyDescent="0.15">
      <c r="A104" t="s">
        <v>7980</v>
      </c>
      <c r="B104" t="str">
        <f t="shared" si="2"/>
        <v>v783</v>
      </c>
    </row>
    <row r="105" spans="1:2" x14ac:dyDescent="0.15">
      <c r="A105" t="s">
        <v>7981</v>
      </c>
      <c r="B105" t="str">
        <f t="shared" si="2"/>
        <v>v785</v>
      </c>
    </row>
    <row r="106" spans="1:2" x14ac:dyDescent="0.15">
      <c r="A106" t="s">
        <v>7982</v>
      </c>
      <c r="B106" t="str">
        <f t="shared" si="2"/>
        <v>v788</v>
      </c>
    </row>
    <row r="107" spans="1:2" x14ac:dyDescent="0.15">
      <c r="A107" t="s">
        <v>7983</v>
      </c>
      <c r="B107" t="str">
        <f t="shared" si="2"/>
        <v>v789</v>
      </c>
    </row>
    <row r="108" spans="1:2" x14ac:dyDescent="0.15">
      <c r="A108" t="s">
        <v>7984</v>
      </c>
      <c r="B108" t="str">
        <f t="shared" si="2"/>
        <v>v791</v>
      </c>
    </row>
    <row r="109" spans="1:2" x14ac:dyDescent="0.15">
      <c r="A109" t="s">
        <v>7985</v>
      </c>
      <c r="B109" t="str">
        <f t="shared" si="2"/>
        <v>v792</v>
      </c>
    </row>
    <row r="110" spans="1:2" x14ac:dyDescent="0.15">
      <c r="A110" t="s">
        <v>7986</v>
      </c>
      <c r="B110" t="str">
        <f t="shared" si="2"/>
        <v>v794</v>
      </c>
    </row>
    <row r="111" spans="1:2" x14ac:dyDescent="0.15">
      <c r="A111" t="s">
        <v>7987</v>
      </c>
      <c r="B111" t="str">
        <f t="shared" si="2"/>
        <v>v795</v>
      </c>
    </row>
    <row r="112" spans="1:2" x14ac:dyDescent="0.15">
      <c r="A112" t="s">
        <v>7988</v>
      </c>
      <c r="B112" t="str">
        <f t="shared" si="2"/>
        <v>v943</v>
      </c>
    </row>
    <row r="113" spans="1:2" x14ac:dyDescent="0.15">
      <c r="A113" t="s">
        <v>7989</v>
      </c>
      <c r="B113" t="str">
        <f t="shared" si="2"/>
        <v>v876</v>
      </c>
    </row>
    <row r="114" spans="1:2" x14ac:dyDescent="0.15">
      <c r="A114" t="s">
        <v>7990</v>
      </c>
      <c r="B114" t="str">
        <f t="shared" si="2"/>
        <v>v878</v>
      </c>
    </row>
    <row r="115" spans="1:2" x14ac:dyDescent="0.15">
      <c r="A115" t="s">
        <v>7991</v>
      </c>
      <c r="B115" t="str">
        <f t="shared" si="2"/>
        <v>v886</v>
      </c>
    </row>
    <row r="116" spans="1:2" x14ac:dyDescent="0.15">
      <c r="A116" t="s">
        <v>7992</v>
      </c>
      <c r="B116" t="str">
        <f t="shared" si="2"/>
        <v>v888</v>
      </c>
    </row>
    <row r="117" spans="1:2" x14ac:dyDescent="0.15">
      <c r="A117" t="s">
        <v>7993</v>
      </c>
      <c r="B117" t="str">
        <f t="shared" si="2"/>
        <v>v894</v>
      </c>
    </row>
    <row r="118" spans="1:2" x14ac:dyDescent="0.15">
      <c r="A118" t="s">
        <v>7994</v>
      </c>
      <c r="B118" t="str">
        <f t="shared" si="2"/>
        <v>v910</v>
      </c>
    </row>
    <row r="119" spans="1:2" x14ac:dyDescent="0.15">
      <c r="A119" t="s">
        <v>7995</v>
      </c>
      <c r="B119" t="str">
        <f t="shared" si="2"/>
        <v>v950</v>
      </c>
    </row>
    <row r="120" spans="1:2" x14ac:dyDescent="0.15">
      <c r="A120" t="s">
        <v>7996</v>
      </c>
      <c r="B120" t="str">
        <f t="shared" si="2"/>
        <v>v951</v>
      </c>
    </row>
    <row r="121" spans="1:2" x14ac:dyDescent="0.15">
      <c r="A121" t="s">
        <v>7997</v>
      </c>
      <c r="B121" t="str">
        <f t="shared" si="2"/>
        <v>v956</v>
      </c>
    </row>
    <row r="122" spans="1:2" x14ac:dyDescent="0.15">
      <c r="A122" t="s">
        <v>7998</v>
      </c>
      <c r="B122" t="str">
        <f t="shared" si="2"/>
        <v>v970</v>
      </c>
    </row>
    <row r="123" spans="1:2" x14ac:dyDescent="0.15">
      <c r="A123" t="s">
        <v>7999</v>
      </c>
      <c r="B123" t="str">
        <f t="shared" si="2"/>
        <v>v982</v>
      </c>
    </row>
    <row r="124" spans="1:2" x14ac:dyDescent="0.15">
      <c r="A124" t="s">
        <v>8000</v>
      </c>
      <c r="B124" t="str">
        <f t="shared" si="2"/>
        <v>v101</v>
      </c>
    </row>
    <row r="125" spans="1:2" x14ac:dyDescent="0.15">
      <c r="A125" t="s">
        <v>8001</v>
      </c>
      <c r="B125" t="str">
        <f t="shared" si="2"/>
        <v>v101</v>
      </c>
    </row>
    <row r="126" spans="1:2" x14ac:dyDescent="0.15">
      <c r="A126" t="s">
        <v>8002</v>
      </c>
      <c r="B126" t="str">
        <f t="shared" si="2"/>
        <v>v101</v>
      </c>
    </row>
    <row r="127" spans="1:2" x14ac:dyDescent="0.15">
      <c r="A127" t="s">
        <v>8003</v>
      </c>
      <c r="B127" t="str">
        <f t="shared" si="2"/>
        <v>v101</v>
      </c>
    </row>
    <row r="128" spans="1:2" x14ac:dyDescent="0.15">
      <c r="A128" t="s">
        <v>8004</v>
      </c>
      <c r="B128" t="str">
        <f t="shared" si="2"/>
        <v>v102</v>
      </c>
    </row>
    <row r="129" spans="1:2" x14ac:dyDescent="0.15">
      <c r="A129" t="s">
        <v>8005</v>
      </c>
      <c r="B129" t="str">
        <f t="shared" si="2"/>
        <v>v102</v>
      </c>
    </row>
    <row r="130" spans="1:2" x14ac:dyDescent="0.15">
      <c r="A130" t="s">
        <v>8006</v>
      </c>
      <c r="B130" t="str">
        <f t="shared" si="2"/>
        <v>v102</v>
      </c>
    </row>
    <row r="131" spans="1:2" x14ac:dyDescent="0.15">
      <c r="A131" t="s">
        <v>8007</v>
      </c>
      <c r="B131" t="str">
        <f t="shared" si="2"/>
        <v>v103</v>
      </c>
    </row>
    <row r="132" spans="1:2" x14ac:dyDescent="0.15">
      <c r="A132" t="s">
        <v>8008</v>
      </c>
      <c r="B132" t="str">
        <f t="shared" si="2"/>
        <v>v108</v>
      </c>
    </row>
    <row r="133" spans="1:2" x14ac:dyDescent="0.15">
      <c r="A133" t="s">
        <v>8009</v>
      </c>
      <c r="B133" t="str">
        <f t="shared" si="2"/>
        <v>v108</v>
      </c>
    </row>
    <row r="134" spans="1:2" x14ac:dyDescent="0.15">
      <c r="A134" t="s">
        <v>8010</v>
      </c>
      <c r="B134" t="str">
        <f t="shared" si="2"/>
        <v>v108</v>
      </c>
    </row>
    <row r="135" spans="1:2" x14ac:dyDescent="0.15">
      <c r="A135" t="s">
        <v>8011</v>
      </c>
      <c r="B135" t="str">
        <f t="shared" si="2"/>
        <v>v109</v>
      </c>
    </row>
    <row r="136" spans="1:2" x14ac:dyDescent="0.15">
      <c r="A136" t="s">
        <v>8012</v>
      </c>
      <c r="B136" t="str">
        <f t="shared" si="2"/>
        <v>v111</v>
      </c>
    </row>
    <row r="137" spans="1:2" x14ac:dyDescent="0.15">
      <c r="A137" t="s">
        <v>8013</v>
      </c>
      <c r="B137" t="str">
        <f t="shared" si="2"/>
        <v>v117</v>
      </c>
    </row>
    <row r="138" spans="1:2" x14ac:dyDescent="0.15">
      <c r="A138" t="s">
        <v>8014</v>
      </c>
      <c r="B138" t="str">
        <f t="shared" si="2"/>
        <v>v119</v>
      </c>
    </row>
    <row r="139" spans="1:2" x14ac:dyDescent="0.15">
      <c r="A139" t="s">
        <v>8015</v>
      </c>
      <c r="B139" t="str">
        <f t="shared" si="2"/>
        <v>t42n</v>
      </c>
    </row>
    <row r="140" spans="1:2" x14ac:dyDescent="0.15">
      <c r="A140" t="s">
        <v>8016</v>
      </c>
      <c r="B140" t="str">
        <f t="shared" si="2"/>
        <v>t43n</v>
      </c>
    </row>
    <row r="141" spans="1:2" x14ac:dyDescent="0.15">
      <c r="A141" t="s">
        <v>8017</v>
      </c>
      <c r="B141" t="str">
        <f t="shared" si="2"/>
        <v>t45n</v>
      </c>
    </row>
    <row r="142" spans="1:2" x14ac:dyDescent="0.15">
      <c r="A142" t="s">
        <v>8018</v>
      </c>
      <c r="B142" t="str">
        <f t="shared" si="2"/>
        <v>t46n</v>
      </c>
    </row>
    <row r="143" spans="1:2" x14ac:dyDescent="0.15">
      <c r="A143" t="s">
        <v>8019</v>
      </c>
      <c r="B143" t="str">
        <f t="shared" si="2"/>
        <v>t60n</v>
      </c>
    </row>
    <row r="144" spans="1:2" x14ac:dyDescent="0.15">
      <c r="A144" t="s">
        <v>8020</v>
      </c>
      <c r="B144" t="str">
        <f t="shared" si="2"/>
        <v>t61n</v>
      </c>
    </row>
    <row r="145" spans="1:2" x14ac:dyDescent="0.15">
      <c r="A145" t="s">
        <v>8021</v>
      </c>
      <c r="B145" t="str">
        <f t="shared" si="2"/>
        <v>v121</v>
      </c>
    </row>
    <row r="146" spans="1:2" x14ac:dyDescent="0.15">
      <c r="A146" t="s">
        <v>8022</v>
      </c>
      <c r="B146" t="str">
        <f t="shared" si="2"/>
        <v>v121</v>
      </c>
    </row>
    <row r="147" spans="1:2" x14ac:dyDescent="0.15">
      <c r="A147" t="s">
        <v>8023</v>
      </c>
      <c r="B147" t="str">
        <f t="shared" si="2"/>
        <v>v121</v>
      </c>
    </row>
    <row r="148" spans="1:2" x14ac:dyDescent="0.15">
      <c r="A148" t="s">
        <v>8024</v>
      </c>
      <c r="B148" t="str">
        <f t="shared" si="2"/>
        <v>v128</v>
      </c>
    </row>
    <row r="149" spans="1:2" x14ac:dyDescent="0.15">
      <c r="A149" t="s">
        <v>8025</v>
      </c>
      <c r="B149" t="str">
        <f t="shared" si="2"/>
        <v>v130</v>
      </c>
    </row>
    <row r="150" spans="1:2" x14ac:dyDescent="0.15">
      <c r="A150" t="s">
        <v>8026</v>
      </c>
      <c r="B150" t="str">
        <f t="shared" si="2"/>
        <v>v132</v>
      </c>
    </row>
    <row r="151" spans="1:2" x14ac:dyDescent="0.15">
      <c r="A151" t="s">
        <v>8027</v>
      </c>
      <c r="B151" t="str">
        <f t="shared" si="2"/>
        <v>v133</v>
      </c>
    </row>
    <row r="152" spans="1:2" x14ac:dyDescent="0.15">
      <c r="A152" t="s">
        <v>8028</v>
      </c>
      <c r="B152" t="str">
        <f t="shared" si="2"/>
        <v>v133</v>
      </c>
    </row>
    <row r="153" spans="1:2" x14ac:dyDescent="0.15">
      <c r="A153" t="s">
        <v>8029</v>
      </c>
      <c r="B153" t="str">
        <f t="shared" si="2"/>
        <v>t72n</v>
      </c>
    </row>
    <row r="154" spans="1:2" x14ac:dyDescent="0.15">
      <c r="A154" t="s">
        <v>8030</v>
      </c>
      <c r="B154" t="str">
        <f t="shared" si="2"/>
        <v>t73n</v>
      </c>
    </row>
    <row r="155" spans="1:2" x14ac:dyDescent="0.15">
      <c r="A155" t="s">
        <v>8031</v>
      </c>
      <c r="B155" t="str">
        <f t="shared" si="2"/>
        <v>t74n</v>
      </c>
    </row>
    <row r="156" spans="1:2" x14ac:dyDescent="0.15">
      <c r="A156" t="s">
        <v>8032</v>
      </c>
      <c r="B156" t="str">
        <f t="shared" ref="B156:B219" si="3">MID(A156,42,4)</f>
        <v>t75n</v>
      </c>
    </row>
    <row r="157" spans="1:2" x14ac:dyDescent="0.15">
      <c r="A157" t="s">
        <v>8033</v>
      </c>
      <c r="B157" t="str">
        <f t="shared" si="3"/>
        <v>t76n</v>
      </c>
    </row>
    <row r="158" spans="1:2" x14ac:dyDescent="0.15">
      <c r="A158" t="s">
        <v>8034</v>
      </c>
      <c r="B158" t="str">
        <f t="shared" si="3"/>
        <v>t77n</v>
      </c>
    </row>
    <row r="159" spans="1:2" x14ac:dyDescent="0.15">
      <c r="A159" t="s">
        <v>8035</v>
      </c>
      <c r="B159" t="str">
        <f t="shared" si="3"/>
        <v>t78n</v>
      </c>
    </row>
    <row r="160" spans="1:2" x14ac:dyDescent="0.15">
      <c r="A160" t="s">
        <v>8036</v>
      </c>
      <c r="B160" t="str">
        <f t="shared" si="3"/>
        <v>t79n</v>
      </c>
    </row>
    <row r="161" spans="1:2" x14ac:dyDescent="0.15">
      <c r="A161" t="s">
        <v>8037</v>
      </c>
      <c r="B161" t="str">
        <f t="shared" si="3"/>
        <v>t80n</v>
      </c>
    </row>
    <row r="162" spans="1:2" x14ac:dyDescent="0.15">
      <c r="A162" t="s">
        <v>8038</v>
      </c>
      <c r="B162" t="str">
        <f t="shared" si="3"/>
        <v>t81n</v>
      </c>
    </row>
    <row r="163" spans="1:2" x14ac:dyDescent="0.15">
      <c r="A163" t="s">
        <v>8039</v>
      </c>
      <c r="B163" t="str">
        <f t="shared" si="3"/>
        <v>t82n</v>
      </c>
    </row>
    <row r="164" spans="1:2" x14ac:dyDescent="0.15">
      <c r="A164" t="s">
        <v>8040</v>
      </c>
      <c r="B164" t="str">
        <f t="shared" si="3"/>
        <v>t83n</v>
      </c>
    </row>
    <row r="165" spans="1:2" x14ac:dyDescent="0.15">
      <c r="A165" t="s">
        <v>8041</v>
      </c>
      <c r="B165" t="str">
        <f t="shared" si="3"/>
        <v>t84n</v>
      </c>
    </row>
    <row r="166" spans="1:2" x14ac:dyDescent="0.15">
      <c r="A166" t="s">
        <v>8042</v>
      </c>
      <c r="B166" t="str">
        <f t="shared" si="3"/>
        <v>t85n</v>
      </c>
    </row>
    <row r="167" spans="1:2" x14ac:dyDescent="0.15">
      <c r="A167" t="s">
        <v>8043</v>
      </c>
      <c r="B167" t="str">
        <f t="shared" si="3"/>
        <v>t86n</v>
      </c>
    </row>
    <row r="168" spans="1:2" x14ac:dyDescent="0.15">
      <c r="A168" t="s">
        <v>8044</v>
      </c>
      <c r="B168" t="str">
        <f t="shared" si="3"/>
        <v>t87n</v>
      </c>
    </row>
    <row r="169" spans="1:2" x14ac:dyDescent="0.15">
      <c r="A169" t="s">
        <v>8045</v>
      </c>
      <c r="B169" t="str">
        <f t="shared" si="3"/>
        <v>t96n</v>
      </c>
    </row>
    <row r="170" spans="1:2" x14ac:dyDescent="0.15">
      <c r="A170" t="s">
        <v>8046</v>
      </c>
      <c r="B170" t="str">
        <f t="shared" si="3"/>
        <v>v136</v>
      </c>
    </row>
    <row r="171" spans="1:2" x14ac:dyDescent="0.15">
      <c r="A171" t="s">
        <v>8047</v>
      </c>
      <c r="B171" t="str">
        <f t="shared" si="3"/>
        <v>v137</v>
      </c>
    </row>
    <row r="172" spans="1:2" x14ac:dyDescent="0.15">
      <c r="A172" t="s">
        <v>8048</v>
      </c>
      <c r="B172" t="str">
        <f t="shared" si="3"/>
        <v>v137</v>
      </c>
    </row>
    <row r="173" spans="1:2" x14ac:dyDescent="0.15">
      <c r="A173" t="s">
        <v>8049</v>
      </c>
      <c r="B173" t="str">
        <f t="shared" si="3"/>
        <v>v137</v>
      </c>
    </row>
    <row r="174" spans="1:2" x14ac:dyDescent="0.15">
      <c r="A174" t="s">
        <v>8050</v>
      </c>
      <c r="B174" t="str">
        <f t="shared" si="3"/>
        <v>v137</v>
      </c>
    </row>
    <row r="175" spans="1:2" x14ac:dyDescent="0.15">
      <c r="A175" t="s">
        <v>8051</v>
      </c>
      <c r="B175" t="str">
        <f t="shared" si="3"/>
        <v>v137</v>
      </c>
    </row>
    <row r="176" spans="1:2" x14ac:dyDescent="0.15">
      <c r="A176" t="s">
        <v>8052</v>
      </c>
      <c r="B176" t="str">
        <f t="shared" si="3"/>
        <v>v137</v>
      </c>
    </row>
    <row r="177" spans="1:2" x14ac:dyDescent="0.15">
      <c r="A177" t="s">
        <v>8053</v>
      </c>
      <c r="B177" t="str">
        <f t="shared" si="3"/>
        <v>v137</v>
      </c>
    </row>
    <row r="178" spans="1:2" x14ac:dyDescent="0.15">
      <c r="A178" t="s">
        <v>8054</v>
      </c>
      <c r="B178" t="str">
        <f t="shared" si="3"/>
        <v>v139</v>
      </c>
    </row>
    <row r="179" spans="1:2" x14ac:dyDescent="0.15">
      <c r="A179" t="s">
        <v>8055</v>
      </c>
      <c r="B179" t="str">
        <f t="shared" si="3"/>
        <v>v140</v>
      </c>
    </row>
    <row r="180" spans="1:2" x14ac:dyDescent="0.15">
      <c r="A180" t="s">
        <v>8056</v>
      </c>
      <c r="B180" t="str">
        <f t="shared" si="3"/>
        <v>v142</v>
      </c>
    </row>
    <row r="181" spans="1:2" x14ac:dyDescent="0.15">
      <c r="A181" t="s">
        <v>8057</v>
      </c>
      <c r="B181" t="str">
        <f t="shared" si="3"/>
        <v>v142</v>
      </c>
    </row>
    <row r="182" spans="1:2" x14ac:dyDescent="0.15">
      <c r="A182" t="s">
        <v>8058</v>
      </c>
      <c r="B182" t="str">
        <f t="shared" si="3"/>
        <v>v142</v>
      </c>
    </row>
    <row r="183" spans="1:2" x14ac:dyDescent="0.15">
      <c r="A183" t="s">
        <v>8059</v>
      </c>
      <c r="B183" t="str">
        <f t="shared" si="3"/>
        <v>v142</v>
      </c>
    </row>
    <row r="184" spans="1:2" x14ac:dyDescent="0.15">
      <c r="A184" t="s">
        <v>8060</v>
      </c>
      <c r="B184" t="str">
        <f t="shared" si="3"/>
        <v>v142</v>
      </c>
    </row>
    <row r="185" spans="1:2" x14ac:dyDescent="0.15">
      <c r="A185" t="s">
        <v>8061</v>
      </c>
      <c r="B185" t="str">
        <f t="shared" si="3"/>
        <v>v143</v>
      </c>
    </row>
    <row r="186" spans="1:2" x14ac:dyDescent="0.15">
      <c r="A186" t="s">
        <v>8062</v>
      </c>
      <c r="B186" t="str">
        <f t="shared" si="3"/>
        <v>v144</v>
      </c>
    </row>
    <row r="187" spans="1:2" x14ac:dyDescent="0.15">
      <c r="A187" t="s">
        <v>8063</v>
      </c>
      <c r="B187" t="str">
        <f t="shared" si="3"/>
        <v>v144</v>
      </c>
    </row>
    <row r="188" spans="1:2" x14ac:dyDescent="0.15">
      <c r="A188" t="s">
        <v>8064</v>
      </c>
      <c r="B188" t="str">
        <f t="shared" si="3"/>
        <v>v144</v>
      </c>
    </row>
    <row r="189" spans="1:2" x14ac:dyDescent="0.15">
      <c r="A189" t="s">
        <v>8065</v>
      </c>
      <c r="B189" t="str">
        <f t="shared" si="3"/>
        <v>v144</v>
      </c>
    </row>
    <row r="190" spans="1:2" x14ac:dyDescent="0.15">
      <c r="A190" t="s">
        <v>8066</v>
      </c>
      <c r="B190" t="str">
        <f t="shared" si="3"/>
        <v>v145</v>
      </c>
    </row>
    <row r="191" spans="1:2" x14ac:dyDescent="0.15">
      <c r="A191" t="s">
        <v>8067</v>
      </c>
      <c r="B191" t="str">
        <f t="shared" si="3"/>
        <v>v145</v>
      </c>
    </row>
    <row r="192" spans="1:2" x14ac:dyDescent="0.15">
      <c r="A192" t="s">
        <v>8068</v>
      </c>
      <c r="B192" t="str">
        <f t="shared" si="3"/>
        <v>v145</v>
      </c>
    </row>
    <row r="193" spans="1:2" x14ac:dyDescent="0.15">
      <c r="A193" t="s">
        <v>8069</v>
      </c>
      <c r="B193" t="str">
        <f t="shared" si="3"/>
        <v>v146</v>
      </c>
    </row>
    <row r="194" spans="1:2" x14ac:dyDescent="0.15">
      <c r="A194" t="s">
        <v>8070</v>
      </c>
      <c r="B194" t="str">
        <f t="shared" si="3"/>
        <v>v155</v>
      </c>
    </row>
    <row r="195" spans="1:2" x14ac:dyDescent="0.15">
      <c r="A195" t="s">
        <v>8071</v>
      </c>
      <c r="B195" t="str">
        <f t="shared" si="3"/>
        <v>v159</v>
      </c>
    </row>
    <row r="196" spans="1:2" x14ac:dyDescent="0.15">
      <c r="A196" t="s">
        <v>8072</v>
      </c>
      <c r="B196" t="str">
        <f t="shared" si="3"/>
        <v>v159</v>
      </c>
    </row>
    <row r="197" spans="1:2" x14ac:dyDescent="0.15">
      <c r="A197" t="s">
        <v>8073</v>
      </c>
      <c r="B197" t="str">
        <f t="shared" si="3"/>
        <v>v161</v>
      </c>
    </row>
    <row r="198" spans="1:2" x14ac:dyDescent="0.15">
      <c r="A198" t="s">
        <v>8074</v>
      </c>
      <c r="B198" t="str">
        <f t="shared" si="3"/>
        <v>v161</v>
      </c>
    </row>
    <row r="199" spans="1:2" x14ac:dyDescent="0.15">
      <c r="A199" t="s">
        <v>8075</v>
      </c>
      <c r="B199" t="str">
        <f t="shared" si="3"/>
        <v>v161</v>
      </c>
    </row>
    <row r="200" spans="1:2" x14ac:dyDescent="0.15">
      <c r="A200" t="s">
        <v>8076</v>
      </c>
      <c r="B200" t="str">
        <f t="shared" si="3"/>
        <v>v161</v>
      </c>
    </row>
    <row r="201" spans="1:2" x14ac:dyDescent="0.15">
      <c r="A201" t="s">
        <v>8077</v>
      </c>
      <c r="B201" t="str">
        <f t="shared" si="3"/>
        <v>v161</v>
      </c>
    </row>
    <row r="202" spans="1:2" x14ac:dyDescent="0.15">
      <c r="A202" t="s">
        <v>8078</v>
      </c>
      <c r="B202" t="str">
        <f t="shared" si="3"/>
        <v>v165</v>
      </c>
    </row>
    <row r="203" spans="1:2" x14ac:dyDescent="0.15">
      <c r="A203" t="s">
        <v>8079</v>
      </c>
      <c r="B203" t="str">
        <f t="shared" si="3"/>
        <v>v991</v>
      </c>
    </row>
    <row r="204" spans="1:2" x14ac:dyDescent="0.15">
      <c r="A204" t="s">
        <v>8080</v>
      </c>
      <c r="B204" t="str">
        <f t="shared" si="3"/>
        <v>t106</v>
      </c>
    </row>
    <row r="205" spans="1:2" x14ac:dyDescent="0.15">
      <c r="A205" t="s">
        <v>8081</v>
      </c>
      <c r="B205" t="str">
        <f t="shared" si="3"/>
        <v>t136</v>
      </c>
    </row>
    <row r="206" spans="1:2" x14ac:dyDescent="0.15">
      <c r="A206" t="s">
        <v>8082</v>
      </c>
      <c r="B206" t="str">
        <f t="shared" si="3"/>
        <v>t222</v>
      </c>
    </row>
    <row r="207" spans="1:2" x14ac:dyDescent="0.15">
      <c r="A207" t="s">
        <v>8083</v>
      </c>
      <c r="B207" t="str">
        <f t="shared" si="3"/>
        <v>t252</v>
      </c>
    </row>
    <row r="208" spans="1:2" x14ac:dyDescent="0.15">
      <c r="A208" t="s">
        <v>8084</v>
      </c>
      <c r="B208" t="str">
        <f t="shared" si="3"/>
        <v>t253</v>
      </c>
    </row>
    <row r="209" spans="1:2" x14ac:dyDescent="0.15">
      <c r="A209" t="s">
        <v>8085</v>
      </c>
      <c r="B209" t="str">
        <f t="shared" si="3"/>
        <v>t254</v>
      </c>
    </row>
    <row r="210" spans="1:2" x14ac:dyDescent="0.15">
      <c r="A210" t="s">
        <v>8086</v>
      </c>
      <c r="B210" t="str">
        <f t="shared" si="3"/>
        <v>t255</v>
      </c>
    </row>
    <row r="211" spans="1:2" x14ac:dyDescent="0.15">
      <c r="A211" t="s">
        <v>8087</v>
      </c>
      <c r="B211" t="str">
        <f t="shared" si="3"/>
        <v>t256</v>
      </c>
    </row>
    <row r="212" spans="1:2" x14ac:dyDescent="0.15">
      <c r="A212" t="s">
        <v>8088</v>
      </c>
      <c r="B212" t="str">
        <f t="shared" si="3"/>
        <v>t344</v>
      </c>
    </row>
    <row r="213" spans="1:2" x14ac:dyDescent="0.15">
      <c r="A213" t="s">
        <v>8089</v>
      </c>
      <c r="B213" t="str">
        <f t="shared" si="3"/>
        <v>v191</v>
      </c>
    </row>
    <row r="214" spans="1:2" x14ac:dyDescent="0.15">
      <c r="A214" t="s">
        <v>8090</v>
      </c>
      <c r="B214" t="str">
        <f t="shared" si="3"/>
        <v>v195</v>
      </c>
    </row>
    <row r="215" spans="1:2" x14ac:dyDescent="0.15">
      <c r="A215" t="s">
        <v>8091</v>
      </c>
      <c r="B215" t="str">
        <f t="shared" si="3"/>
        <v>v245</v>
      </c>
    </row>
    <row r="216" spans="1:2" x14ac:dyDescent="0.15">
      <c r="A216" t="s">
        <v>8092</v>
      </c>
      <c r="B216" t="str">
        <f t="shared" si="3"/>
        <v>t733</v>
      </c>
    </row>
    <row r="217" spans="1:2" x14ac:dyDescent="0.15">
      <c r="A217" t="s">
        <v>8093</v>
      </c>
      <c r="B217" t="str">
        <f t="shared" si="3"/>
        <v>v253</v>
      </c>
    </row>
    <row r="218" spans="1:2" x14ac:dyDescent="0.15">
      <c r="A218" t="s">
        <v>8094</v>
      </c>
      <c r="B218" t="str">
        <f t="shared" si="3"/>
        <v>v992</v>
      </c>
    </row>
    <row r="219" spans="1:2" x14ac:dyDescent="0.15">
      <c r="A219" t="s">
        <v>8095</v>
      </c>
      <c r="B219" t="str">
        <f t="shared" si="3"/>
        <v>v261</v>
      </c>
    </row>
    <row r="220" spans="1:2" x14ac:dyDescent="0.15">
      <c r="A220" t="s">
        <v>8096</v>
      </c>
      <c r="B220" t="str">
        <f t="shared" ref="B220:B283" si="4">MID(A220,42,4)</f>
        <v>v283</v>
      </c>
    </row>
    <row r="221" spans="1:2" x14ac:dyDescent="0.15">
      <c r="A221" t="s">
        <v>8097</v>
      </c>
      <c r="B221" t="str">
        <f t="shared" si="4"/>
        <v>v283</v>
      </c>
    </row>
    <row r="222" spans="1:2" x14ac:dyDescent="0.15">
      <c r="A222" t="s">
        <v>8098</v>
      </c>
      <c r="B222" t="str">
        <f t="shared" si="4"/>
        <v>v322</v>
      </c>
    </row>
    <row r="223" spans="1:2" x14ac:dyDescent="0.15">
      <c r="A223" t="s">
        <v>8099</v>
      </c>
      <c r="B223" t="str">
        <f t="shared" si="4"/>
        <v>v327</v>
      </c>
    </row>
    <row r="224" spans="1:2" x14ac:dyDescent="0.15">
      <c r="A224" t="s">
        <v>8100</v>
      </c>
      <c r="B224" t="str">
        <f t="shared" si="4"/>
        <v>d250</v>
      </c>
    </row>
    <row r="225" spans="1:2" x14ac:dyDescent="0.15">
      <c r="A225" t="s">
        <v>8101</v>
      </c>
      <c r="B225" t="str">
        <f t="shared" si="4"/>
        <v>d251</v>
      </c>
    </row>
    <row r="226" spans="1:2" x14ac:dyDescent="0.15">
      <c r="A226" t="s">
        <v>8102</v>
      </c>
      <c r="B226" t="str">
        <f t="shared" si="4"/>
        <v>v366</v>
      </c>
    </row>
    <row r="227" spans="1:2" x14ac:dyDescent="0.15">
      <c r="A227" t="s">
        <v>8103</v>
      </c>
      <c r="B227" t="str">
        <f t="shared" si="4"/>
        <v>v366</v>
      </c>
    </row>
    <row r="228" spans="1:2" x14ac:dyDescent="0.15">
      <c r="A228" t="s">
        <v>8104</v>
      </c>
      <c r="B228" t="str">
        <f t="shared" si="4"/>
        <v>m10n</v>
      </c>
    </row>
    <row r="229" spans="1:2" x14ac:dyDescent="0.15">
      <c r="A229" t="s">
        <v>8105</v>
      </c>
      <c r="B229" t="str">
        <f t="shared" si="4"/>
        <v>m11n</v>
      </c>
    </row>
    <row r="230" spans="1:2" x14ac:dyDescent="0.15">
      <c r="A230" t="s">
        <v>8106</v>
      </c>
      <c r="B230" t="str">
        <f t="shared" si="4"/>
        <v>m12n</v>
      </c>
    </row>
    <row r="231" spans="1:2" x14ac:dyDescent="0.15">
      <c r="A231" t="s">
        <v>8107</v>
      </c>
      <c r="B231" t="str">
        <f t="shared" si="4"/>
        <v>m5na</v>
      </c>
    </row>
    <row r="232" spans="1:2" x14ac:dyDescent="0.15">
      <c r="A232" t="s">
        <v>8108</v>
      </c>
      <c r="B232" t="str">
        <f t="shared" si="4"/>
        <v>m6na</v>
      </c>
    </row>
    <row r="233" spans="1:2" x14ac:dyDescent="0.15">
      <c r="A233" t="s">
        <v>8109</v>
      </c>
      <c r="B233" t="str">
        <f t="shared" si="4"/>
        <v>m7na</v>
      </c>
    </row>
    <row r="234" spans="1:2" x14ac:dyDescent="0.15">
      <c r="A234" t="s">
        <v>8110</v>
      </c>
      <c r="B234" t="str">
        <f t="shared" si="4"/>
        <v>m8na</v>
      </c>
    </row>
    <row r="235" spans="1:2" x14ac:dyDescent="0.15">
      <c r="A235" t="s">
        <v>8111</v>
      </c>
      <c r="B235" t="str">
        <f t="shared" si="4"/>
        <v>m9na</v>
      </c>
    </row>
    <row r="236" spans="1:2" x14ac:dyDescent="0.15">
      <c r="A236" t="s">
        <v>8112</v>
      </c>
      <c r="B236" t="str">
        <f t="shared" si="4"/>
        <v>m15n</v>
      </c>
    </row>
    <row r="237" spans="1:2" x14ac:dyDescent="0.15">
      <c r="A237" t="s">
        <v>8113</v>
      </c>
      <c r="B237" t="str">
        <f t="shared" si="4"/>
        <v>m16n</v>
      </c>
    </row>
    <row r="238" spans="1:2" x14ac:dyDescent="0.15">
      <c r="A238" t="s">
        <v>8114</v>
      </c>
      <c r="B238" t="str">
        <f t="shared" si="4"/>
        <v>m17n</v>
      </c>
    </row>
    <row r="239" spans="1:2" x14ac:dyDescent="0.15">
      <c r="A239" t="s">
        <v>8115</v>
      </c>
      <c r="B239" t="str">
        <f t="shared" si="4"/>
        <v>m18n</v>
      </c>
    </row>
    <row r="240" spans="1:2" x14ac:dyDescent="0.15">
      <c r="A240" t="s">
        <v>8116</v>
      </c>
      <c r="B240" t="str">
        <f t="shared" si="4"/>
        <v>m19n</v>
      </c>
    </row>
    <row r="241" spans="1:2" x14ac:dyDescent="0.15">
      <c r="A241" t="s">
        <v>8117</v>
      </c>
      <c r="B241" t="str">
        <f t="shared" si="4"/>
        <v>m20n</v>
      </c>
    </row>
    <row r="242" spans="1:2" x14ac:dyDescent="0.15">
      <c r="A242" t="s">
        <v>8118</v>
      </c>
      <c r="B242" t="str">
        <f t="shared" si="4"/>
        <v>m21n</v>
      </c>
    </row>
    <row r="243" spans="1:2" x14ac:dyDescent="0.15">
      <c r="A243" t="s">
        <v>8119</v>
      </c>
      <c r="B243" t="str">
        <f t="shared" si="4"/>
        <v>m22n</v>
      </c>
    </row>
    <row r="244" spans="1:2" x14ac:dyDescent="0.15">
      <c r="A244" t="s">
        <v>8120</v>
      </c>
      <c r="B244" t="str">
        <f t="shared" si="4"/>
        <v>m23n</v>
      </c>
    </row>
    <row r="245" spans="1:2" x14ac:dyDescent="0.15">
      <c r="A245" t="s">
        <v>8121</v>
      </c>
      <c r="B245" t="str">
        <f t="shared" si="4"/>
        <v>m24n</v>
      </c>
    </row>
    <row r="246" spans="1:2" x14ac:dyDescent="0.15">
      <c r="A246" t="s">
        <v>8122</v>
      </c>
      <c r="B246" t="str">
        <f t="shared" si="4"/>
        <v>m25n</v>
      </c>
    </row>
    <row r="247" spans="1:2" x14ac:dyDescent="0.15">
      <c r="A247" t="s">
        <v>8123</v>
      </c>
      <c r="B247" t="str">
        <f t="shared" si="4"/>
        <v>m26n</v>
      </c>
    </row>
    <row r="248" spans="1:2" x14ac:dyDescent="0.15">
      <c r="A248" t="s">
        <v>8124</v>
      </c>
      <c r="B248" t="str">
        <f t="shared" si="4"/>
        <v>m27n</v>
      </c>
    </row>
    <row r="249" spans="1:2" x14ac:dyDescent="0.15">
      <c r="A249" t="s">
        <v>8125</v>
      </c>
      <c r="B249" t="str">
        <f t="shared" si="4"/>
        <v>m28n</v>
      </c>
    </row>
    <row r="250" spans="1:2" x14ac:dyDescent="0.15">
      <c r="A250" t="s">
        <v>8126</v>
      </c>
      <c r="B250" t="str">
        <f t="shared" si="4"/>
        <v>m29n</v>
      </c>
    </row>
    <row r="251" spans="1:2" x14ac:dyDescent="0.15">
      <c r="A251" t="s">
        <v>8127</v>
      </c>
      <c r="B251" t="str">
        <f t="shared" si="4"/>
        <v>d697</v>
      </c>
    </row>
    <row r="252" spans="1:2" x14ac:dyDescent="0.15">
      <c r="A252" t="s">
        <v>8128</v>
      </c>
      <c r="B252" t="str">
        <f t="shared" si="4"/>
        <v>m31n</v>
      </c>
    </row>
    <row r="253" spans="1:2" x14ac:dyDescent="0.15">
      <c r="A253" t="s">
        <v>8129</v>
      </c>
      <c r="B253" t="str">
        <f t="shared" si="4"/>
        <v>m32n</v>
      </c>
    </row>
    <row r="254" spans="1:2" x14ac:dyDescent="0.15">
      <c r="A254" t="s">
        <v>8130</v>
      </c>
      <c r="B254" t="str">
        <f t="shared" si="4"/>
        <v>m33n</v>
      </c>
    </row>
    <row r="255" spans="1:2" x14ac:dyDescent="0.15">
      <c r="A255" t="s">
        <v>8131</v>
      </c>
      <c r="B255" t="str">
        <f t="shared" si="4"/>
        <v>m34n</v>
      </c>
    </row>
    <row r="256" spans="1:2" x14ac:dyDescent="0.15">
      <c r="A256" t="s">
        <v>8132</v>
      </c>
      <c r="B256" t="str">
        <f t="shared" si="4"/>
        <v>m35n</v>
      </c>
    </row>
    <row r="257" spans="1:2" x14ac:dyDescent="0.15">
      <c r="A257" t="s">
        <v>8133</v>
      </c>
      <c r="B257" t="str">
        <f t="shared" si="4"/>
        <v>m36n</v>
      </c>
    </row>
    <row r="258" spans="1:2" x14ac:dyDescent="0.15">
      <c r="A258" t="s">
        <v>8134</v>
      </c>
      <c r="B258" t="str">
        <f t="shared" si="4"/>
        <v>m37n</v>
      </c>
    </row>
    <row r="259" spans="1:2" x14ac:dyDescent="0.15">
      <c r="A259" t="s">
        <v>8135</v>
      </c>
      <c r="B259" t="str">
        <f t="shared" si="4"/>
        <v>m38n</v>
      </c>
    </row>
    <row r="260" spans="1:2" x14ac:dyDescent="0.15">
      <c r="A260" t="s">
        <v>8136</v>
      </c>
      <c r="B260" t="str">
        <f t="shared" si="4"/>
        <v>m39n</v>
      </c>
    </row>
    <row r="261" spans="1:2" x14ac:dyDescent="0.15">
      <c r="A261" t="s">
        <v>8137</v>
      </c>
      <c r="B261" t="str">
        <f t="shared" si="4"/>
        <v>m40n</v>
      </c>
    </row>
    <row r="262" spans="1:2" x14ac:dyDescent="0.15">
      <c r="A262" t="s">
        <v>8138</v>
      </c>
      <c r="B262" t="str">
        <f t="shared" si="4"/>
        <v>m41n</v>
      </c>
    </row>
    <row r="263" spans="1:2" x14ac:dyDescent="0.15">
      <c r="A263" t="s">
        <v>8139</v>
      </c>
      <c r="B263" t="str">
        <f t="shared" si="4"/>
        <v>m42n</v>
      </c>
    </row>
    <row r="264" spans="1:2" x14ac:dyDescent="0.15">
      <c r="A264" t="s">
        <v>8140</v>
      </c>
      <c r="B264" t="str">
        <f t="shared" si="4"/>
        <v>m43n</v>
      </c>
    </row>
    <row r="265" spans="1:2" x14ac:dyDescent="0.15">
      <c r="A265" t="s">
        <v>8141</v>
      </c>
      <c r="B265" t="str">
        <f t="shared" si="4"/>
        <v>m44n</v>
      </c>
    </row>
    <row r="266" spans="1:2" x14ac:dyDescent="0.15">
      <c r="A266" t="s">
        <v>8142</v>
      </c>
      <c r="B266" t="str">
        <f t="shared" si="4"/>
        <v>m46n</v>
      </c>
    </row>
    <row r="267" spans="1:2" x14ac:dyDescent="0.15">
      <c r="A267" t="s">
        <v>8143</v>
      </c>
      <c r="B267" t="str">
        <f t="shared" si="4"/>
        <v>m47n</v>
      </c>
    </row>
    <row r="268" spans="1:2" x14ac:dyDescent="0.15">
      <c r="A268" t="s">
        <v>8144</v>
      </c>
      <c r="B268" t="str">
        <f t="shared" si="4"/>
        <v>m48n</v>
      </c>
    </row>
    <row r="269" spans="1:2" x14ac:dyDescent="0.15">
      <c r="A269" t="s">
        <v>8145</v>
      </c>
      <c r="B269" t="str">
        <f t="shared" si="4"/>
        <v>m56n</v>
      </c>
    </row>
    <row r="270" spans="1:2" x14ac:dyDescent="0.15">
      <c r="A270" t="s">
        <v>8146</v>
      </c>
      <c r="B270" t="str">
        <f t="shared" si="4"/>
        <v>m57n</v>
      </c>
    </row>
    <row r="271" spans="1:2" x14ac:dyDescent="0.15">
      <c r="A271" t="s">
        <v>8147</v>
      </c>
      <c r="B271" t="str">
        <f t="shared" si="4"/>
        <v>m58n</v>
      </c>
    </row>
    <row r="272" spans="1:2" x14ac:dyDescent="0.15">
      <c r="A272" t="s">
        <v>8148</v>
      </c>
      <c r="B272" t="str">
        <f t="shared" si="4"/>
        <v>m59n</v>
      </c>
    </row>
    <row r="273" spans="1:2" x14ac:dyDescent="0.15">
      <c r="A273" t="s">
        <v>8149</v>
      </c>
      <c r="B273" t="str">
        <f t="shared" si="4"/>
        <v>m60n</v>
      </c>
    </row>
    <row r="274" spans="1:2" x14ac:dyDescent="0.15">
      <c r="A274" t="s">
        <v>8150</v>
      </c>
      <c r="B274" t="str">
        <f t="shared" si="4"/>
        <v>m61n</v>
      </c>
    </row>
    <row r="275" spans="1:2" x14ac:dyDescent="0.15">
      <c r="A275" t="s">
        <v>8151</v>
      </c>
      <c r="B275" t="str">
        <f t="shared" si="4"/>
        <v>m62n</v>
      </c>
    </row>
    <row r="276" spans="1:2" x14ac:dyDescent="0.15">
      <c r="A276" t="s">
        <v>8152</v>
      </c>
      <c r="B276" t="str">
        <f t="shared" si="4"/>
        <v>m63n</v>
      </c>
    </row>
    <row r="277" spans="1:2" x14ac:dyDescent="0.15">
      <c r="A277" t="s">
        <v>8153</v>
      </c>
      <c r="B277" t="str">
        <f t="shared" si="4"/>
        <v>m64n</v>
      </c>
    </row>
    <row r="278" spans="1:2" x14ac:dyDescent="0.15">
      <c r="A278" t="s">
        <v>8154</v>
      </c>
      <c r="B278" t="str">
        <f t="shared" si="4"/>
        <v>m65n</v>
      </c>
    </row>
    <row r="279" spans="1:2" x14ac:dyDescent="0.15">
      <c r="A279" t="s">
        <v>8155</v>
      </c>
      <c r="B279" t="str">
        <f t="shared" si="4"/>
        <v>m76n</v>
      </c>
    </row>
    <row r="280" spans="1:2" x14ac:dyDescent="0.15">
      <c r="A280" t="s">
        <v>8156</v>
      </c>
      <c r="B280" t="str">
        <f t="shared" si="4"/>
        <v>m77n</v>
      </c>
    </row>
    <row r="281" spans="1:2" x14ac:dyDescent="0.15">
      <c r="A281" t="s">
        <v>8157</v>
      </c>
      <c r="B281" t="str">
        <f t="shared" si="4"/>
        <v>m78n</v>
      </c>
    </row>
    <row r="282" spans="1:2" x14ac:dyDescent="0.15">
      <c r="A282" t="s">
        <v>8158</v>
      </c>
      <c r="B282" t="str">
        <f t="shared" si="4"/>
        <v>m79n</v>
      </c>
    </row>
    <row r="283" spans="1:2" x14ac:dyDescent="0.15">
      <c r="A283" t="s">
        <v>8159</v>
      </c>
      <c r="B283" t="str">
        <f t="shared" si="4"/>
        <v>m80n</v>
      </c>
    </row>
    <row r="284" spans="1:2" x14ac:dyDescent="0.15">
      <c r="A284" t="s">
        <v>8160</v>
      </c>
      <c r="B284" t="str">
        <f t="shared" ref="B284:B324" si="5">MID(A284,42,4)</f>
        <v>m81n</v>
      </c>
    </row>
    <row r="285" spans="1:2" x14ac:dyDescent="0.15">
      <c r="A285" t="s">
        <v>8161</v>
      </c>
      <c r="B285" t="str">
        <f t="shared" si="5"/>
        <v>m82n</v>
      </c>
    </row>
    <row r="286" spans="1:2" x14ac:dyDescent="0.15">
      <c r="A286" t="s">
        <v>8162</v>
      </c>
      <c r="B286" t="str">
        <f t="shared" si="5"/>
        <v>m83n</v>
      </c>
    </row>
    <row r="287" spans="1:2" x14ac:dyDescent="0.15">
      <c r="A287" t="s">
        <v>8163</v>
      </c>
      <c r="B287" t="str">
        <f t="shared" si="5"/>
        <v>m84n</v>
      </c>
    </row>
    <row r="288" spans="1:2" x14ac:dyDescent="0.15">
      <c r="A288" t="s">
        <v>8164</v>
      </c>
      <c r="B288" t="str">
        <f t="shared" si="5"/>
        <v>m85n</v>
      </c>
    </row>
    <row r="289" spans="1:2" x14ac:dyDescent="0.15">
      <c r="A289" t="s">
        <v>8165</v>
      </c>
      <c r="B289" t="str">
        <f t="shared" si="5"/>
        <v>m86n</v>
      </c>
    </row>
    <row r="290" spans="1:2" x14ac:dyDescent="0.15">
      <c r="A290" t="s">
        <v>8166</v>
      </c>
      <c r="B290" t="str">
        <f t="shared" si="5"/>
        <v>m87n</v>
      </c>
    </row>
    <row r="291" spans="1:2" x14ac:dyDescent="0.15">
      <c r="A291" t="s">
        <v>8167</v>
      </c>
      <c r="B291" t="str">
        <f t="shared" si="5"/>
        <v>m112</v>
      </c>
    </row>
    <row r="292" spans="1:2" x14ac:dyDescent="0.15">
      <c r="A292" t="s">
        <v>8168</v>
      </c>
      <c r="B292" t="str">
        <f t="shared" si="5"/>
        <v>m113</v>
      </c>
    </row>
    <row r="293" spans="1:2" x14ac:dyDescent="0.15">
      <c r="A293" t="s">
        <v>8169</v>
      </c>
      <c r="B293" t="str">
        <f t="shared" si="5"/>
        <v>m114</v>
      </c>
    </row>
    <row r="294" spans="1:2" x14ac:dyDescent="0.15">
      <c r="A294" t="s">
        <v>8170</v>
      </c>
      <c r="B294" t="str">
        <f t="shared" si="5"/>
        <v>m115</v>
      </c>
    </row>
    <row r="295" spans="1:2" x14ac:dyDescent="0.15">
      <c r="A295" t="s">
        <v>8171</v>
      </c>
      <c r="B295" t="str">
        <f t="shared" si="5"/>
        <v>m116</v>
      </c>
    </row>
    <row r="296" spans="1:2" x14ac:dyDescent="0.15">
      <c r="A296" t="s">
        <v>8172</v>
      </c>
      <c r="B296" t="str">
        <f t="shared" si="5"/>
        <v>m117</v>
      </c>
    </row>
    <row r="297" spans="1:2" x14ac:dyDescent="0.15">
      <c r="A297" t="s">
        <v>8173</v>
      </c>
      <c r="B297" t="str">
        <f t="shared" si="5"/>
        <v>m118</v>
      </c>
    </row>
    <row r="298" spans="1:2" x14ac:dyDescent="0.15">
      <c r="A298" t="s">
        <v>8174</v>
      </c>
      <c r="B298" t="str">
        <f t="shared" si="5"/>
        <v>m119</v>
      </c>
    </row>
    <row r="299" spans="1:2" x14ac:dyDescent="0.15">
      <c r="A299" t="s">
        <v>8175</v>
      </c>
      <c r="B299" t="str">
        <f t="shared" si="5"/>
        <v>m120</v>
      </c>
    </row>
    <row r="300" spans="1:2" x14ac:dyDescent="0.15">
      <c r="A300" t="s">
        <v>8176</v>
      </c>
      <c r="B300" t="str">
        <f t="shared" si="5"/>
        <v>m121</v>
      </c>
    </row>
    <row r="301" spans="1:2" x14ac:dyDescent="0.15">
      <c r="A301" t="s">
        <v>8177</v>
      </c>
      <c r="B301" t="str">
        <f t="shared" si="5"/>
        <v>m122</v>
      </c>
    </row>
    <row r="302" spans="1:2" x14ac:dyDescent="0.15">
      <c r="A302" t="s">
        <v>8178</v>
      </c>
      <c r="B302" t="str">
        <f t="shared" si="5"/>
        <v>m123</v>
      </c>
    </row>
    <row r="303" spans="1:2" x14ac:dyDescent="0.15">
      <c r="A303" t="s">
        <v>8179</v>
      </c>
      <c r="B303" t="str">
        <f t="shared" si="5"/>
        <v>m124</v>
      </c>
    </row>
    <row r="304" spans="1:2" x14ac:dyDescent="0.15">
      <c r="A304" t="s">
        <v>8180</v>
      </c>
      <c r="B304" t="str">
        <f t="shared" si="5"/>
        <v>m125</v>
      </c>
    </row>
    <row r="305" spans="1:2" x14ac:dyDescent="0.15">
      <c r="A305" t="s">
        <v>8181</v>
      </c>
      <c r="B305" t="str">
        <f t="shared" si="5"/>
        <v>m126</v>
      </c>
    </row>
    <row r="306" spans="1:2" x14ac:dyDescent="0.15">
      <c r="A306" t="s">
        <v>8182</v>
      </c>
      <c r="B306" t="str">
        <f t="shared" si="5"/>
        <v>m127</v>
      </c>
    </row>
    <row r="307" spans="1:2" x14ac:dyDescent="0.15">
      <c r="A307" t="s">
        <v>8183</v>
      </c>
      <c r="B307" t="str">
        <f t="shared" si="5"/>
        <v>m128</v>
      </c>
    </row>
    <row r="308" spans="1:2" x14ac:dyDescent="0.15">
      <c r="A308" t="s">
        <v>8184</v>
      </c>
      <c r="B308" t="str">
        <f t="shared" si="5"/>
        <v>m166</v>
      </c>
    </row>
    <row r="309" spans="1:2" x14ac:dyDescent="0.15">
      <c r="A309" t="s">
        <v>8185</v>
      </c>
      <c r="B309" t="str">
        <f t="shared" si="5"/>
        <v>m176</v>
      </c>
    </row>
    <row r="310" spans="1:2" x14ac:dyDescent="0.15">
      <c r="A310" t="s">
        <v>8186</v>
      </c>
      <c r="B310" t="str">
        <f t="shared" si="5"/>
        <v>m177</v>
      </c>
    </row>
    <row r="311" spans="1:2" x14ac:dyDescent="0.15">
      <c r="A311" t="s">
        <v>8187</v>
      </c>
      <c r="B311" t="str">
        <f t="shared" si="5"/>
        <v>m178</v>
      </c>
    </row>
    <row r="312" spans="1:2" x14ac:dyDescent="0.15">
      <c r="A312" t="s">
        <v>8188</v>
      </c>
      <c r="B312" t="str">
        <f t="shared" si="5"/>
        <v>m179</v>
      </c>
    </row>
    <row r="313" spans="1:2" x14ac:dyDescent="0.15">
      <c r="A313" t="s">
        <v>8189</v>
      </c>
      <c r="B313" t="str">
        <f t="shared" si="5"/>
        <v>m180</v>
      </c>
    </row>
    <row r="314" spans="1:2" x14ac:dyDescent="0.15">
      <c r="A314" t="s">
        <v>8190</v>
      </c>
      <c r="B314" t="str">
        <f t="shared" si="5"/>
        <v>m181</v>
      </c>
    </row>
    <row r="315" spans="1:2" x14ac:dyDescent="0.15">
      <c r="A315" t="s">
        <v>8191</v>
      </c>
      <c r="B315" t="str">
        <f t="shared" si="5"/>
        <v>m182</v>
      </c>
    </row>
    <row r="316" spans="1:2" ht="16" x14ac:dyDescent="0.2">
      <c r="A316" s="37" t="s">
        <v>1593</v>
      </c>
      <c r="B316" t="str">
        <f t="shared" si="5"/>
        <v/>
      </c>
    </row>
    <row r="317" spans="1:2" ht="16" x14ac:dyDescent="0.2">
      <c r="A317" s="37" t="s">
        <v>1594</v>
      </c>
      <c r="B317" t="str">
        <f t="shared" si="5"/>
        <v/>
      </c>
    </row>
    <row r="318" spans="1:2" ht="16" x14ac:dyDescent="0.2">
      <c r="A318" s="37" t="s">
        <v>1595</v>
      </c>
      <c r="B318" t="str">
        <f t="shared" si="5"/>
        <v/>
      </c>
    </row>
    <row r="319" spans="1:2" ht="16" x14ac:dyDescent="0.2">
      <c r="A319" s="37" t="s">
        <v>1596</v>
      </c>
      <c r="B319" t="str">
        <f t="shared" si="5"/>
        <v/>
      </c>
    </row>
    <row r="320" spans="1:2" ht="16" x14ac:dyDescent="0.2">
      <c r="A320" s="37" t="s">
        <v>1597</v>
      </c>
      <c r="B320" t="str">
        <f t="shared" si="5"/>
        <v/>
      </c>
    </row>
    <row r="321" spans="1:2" ht="16" x14ac:dyDescent="0.2">
      <c r="A321" s="37" t="s">
        <v>1598</v>
      </c>
      <c r="B321" t="str">
        <f t="shared" si="5"/>
        <v/>
      </c>
    </row>
    <row r="322" spans="1:2" ht="16" x14ac:dyDescent="0.2">
      <c r="A322" s="37" t="s">
        <v>1599</v>
      </c>
      <c r="B322" t="str">
        <f t="shared" si="5"/>
        <v/>
      </c>
    </row>
    <row r="323" spans="1:2" ht="16" x14ac:dyDescent="0.2">
      <c r="A323" s="37" t="s">
        <v>1600</v>
      </c>
      <c r="B323" t="str">
        <f t="shared" si="5"/>
        <v/>
      </c>
    </row>
    <row r="324" spans="1:2" ht="16" x14ac:dyDescent="0.2">
      <c r="A324" s="37" t="s">
        <v>1601</v>
      </c>
      <c r="B324" t="str">
        <f t="shared" si="5"/>
        <v/>
      </c>
    </row>
  </sheetData>
  <sortState xmlns:xlrd2="http://schemas.microsoft.com/office/spreadsheetml/2017/richdata2" ref="A1:A324">
    <sortCondition ref="A1:A32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D00E9-907F-2144-8C94-09CAEA307342}">
  <dimension ref="A1:K936"/>
  <sheetViews>
    <sheetView topLeftCell="A897" workbookViewId="0">
      <selection activeCell="N929" sqref="N929"/>
    </sheetView>
  </sheetViews>
  <sheetFormatPr baseColWidth="10" defaultRowHeight="13" x14ac:dyDescent="0.15"/>
  <cols>
    <col min="1" max="1" width="20" customWidth="1"/>
  </cols>
  <sheetData>
    <row r="1" spans="1:9" ht="20" x14ac:dyDescent="0.2">
      <c r="A1" s="89" t="s">
        <v>10268</v>
      </c>
      <c r="B1" s="91" t="s">
        <v>10269</v>
      </c>
      <c r="C1" s="89" t="s">
        <v>10209</v>
      </c>
      <c r="D1" s="89" t="s">
        <v>10209</v>
      </c>
      <c r="E1" s="89" t="s">
        <v>10209</v>
      </c>
      <c r="F1" s="89" t="s">
        <v>10209</v>
      </c>
      <c r="I1" t="str">
        <f>CONCATENATE("V","00", (MID(F1,2,2)))</f>
        <v>V00</v>
      </c>
    </row>
    <row r="2" spans="1:9" ht="20" x14ac:dyDescent="0.2">
      <c r="A2" s="89" t="s">
        <v>10315</v>
      </c>
      <c r="B2" s="91" t="s">
        <v>10316</v>
      </c>
      <c r="C2" s="89" t="s">
        <v>10209</v>
      </c>
      <c r="D2" s="89" t="s">
        <v>10209</v>
      </c>
      <c r="E2" s="89" t="s">
        <v>10209</v>
      </c>
      <c r="F2" s="89" t="s">
        <v>10209</v>
      </c>
      <c r="I2" t="str">
        <f t="shared" ref="I2:I38" si="0">CONCATENATE("V","00", (MID(F2,2,2)))</f>
        <v>V00</v>
      </c>
    </row>
    <row r="3" spans="1:9" ht="20" x14ac:dyDescent="0.2">
      <c r="A3" s="89" t="s">
        <v>10389</v>
      </c>
      <c r="B3" s="91" t="s">
        <v>10390</v>
      </c>
      <c r="C3" s="89" t="s">
        <v>10209</v>
      </c>
      <c r="D3" s="89" t="s">
        <v>10209</v>
      </c>
      <c r="E3" s="89" t="s">
        <v>10209</v>
      </c>
      <c r="F3" s="89" t="s">
        <v>10209</v>
      </c>
      <c r="I3" t="str">
        <f t="shared" si="0"/>
        <v>V00</v>
      </c>
    </row>
    <row r="4" spans="1:9" ht="20" x14ac:dyDescent="0.2">
      <c r="A4" s="89" t="s">
        <v>10475</v>
      </c>
      <c r="B4" s="91" t="s">
        <v>10476</v>
      </c>
      <c r="C4" s="89" t="s">
        <v>10209</v>
      </c>
      <c r="D4" s="89" t="s">
        <v>10209</v>
      </c>
      <c r="E4" s="89" t="s">
        <v>10209</v>
      </c>
      <c r="F4" s="89" t="s">
        <v>10209</v>
      </c>
      <c r="I4" t="str">
        <f t="shared" si="0"/>
        <v>V00</v>
      </c>
    </row>
    <row r="5" spans="1:9" ht="20" x14ac:dyDescent="0.2">
      <c r="A5" s="89" t="s">
        <v>10477</v>
      </c>
      <c r="B5" s="91" t="s">
        <v>10478</v>
      </c>
      <c r="C5" s="89" t="s">
        <v>10209</v>
      </c>
      <c r="D5" s="89" t="s">
        <v>10209</v>
      </c>
      <c r="E5" s="89" t="s">
        <v>10209</v>
      </c>
      <c r="F5" s="89" t="s">
        <v>10209</v>
      </c>
      <c r="I5" t="str">
        <f t="shared" si="0"/>
        <v>V00</v>
      </c>
    </row>
    <row r="6" spans="1:9" ht="20" x14ac:dyDescent="0.2">
      <c r="A6" s="89" t="s">
        <v>10548</v>
      </c>
      <c r="B6" s="91" t="s">
        <v>10549</v>
      </c>
      <c r="C6" s="89" t="s">
        <v>10209</v>
      </c>
      <c r="D6" s="89" t="s">
        <v>10209</v>
      </c>
      <c r="E6" s="89" t="s">
        <v>10209</v>
      </c>
      <c r="F6" s="89" t="s">
        <v>10209</v>
      </c>
      <c r="I6" t="str">
        <f t="shared" si="0"/>
        <v>V00</v>
      </c>
    </row>
    <row r="7" spans="1:9" ht="20" x14ac:dyDescent="0.2">
      <c r="A7" s="89" t="s">
        <v>10628</v>
      </c>
      <c r="B7" s="91" t="s">
        <v>10629</v>
      </c>
      <c r="C7" s="89" t="s">
        <v>10209</v>
      </c>
      <c r="D7" s="89" t="s">
        <v>10209</v>
      </c>
      <c r="E7" s="89" t="s">
        <v>10209</v>
      </c>
      <c r="F7" s="89" t="s">
        <v>10209</v>
      </c>
      <c r="I7" t="str">
        <f t="shared" si="0"/>
        <v>V00</v>
      </c>
    </row>
    <row r="8" spans="1:9" ht="20" x14ac:dyDescent="0.2">
      <c r="A8" s="89" t="s">
        <v>10696</v>
      </c>
      <c r="B8" s="91" t="s">
        <v>10697</v>
      </c>
      <c r="C8" s="89" t="s">
        <v>10209</v>
      </c>
      <c r="D8" s="89" t="s">
        <v>10209</v>
      </c>
      <c r="E8" s="89" t="s">
        <v>10209</v>
      </c>
      <c r="F8" s="89" t="s">
        <v>10209</v>
      </c>
      <c r="I8" t="str">
        <f t="shared" si="0"/>
        <v>V00</v>
      </c>
    </row>
    <row r="9" spans="1:9" ht="20" x14ac:dyDescent="0.2">
      <c r="A9" s="89" t="s">
        <v>10698</v>
      </c>
      <c r="B9" s="91" t="s">
        <v>10699</v>
      </c>
      <c r="C9" s="89" t="s">
        <v>10209</v>
      </c>
      <c r="D9" s="89" t="s">
        <v>10209</v>
      </c>
      <c r="E9" s="89" t="s">
        <v>10209</v>
      </c>
      <c r="F9" s="89" t="s">
        <v>10209</v>
      </c>
      <c r="I9" t="str">
        <f t="shared" si="0"/>
        <v>V00</v>
      </c>
    </row>
    <row r="10" spans="1:9" ht="20" x14ac:dyDescent="0.2">
      <c r="A10" s="89" t="s">
        <v>10748</v>
      </c>
      <c r="B10" s="91" t="s">
        <v>10749</v>
      </c>
      <c r="C10" s="89" t="s">
        <v>10209</v>
      </c>
      <c r="D10" s="89" t="s">
        <v>10209</v>
      </c>
      <c r="E10" s="89" t="s">
        <v>10209</v>
      </c>
      <c r="F10" s="89" t="s">
        <v>10209</v>
      </c>
      <c r="I10" t="str">
        <f t="shared" si="0"/>
        <v>V00</v>
      </c>
    </row>
    <row r="11" spans="1:9" ht="20" x14ac:dyDescent="0.2">
      <c r="A11" s="89" t="s">
        <v>10786</v>
      </c>
      <c r="B11" s="91" t="s">
        <v>10787</v>
      </c>
      <c r="C11" s="89" t="s">
        <v>10209</v>
      </c>
      <c r="D11" s="89" t="s">
        <v>10209</v>
      </c>
      <c r="E11" s="89" t="s">
        <v>10209</v>
      </c>
      <c r="F11" s="89" t="s">
        <v>10209</v>
      </c>
      <c r="I11" t="str">
        <f t="shared" si="0"/>
        <v>V00</v>
      </c>
    </row>
    <row r="12" spans="1:9" ht="20" x14ac:dyDescent="0.2">
      <c r="A12" s="89" t="s">
        <v>10818</v>
      </c>
      <c r="B12" s="91" t="s">
        <v>10819</v>
      </c>
      <c r="C12" s="89" t="s">
        <v>10209</v>
      </c>
      <c r="D12" s="89" t="s">
        <v>10209</v>
      </c>
      <c r="E12" s="89" t="s">
        <v>10209</v>
      </c>
      <c r="F12" s="89" t="s">
        <v>10209</v>
      </c>
      <c r="I12" t="str">
        <f t="shared" si="0"/>
        <v>V00</v>
      </c>
    </row>
    <row r="13" spans="1:9" ht="20" x14ac:dyDescent="0.2">
      <c r="A13" s="89" t="s">
        <v>10835</v>
      </c>
      <c r="B13" s="91" t="s">
        <v>10836</v>
      </c>
      <c r="C13" s="89" t="s">
        <v>10209</v>
      </c>
      <c r="D13" s="89" t="s">
        <v>10209</v>
      </c>
      <c r="E13" s="89" t="s">
        <v>10209</v>
      </c>
      <c r="F13" s="89" t="s">
        <v>10209</v>
      </c>
      <c r="I13" t="str">
        <f t="shared" si="0"/>
        <v>V00</v>
      </c>
    </row>
    <row r="14" spans="1:9" ht="20" x14ac:dyDescent="0.2">
      <c r="A14" s="89" t="s">
        <v>10915</v>
      </c>
      <c r="B14" s="91" t="s">
        <v>10916</v>
      </c>
      <c r="C14" s="89" t="s">
        <v>10209</v>
      </c>
      <c r="D14" s="89" t="s">
        <v>10209</v>
      </c>
      <c r="E14" s="89" t="s">
        <v>10209</v>
      </c>
      <c r="F14" s="89" t="s">
        <v>10209</v>
      </c>
      <c r="I14" t="str">
        <f t="shared" si="0"/>
        <v>V00</v>
      </c>
    </row>
    <row r="15" spans="1:9" ht="20" x14ac:dyDescent="0.2">
      <c r="A15" s="89" t="s">
        <v>10968</v>
      </c>
      <c r="B15" s="91" t="s">
        <v>10969</v>
      </c>
      <c r="C15" s="89" t="s">
        <v>10209</v>
      </c>
      <c r="D15" s="89" t="s">
        <v>10209</v>
      </c>
      <c r="E15" s="89" t="s">
        <v>10209</v>
      </c>
      <c r="F15" s="89" t="s">
        <v>10209</v>
      </c>
      <c r="I15" t="str">
        <f t="shared" si="0"/>
        <v>V00</v>
      </c>
    </row>
    <row r="16" spans="1:9" ht="20" x14ac:dyDescent="0.2">
      <c r="A16" s="89" t="s">
        <v>10985</v>
      </c>
      <c r="B16" s="91" t="s">
        <v>10986</v>
      </c>
      <c r="C16" s="89" t="s">
        <v>10209</v>
      </c>
      <c r="D16" s="89" t="s">
        <v>10209</v>
      </c>
      <c r="E16" s="89" t="s">
        <v>10209</v>
      </c>
      <c r="F16" s="89" t="s">
        <v>10209</v>
      </c>
      <c r="I16" t="str">
        <f t="shared" si="0"/>
        <v>V00</v>
      </c>
    </row>
    <row r="17" spans="1:9" ht="20" x14ac:dyDescent="0.2">
      <c r="A17" s="89" t="s">
        <v>10987</v>
      </c>
      <c r="B17" s="91" t="s">
        <v>10988</v>
      </c>
      <c r="C17" s="89" t="s">
        <v>10209</v>
      </c>
      <c r="D17" s="89" t="s">
        <v>10209</v>
      </c>
      <c r="E17" s="89" t="s">
        <v>10209</v>
      </c>
      <c r="F17" s="89" t="s">
        <v>10209</v>
      </c>
      <c r="I17" t="str">
        <f t="shared" si="0"/>
        <v>V00</v>
      </c>
    </row>
    <row r="18" spans="1:9" ht="20" x14ac:dyDescent="0.2">
      <c r="A18" s="89" t="s">
        <v>11055</v>
      </c>
      <c r="B18" s="91" t="s">
        <v>11056</v>
      </c>
      <c r="C18" s="89" t="s">
        <v>10209</v>
      </c>
      <c r="D18" s="89" t="s">
        <v>10209</v>
      </c>
      <c r="E18" s="89" t="s">
        <v>10209</v>
      </c>
      <c r="F18" s="89" t="s">
        <v>10209</v>
      </c>
      <c r="I18" t="str">
        <f t="shared" si="0"/>
        <v>V00</v>
      </c>
    </row>
    <row r="19" spans="1:9" ht="20" x14ac:dyDescent="0.2">
      <c r="A19" s="89" t="s">
        <v>11060</v>
      </c>
      <c r="B19" s="91" t="s">
        <v>11061</v>
      </c>
      <c r="C19" s="89" t="s">
        <v>10209</v>
      </c>
      <c r="D19" s="89" t="s">
        <v>10209</v>
      </c>
      <c r="E19" s="89" t="s">
        <v>10209</v>
      </c>
      <c r="F19" s="89" t="s">
        <v>10209</v>
      </c>
      <c r="I19" t="str">
        <f t="shared" si="0"/>
        <v>V00</v>
      </c>
    </row>
    <row r="20" spans="1:9" ht="20" x14ac:dyDescent="0.2">
      <c r="A20" s="89" t="s">
        <v>11062</v>
      </c>
      <c r="B20" s="91" t="s">
        <v>11063</v>
      </c>
      <c r="C20" s="89" t="s">
        <v>10209</v>
      </c>
      <c r="D20" s="89" t="s">
        <v>10209</v>
      </c>
      <c r="E20" s="89" t="s">
        <v>10209</v>
      </c>
      <c r="F20" s="89" t="s">
        <v>10209</v>
      </c>
      <c r="I20" t="str">
        <f t="shared" si="0"/>
        <v>V00</v>
      </c>
    </row>
    <row r="21" spans="1:9" ht="20" x14ac:dyDescent="0.2">
      <c r="A21" s="89" t="s">
        <v>11073</v>
      </c>
      <c r="B21" s="91" t="s">
        <v>11074</v>
      </c>
      <c r="C21" s="89" t="s">
        <v>10209</v>
      </c>
      <c r="D21" s="89" t="s">
        <v>10209</v>
      </c>
      <c r="E21" s="89" t="s">
        <v>10209</v>
      </c>
      <c r="F21" s="89" t="s">
        <v>10209</v>
      </c>
      <c r="I21" t="str">
        <f t="shared" si="0"/>
        <v>V00</v>
      </c>
    </row>
    <row r="22" spans="1:9" ht="20" x14ac:dyDescent="0.2">
      <c r="A22" s="89" t="s">
        <v>11090</v>
      </c>
      <c r="B22" s="91" t="s">
        <v>11091</v>
      </c>
      <c r="C22" s="89" t="s">
        <v>10209</v>
      </c>
      <c r="D22" s="89" t="s">
        <v>10209</v>
      </c>
      <c r="E22" s="89" t="s">
        <v>10209</v>
      </c>
      <c r="F22" s="89" t="s">
        <v>10209</v>
      </c>
      <c r="I22" t="str">
        <f t="shared" si="0"/>
        <v>V00</v>
      </c>
    </row>
    <row r="23" spans="1:9" ht="20" x14ac:dyDescent="0.2">
      <c r="A23" s="89" t="s">
        <v>11152</v>
      </c>
      <c r="B23" s="91" t="s">
        <v>11153</v>
      </c>
      <c r="C23" s="89" t="s">
        <v>10209</v>
      </c>
      <c r="D23" s="89" t="s">
        <v>10209</v>
      </c>
      <c r="E23" s="89" t="s">
        <v>10209</v>
      </c>
      <c r="F23" s="89" t="s">
        <v>10209</v>
      </c>
      <c r="I23" t="str">
        <f t="shared" si="0"/>
        <v>V00</v>
      </c>
    </row>
    <row r="24" spans="1:9" ht="20" x14ac:dyDescent="0.2">
      <c r="A24" s="89" t="s">
        <v>11169</v>
      </c>
      <c r="B24" s="91" t="s">
        <v>11170</v>
      </c>
      <c r="C24" s="89" t="s">
        <v>10209</v>
      </c>
      <c r="D24" s="89" t="s">
        <v>10209</v>
      </c>
      <c r="E24" s="89" t="s">
        <v>10209</v>
      </c>
      <c r="F24" s="89" t="s">
        <v>10209</v>
      </c>
      <c r="I24" t="str">
        <f t="shared" si="0"/>
        <v>V00</v>
      </c>
    </row>
    <row r="25" spans="1:9" ht="20" x14ac:dyDescent="0.2">
      <c r="A25" s="89" t="s">
        <v>11180</v>
      </c>
      <c r="B25" s="91" t="s">
        <v>11181</v>
      </c>
      <c r="C25" s="89" t="s">
        <v>10209</v>
      </c>
      <c r="D25" s="89" t="s">
        <v>10209</v>
      </c>
      <c r="E25" s="89" t="s">
        <v>10209</v>
      </c>
      <c r="F25" s="89" t="s">
        <v>10209</v>
      </c>
      <c r="I25" t="str">
        <f t="shared" si="0"/>
        <v>V00</v>
      </c>
    </row>
    <row r="26" spans="1:9" ht="20" x14ac:dyDescent="0.2">
      <c r="A26" s="89" t="s">
        <v>11203</v>
      </c>
      <c r="B26" s="91" t="s">
        <v>11204</v>
      </c>
      <c r="C26" s="89" t="s">
        <v>10209</v>
      </c>
      <c r="D26" s="89" t="s">
        <v>10209</v>
      </c>
      <c r="E26" s="89" t="s">
        <v>10209</v>
      </c>
      <c r="F26" s="89" t="s">
        <v>10209</v>
      </c>
      <c r="I26" t="str">
        <f t="shared" si="0"/>
        <v>V00</v>
      </c>
    </row>
    <row r="27" spans="1:9" ht="20" x14ac:dyDescent="0.2">
      <c r="A27" s="89" t="s">
        <v>11223</v>
      </c>
      <c r="B27" s="91" t="s">
        <v>11224</v>
      </c>
      <c r="C27" s="89" t="s">
        <v>10209</v>
      </c>
      <c r="D27" s="89" t="s">
        <v>10209</v>
      </c>
      <c r="E27" s="89" t="s">
        <v>10209</v>
      </c>
      <c r="F27" s="89" t="s">
        <v>10209</v>
      </c>
      <c r="I27" t="str">
        <f t="shared" si="0"/>
        <v>V00</v>
      </c>
    </row>
    <row r="28" spans="1:9" ht="20" x14ac:dyDescent="0.2">
      <c r="A28" s="89" t="s">
        <v>11333</v>
      </c>
      <c r="B28" s="91" t="s">
        <v>11334</v>
      </c>
      <c r="C28" s="89" t="s">
        <v>10209</v>
      </c>
      <c r="D28" s="89" t="s">
        <v>10209</v>
      </c>
      <c r="E28" s="89" t="s">
        <v>10209</v>
      </c>
      <c r="F28" s="89" t="s">
        <v>10209</v>
      </c>
      <c r="I28" t="str">
        <f t="shared" si="0"/>
        <v>V00</v>
      </c>
    </row>
    <row r="29" spans="1:9" ht="20" x14ac:dyDescent="0.2">
      <c r="A29" s="89" t="s">
        <v>11335</v>
      </c>
      <c r="B29" s="91" t="s">
        <v>11336</v>
      </c>
      <c r="C29" s="89" t="s">
        <v>10209</v>
      </c>
      <c r="D29" s="89" t="s">
        <v>10209</v>
      </c>
      <c r="E29" s="89" t="s">
        <v>10209</v>
      </c>
      <c r="F29" s="89" t="s">
        <v>10209</v>
      </c>
      <c r="I29" t="str">
        <f t="shared" si="0"/>
        <v>V00</v>
      </c>
    </row>
    <row r="30" spans="1:9" ht="20" x14ac:dyDescent="0.2">
      <c r="A30" s="89" t="s">
        <v>11340</v>
      </c>
      <c r="B30" s="91" t="s">
        <v>11341</v>
      </c>
      <c r="C30" s="89" t="s">
        <v>10209</v>
      </c>
      <c r="D30" s="89" t="s">
        <v>10209</v>
      </c>
      <c r="E30" s="89" t="s">
        <v>10209</v>
      </c>
      <c r="F30" s="89" t="s">
        <v>10209</v>
      </c>
      <c r="I30" t="str">
        <f t="shared" si="0"/>
        <v>V00</v>
      </c>
    </row>
    <row r="31" spans="1:9" ht="20" x14ac:dyDescent="0.2">
      <c r="A31" s="89" t="s">
        <v>11354</v>
      </c>
      <c r="B31" s="91" t="s">
        <v>11355</v>
      </c>
      <c r="C31" s="89" t="s">
        <v>10209</v>
      </c>
      <c r="D31" s="89" t="s">
        <v>10209</v>
      </c>
      <c r="E31" s="89" t="s">
        <v>10209</v>
      </c>
      <c r="F31" s="89" t="s">
        <v>10209</v>
      </c>
      <c r="I31" t="str">
        <f t="shared" si="0"/>
        <v>V00</v>
      </c>
    </row>
    <row r="32" spans="1:9" ht="20" x14ac:dyDescent="0.2">
      <c r="A32" s="89" t="s">
        <v>11368</v>
      </c>
      <c r="B32" s="91" t="s">
        <v>11369</v>
      </c>
      <c r="C32" s="89" t="s">
        <v>10209</v>
      </c>
      <c r="D32" s="89" t="s">
        <v>10209</v>
      </c>
      <c r="E32" s="89" t="s">
        <v>10209</v>
      </c>
      <c r="F32" s="89" t="s">
        <v>10209</v>
      </c>
      <c r="I32" t="str">
        <f t="shared" si="0"/>
        <v>V00</v>
      </c>
    </row>
    <row r="33" spans="1:9" ht="20" x14ac:dyDescent="0.2">
      <c r="A33" s="89" t="s">
        <v>11370</v>
      </c>
      <c r="B33" s="91" t="s">
        <v>11371</v>
      </c>
      <c r="C33" s="89" t="s">
        <v>10209</v>
      </c>
      <c r="D33" s="89" t="s">
        <v>10209</v>
      </c>
      <c r="E33" s="89" t="s">
        <v>10209</v>
      </c>
      <c r="F33" s="89" t="s">
        <v>10209</v>
      </c>
      <c r="I33" t="str">
        <f t="shared" si="0"/>
        <v>V00</v>
      </c>
    </row>
    <row r="34" spans="1:9" ht="20" x14ac:dyDescent="0.2">
      <c r="A34" s="89" t="s">
        <v>11375</v>
      </c>
      <c r="B34" s="91" t="s">
        <v>11376</v>
      </c>
      <c r="C34" s="89" t="s">
        <v>10209</v>
      </c>
      <c r="D34" s="89" t="s">
        <v>10209</v>
      </c>
      <c r="E34" s="89" t="s">
        <v>10209</v>
      </c>
      <c r="F34" s="89" t="s">
        <v>10209</v>
      </c>
      <c r="I34" t="str">
        <f t="shared" si="0"/>
        <v>V00</v>
      </c>
    </row>
    <row r="35" spans="1:9" ht="20" x14ac:dyDescent="0.2">
      <c r="A35" s="89" t="s">
        <v>11392</v>
      </c>
      <c r="B35" s="91" t="s">
        <v>11393</v>
      </c>
      <c r="C35" s="89" t="s">
        <v>10209</v>
      </c>
      <c r="D35" s="89" t="s">
        <v>10209</v>
      </c>
      <c r="E35" s="89" t="s">
        <v>10209</v>
      </c>
      <c r="F35" s="89" t="s">
        <v>10209</v>
      </c>
      <c r="I35" t="str">
        <f t="shared" si="0"/>
        <v>V00</v>
      </c>
    </row>
    <row r="36" spans="1:9" ht="20" x14ac:dyDescent="0.2">
      <c r="A36" s="89" t="s">
        <v>11409</v>
      </c>
      <c r="B36" s="91" t="s">
        <v>11410</v>
      </c>
      <c r="C36" s="89" t="s">
        <v>10209</v>
      </c>
      <c r="D36" s="89" t="s">
        <v>10209</v>
      </c>
      <c r="E36" s="89" t="s">
        <v>10209</v>
      </c>
      <c r="F36" s="89" t="s">
        <v>10209</v>
      </c>
      <c r="I36" t="str">
        <f t="shared" si="0"/>
        <v>V00</v>
      </c>
    </row>
    <row r="37" spans="1:9" ht="20" x14ac:dyDescent="0.2">
      <c r="A37" s="89" t="s">
        <v>11420</v>
      </c>
      <c r="B37" s="91" t="s">
        <v>11421</v>
      </c>
      <c r="C37" s="89" t="s">
        <v>10209</v>
      </c>
      <c r="D37" s="89" t="s">
        <v>10209</v>
      </c>
      <c r="E37" s="89" t="s">
        <v>10209</v>
      </c>
      <c r="F37" s="89" t="s">
        <v>10209</v>
      </c>
      <c r="I37" t="str">
        <f t="shared" si="0"/>
        <v>V00</v>
      </c>
    </row>
    <row r="38" spans="1:9" ht="20" x14ac:dyDescent="0.2">
      <c r="A38" s="89" t="s">
        <v>11488</v>
      </c>
      <c r="B38" s="91" t="s">
        <v>11489</v>
      </c>
      <c r="C38" s="89" t="s">
        <v>10209</v>
      </c>
      <c r="D38" s="89" t="s">
        <v>10209</v>
      </c>
      <c r="E38" s="89" t="s">
        <v>10209</v>
      </c>
      <c r="F38" s="89" t="s">
        <v>10209</v>
      </c>
      <c r="I38" t="str">
        <f t="shared" si="0"/>
        <v>V00</v>
      </c>
    </row>
    <row r="39" spans="1:9" ht="20" x14ac:dyDescent="0.2">
      <c r="A39" s="89" t="s">
        <v>11613</v>
      </c>
      <c r="B39" s="91" t="s">
        <v>11614</v>
      </c>
      <c r="C39" s="89" t="s">
        <v>10209</v>
      </c>
      <c r="D39" s="89" t="s">
        <v>10209</v>
      </c>
      <c r="E39" s="89" t="s">
        <v>10209</v>
      </c>
      <c r="F39" s="89" t="s">
        <v>10209</v>
      </c>
      <c r="I39" t="str">
        <f>CONCATENATE("V","0", (MID(F39,2,3)))</f>
        <v>V0</v>
      </c>
    </row>
    <row r="40" spans="1:9" ht="20" x14ac:dyDescent="0.2">
      <c r="A40" s="89" t="s">
        <v>11705</v>
      </c>
      <c r="B40" s="91" t="s">
        <v>11706</v>
      </c>
      <c r="C40" s="89" t="s">
        <v>10209</v>
      </c>
      <c r="D40" s="89" t="s">
        <v>10209</v>
      </c>
      <c r="E40" s="89" t="s">
        <v>10209</v>
      </c>
      <c r="F40" s="89" t="s">
        <v>10209</v>
      </c>
      <c r="I40" t="str">
        <f t="shared" ref="I40:I103" si="1">CONCATENATE("V","0", (MID(F40,2,3)))</f>
        <v>V0</v>
      </c>
    </row>
    <row r="41" spans="1:9" ht="20" x14ac:dyDescent="0.2">
      <c r="A41" s="89" t="s">
        <v>11749</v>
      </c>
      <c r="B41" s="91" t="s">
        <v>11750</v>
      </c>
      <c r="C41" s="89" t="s">
        <v>10209</v>
      </c>
      <c r="D41" s="89" t="s">
        <v>10209</v>
      </c>
      <c r="E41" s="89" t="s">
        <v>10209</v>
      </c>
      <c r="F41" s="89" t="s">
        <v>10209</v>
      </c>
      <c r="I41" t="str">
        <f t="shared" si="1"/>
        <v>V0</v>
      </c>
    </row>
    <row r="42" spans="1:9" ht="20" x14ac:dyDescent="0.2">
      <c r="A42" s="89" t="s">
        <v>11769</v>
      </c>
      <c r="B42" s="91" t="s">
        <v>11770</v>
      </c>
      <c r="C42" s="89" t="s">
        <v>10209</v>
      </c>
      <c r="D42" s="89" t="s">
        <v>10209</v>
      </c>
      <c r="E42" s="89" t="s">
        <v>10209</v>
      </c>
      <c r="F42" s="89" t="s">
        <v>10209</v>
      </c>
      <c r="I42" t="str">
        <f t="shared" si="1"/>
        <v>V0</v>
      </c>
    </row>
    <row r="43" spans="1:9" ht="20" x14ac:dyDescent="0.2">
      <c r="A43" s="89" t="s">
        <v>11777</v>
      </c>
      <c r="B43" s="91" t="s">
        <v>11778</v>
      </c>
      <c r="C43" s="89" t="s">
        <v>10209</v>
      </c>
      <c r="D43" s="89" t="s">
        <v>10209</v>
      </c>
      <c r="E43" s="89" t="s">
        <v>10209</v>
      </c>
      <c r="F43" s="89" t="s">
        <v>10209</v>
      </c>
      <c r="I43" t="str">
        <f t="shared" si="1"/>
        <v>V0</v>
      </c>
    </row>
    <row r="44" spans="1:9" ht="20" x14ac:dyDescent="0.2">
      <c r="A44" s="89" t="s">
        <v>11782</v>
      </c>
      <c r="B44" s="91" t="s">
        <v>11783</v>
      </c>
      <c r="C44" s="89" t="s">
        <v>10209</v>
      </c>
      <c r="D44" s="89" t="s">
        <v>10209</v>
      </c>
      <c r="E44" s="89" t="s">
        <v>10209</v>
      </c>
      <c r="F44" s="89" t="s">
        <v>10209</v>
      </c>
      <c r="I44" t="str">
        <f t="shared" si="1"/>
        <v>V0</v>
      </c>
    </row>
    <row r="45" spans="1:9" ht="20" x14ac:dyDescent="0.2">
      <c r="A45" s="89" t="s">
        <v>11790</v>
      </c>
      <c r="B45" s="91" t="s">
        <v>11791</v>
      </c>
      <c r="C45" s="89" t="s">
        <v>10209</v>
      </c>
      <c r="D45" s="89" t="s">
        <v>10209</v>
      </c>
      <c r="E45" s="89" t="s">
        <v>10209</v>
      </c>
      <c r="F45" s="89" t="s">
        <v>10209</v>
      </c>
      <c r="I45" t="str">
        <f t="shared" si="1"/>
        <v>V0</v>
      </c>
    </row>
    <row r="46" spans="1:9" ht="20" x14ac:dyDescent="0.2">
      <c r="A46" s="89" t="s">
        <v>11792</v>
      </c>
      <c r="B46" s="91" t="s">
        <v>11793</v>
      </c>
      <c r="C46" s="89" t="s">
        <v>10209</v>
      </c>
      <c r="D46" s="89" t="s">
        <v>10209</v>
      </c>
      <c r="E46" s="89" t="s">
        <v>10209</v>
      </c>
      <c r="F46" s="89" t="s">
        <v>10209</v>
      </c>
      <c r="I46" t="str">
        <f t="shared" si="1"/>
        <v>V0</v>
      </c>
    </row>
    <row r="47" spans="1:9" ht="20" x14ac:dyDescent="0.2">
      <c r="A47" s="89" t="s">
        <v>11815</v>
      </c>
      <c r="B47" s="91" t="s">
        <v>11816</v>
      </c>
      <c r="C47" s="89" t="s">
        <v>10209</v>
      </c>
      <c r="D47" s="89" t="s">
        <v>10209</v>
      </c>
      <c r="E47" s="89" t="s">
        <v>10209</v>
      </c>
      <c r="F47" s="89" t="s">
        <v>10209</v>
      </c>
      <c r="I47" t="str">
        <f t="shared" si="1"/>
        <v>V0</v>
      </c>
    </row>
    <row r="48" spans="1:9" ht="20" x14ac:dyDescent="0.2">
      <c r="A48" s="89" t="s">
        <v>11943</v>
      </c>
      <c r="B48" s="91" t="s">
        <v>11944</v>
      </c>
      <c r="C48" s="89" t="s">
        <v>10209</v>
      </c>
      <c r="D48" s="89" t="s">
        <v>10209</v>
      </c>
      <c r="E48" s="89" t="s">
        <v>10209</v>
      </c>
      <c r="F48" s="89" t="s">
        <v>10209</v>
      </c>
      <c r="I48" t="str">
        <f t="shared" si="1"/>
        <v>V0</v>
      </c>
    </row>
    <row r="49" spans="1:9" ht="20" x14ac:dyDescent="0.2">
      <c r="A49" s="89" t="s">
        <v>11960</v>
      </c>
      <c r="B49" s="91" t="s">
        <v>11961</v>
      </c>
      <c r="C49" s="89" t="s">
        <v>10209</v>
      </c>
      <c r="D49" s="89" t="s">
        <v>10209</v>
      </c>
      <c r="E49" s="89" t="s">
        <v>10209</v>
      </c>
      <c r="F49" s="89" t="s">
        <v>10209</v>
      </c>
      <c r="I49" t="str">
        <f t="shared" si="1"/>
        <v>V0</v>
      </c>
    </row>
    <row r="50" spans="1:9" ht="20" x14ac:dyDescent="0.2">
      <c r="A50" s="89" t="s">
        <v>11980</v>
      </c>
      <c r="B50" s="91" t="s">
        <v>11981</v>
      </c>
      <c r="C50" s="89" t="s">
        <v>10209</v>
      </c>
      <c r="D50" s="89" t="s">
        <v>10209</v>
      </c>
      <c r="E50" s="89" t="s">
        <v>10209</v>
      </c>
      <c r="F50" s="89" t="s">
        <v>10209</v>
      </c>
      <c r="I50" t="str">
        <f t="shared" si="1"/>
        <v>V0</v>
      </c>
    </row>
    <row r="51" spans="1:9" ht="20" x14ac:dyDescent="0.2">
      <c r="A51" s="89" t="s">
        <v>11982</v>
      </c>
      <c r="B51" s="91" t="s">
        <v>11983</v>
      </c>
      <c r="C51" s="89" t="s">
        <v>10209</v>
      </c>
      <c r="D51" s="89" t="s">
        <v>10209</v>
      </c>
      <c r="E51" s="89" t="s">
        <v>10209</v>
      </c>
      <c r="F51" s="89" t="s">
        <v>10209</v>
      </c>
      <c r="I51" t="str">
        <f t="shared" si="1"/>
        <v>V0</v>
      </c>
    </row>
    <row r="52" spans="1:9" ht="20" x14ac:dyDescent="0.2">
      <c r="A52" s="89" t="s">
        <v>11999</v>
      </c>
      <c r="B52" s="91" t="s">
        <v>12000</v>
      </c>
      <c r="C52" s="89" t="s">
        <v>10209</v>
      </c>
      <c r="D52" s="89" t="s">
        <v>10209</v>
      </c>
      <c r="E52" s="89" t="s">
        <v>10209</v>
      </c>
      <c r="F52" s="89" t="s">
        <v>10209</v>
      </c>
      <c r="I52" t="str">
        <f t="shared" si="1"/>
        <v>V0</v>
      </c>
    </row>
    <row r="53" spans="1:9" ht="20" x14ac:dyDescent="0.2">
      <c r="A53" s="89" t="s">
        <v>12027</v>
      </c>
      <c r="B53" s="91" t="s">
        <v>12028</v>
      </c>
      <c r="C53" s="89" t="s">
        <v>10209</v>
      </c>
      <c r="D53" s="89" t="s">
        <v>10209</v>
      </c>
      <c r="E53" s="89" t="s">
        <v>10209</v>
      </c>
      <c r="F53" s="89" t="s">
        <v>10209</v>
      </c>
      <c r="I53" t="str">
        <f t="shared" si="1"/>
        <v>V0</v>
      </c>
    </row>
    <row r="54" spans="1:9" ht="20" x14ac:dyDescent="0.2">
      <c r="A54" s="89" t="s">
        <v>12047</v>
      </c>
      <c r="B54" s="91" t="s">
        <v>12048</v>
      </c>
      <c r="C54" s="89" t="s">
        <v>10209</v>
      </c>
      <c r="D54" s="89" t="s">
        <v>10209</v>
      </c>
      <c r="E54" s="89" t="s">
        <v>10209</v>
      </c>
      <c r="F54" s="89" t="s">
        <v>10209</v>
      </c>
      <c r="I54" t="str">
        <f t="shared" si="1"/>
        <v>V0</v>
      </c>
    </row>
    <row r="55" spans="1:9" ht="20" x14ac:dyDescent="0.2">
      <c r="A55" s="89" t="s">
        <v>12125</v>
      </c>
      <c r="B55" s="91" t="s">
        <v>12126</v>
      </c>
      <c r="C55" s="89" t="s">
        <v>10209</v>
      </c>
      <c r="D55" s="89" t="s">
        <v>10209</v>
      </c>
      <c r="E55" s="89" t="s">
        <v>10209</v>
      </c>
      <c r="F55" s="89" t="s">
        <v>10209</v>
      </c>
      <c r="I55" t="str">
        <f t="shared" si="1"/>
        <v>V0</v>
      </c>
    </row>
    <row r="56" spans="1:9" ht="20" x14ac:dyDescent="0.2">
      <c r="A56" s="89" t="s">
        <v>12130</v>
      </c>
      <c r="B56" s="91" t="s">
        <v>12131</v>
      </c>
      <c r="C56" s="89" t="s">
        <v>10209</v>
      </c>
      <c r="D56" s="89" t="s">
        <v>10209</v>
      </c>
      <c r="E56" s="89" t="s">
        <v>10209</v>
      </c>
      <c r="F56" s="89" t="s">
        <v>10209</v>
      </c>
      <c r="I56" t="str">
        <f t="shared" si="1"/>
        <v>V0</v>
      </c>
    </row>
    <row r="57" spans="1:9" ht="20" x14ac:dyDescent="0.2">
      <c r="A57" s="89" t="s">
        <v>12188</v>
      </c>
      <c r="B57" s="91" t="s">
        <v>12189</v>
      </c>
      <c r="C57" s="89" t="s">
        <v>10209</v>
      </c>
      <c r="D57" s="89" t="s">
        <v>10209</v>
      </c>
      <c r="E57" s="89" t="s">
        <v>10209</v>
      </c>
      <c r="F57" s="89" t="s">
        <v>10209</v>
      </c>
      <c r="I57" t="str">
        <f t="shared" si="1"/>
        <v>V0</v>
      </c>
    </row>
    <row r="58" spans="1:9" ht="20" x14ac:dyDescent="0.2">
      <c r="A58" s="89" t="s">
        <v>12253</v>
      </c>
      <c r="B58" s="91" t="s">
        <v>12254</v>
      </c>
      <c r="C58" s="89" t="s">
        <v>10209</v>
      </c>
      <c r="D58" s="89" t="s">
        <v>10209</v>
      </c>
      <c r="E58" s="89" t="s">
        <v>10209</v>
      </c>
      <c r="F58" s="89" t="s">
        <v>10209</v>
      </c>
      <c r="I58" t="str">
        <f t="shared" si="1"/>
        <v>V0</v>
      </c>
    </row>
    <row r="59" spans="1:9" ht="20" x14ac:dyDescent="0.2">
      <c r="A59" s="89" t="s">
        <v>12294</v>
      </c>
      <c r="B59" s="91" t="s">
        <v>12295</v>
      </c>
      <c r="C59" s="89" t="s">
        <v>10209</v>
      </c>
      <c r="D59" s="89" t="s">
        <v>10209</v>
      </c>
      <c r="E59" s="89" t="s">
        <v>10209</v>
      </c>
      <c r="F59" s="89" t="s">
        <v>10209</v>
      </c>
      <c r="I59" t="str">
        <f t="shared" si="1"/>
        <v>V0</v>
      </c>
    </row>
    <row r="60" spans="1:9" ht="20" x14ac:dyDescent="0.2">
      <c r="A60" s="89" t="s">
        <v>12296</v>
      </c>
      <c r="B60" s="91" t="s">
        <v>12297</v>
      </c>
      <c r="C60" s="89" t="s">
        <v>10209</v>
      </c>
      <c r="D60" s="89" t="s">
        <v>10209</v>
      </c>
      <c r="E60" s="89" t="s">
        <v>10209</v>
      </c>
      <c r="F60" s="89" t="s">
        <v>10209</v>
      </c>
      <c r="I60" t="str">
        <f t="shared" si="1"/>
        <v>V0</v>
      </c>
    </row>
    <row r="61" spans="1:9" ht="20" x14ac:dyDescent="0.2">
      <c r="A61" s="89" t="s">
        <v>12307</v>
      </c>
      <c r="B61" s="91" t="s">
        <v>12308</v>
      </c>
      <c r="C61" s="89" t="s">
        <v>10209</v>
      </c>
      <c r="D61" s="89" t="s">
        <v>10209</v>
      </c>
      <c r="E61" s="89" t="s">
        <v>10209</v>
      </c>
      <c r="F61" s="89" t="s">
        <v>10209</v>
      </c>
      <c r="I61" t="str">
        <f t="shared" si="1"/>
        <v>V0</v>
      </c>
    </row>
    <row r="62" spans="1:9" ht="20" x14ac:dyDescent="0.2">
      <c r="A62" s="89" t="s">
        <v>12463</v>
      </c>
      <c r="B62" s="91" t="s">
        <v>12464</v>
      </c>
      <c r="C62" s="89" t="s">
        <v>10209</v>
      </c>
      <c r="D62" s="89" t="s">
        <v>10209</v>
      </c>
      <c r="E62" s="89" t="s">
        <v>10209</v>
      </c>
      <c r="F62" s="89" t="s">
        <v>10209</v>
      </c>
      <c r="I62" t="str">
        <f t="shared" si="1"/>
        <v>V0</v>
      </c>
    </row>
    <row r="63" spans="1:9" ht="20" x14ac:dyDescent="0.2">
      <c r="A63" s="89" t="s">
        <v>12468</v>
      </c>
      <c r="B63" s="91" t="s">
        <v>12469</v>
      </c>
      <c r="C63" s="89" t="s">
        <v>10209</v>
      </c>
      <c r="D63" s="89" t="s">
        <v>10209</v>
      </c>
      <c r="E63" s="89" t="s">
        <v>10209</v>
      </c>
      <c r="F63" s="89" t="s">
        <v>10209</v>
      </c>
      <c r="I63" t="str">
        <f t="shared" si="1"/>
        <v>V0</v>
      </c>
    </row>
    <row r="64" spans="1:9" ht="20" x14ac:dyDescent="0.2">
      <c r="A64" s="89" t="s">
        <v>12485</v>
      </c>
      <c r="B64" s="91" t="s">
        <v>12486</v>
      </c>
      <c r="C64" s="89" t="s">
        <v>10209</v>
      </c>
      <c r="D64" s="89" t="s">
        <v>10209</v>
      </c>
      <c r="E64" s="89" t="s">
        <v>10209</v>
      </c>
      <c r="F64" s="89" t="s">
        <v>10209</v>
      </c>
      <c r="I64" t="str">
        <f t="shared" si="1"/>
        <v>V0</v>
      </c>
    </row>
    <row r="65" spans="1:9" ht="20" x14ac:dyDescent="0.2">
      <c r="A65" s="89" t="s">
        <v>12507</v>
      </c>
      <c r="B65" s="91" t="s">
        <v>12508</v>
      </c>
      <c r="C65" s="89" t="s">
        <v>10209</v>
      </c>
      <c r="D65" s="89" t="s">
        <v>10209</v>
      </c>
      <c r="E65" s="89" t="s">
        <v>10209</v>
      </c>
      <c r="F65" s="89" t="s">
        <v>10209</v>
      </c>
      <c r="I65" t="str">
        <f t="shared" si="1"/>
        <v>V0</v>
      </c>
    </row>
    <row r="66" spans="1:9" ht="20" x14ac:dyDescent="0.2">
      <c r="A66" s="89" t="s">
        <v>12518</v>
      </c>
      <c r="B66" s="91" t="s">
        <v>12519</v>
      </c>
      <c r="C66" s="89" t="s">
        <v>10209</v>
      </c>
      <c r="D66" s="89" t="s">
        <v>10209</v>
      </c>
      <c r="E66" s="89" t="s">
        <v>10209</v>
      </c>
      <c r="F66" s="89" t="s">
        <v>10209</v>
      </c>
      <c r="I66" t="str">
        <f t="shared" si="1"/>
        <v>V0</v>
      </c>
    </row>
    <row r="67" spans="1:9" ht="20" x14ac:dyDescent="0.2">
      <c r="A67" s="89" t="s">
        <v>12520</v>
      </c>
      <c r="B67" s="91" t="s">
        <v>12521</v>
      </c>
      <c r="C67" s="89" t="s">
        <v>10209</v>
      </c>
      <c r="D67" s="89" t="s">
        <v>10209</v>
      </c>
      <c r="E67" s="89" t="s">
        <v>10209</v>
      </c>
      <c r="F67" s="89" t="s">
        <v>10209</v>
      </c>
      <c r="I67" t="str">
        <f t="shared" si="1"/>
        <v>V0</v>
      </c>
    </row>
    <row r="68" spans="1:9" ht="20" x14ac:dyDescent="0.2">
      <c r="A68" s="89" t="s">
        <v>12525</v>
      </c>
      <c r="B68" s="91" t="s">
        <v>12526</v>
      </c>
      <c r="C68" s="89" t="s">
        <v>10209</v>
      </c>
      <c r="D68" s="89" t="s">
        <v>10209</v>
      </c>
      <c r="E68" s="89" t="s">
        <v>10209</v>
      </c>
      <c r="F68" s="89" t="s">
        <v>10209</v>
      </c>
      <c r="I68" t="str">
        <f t="shared" si="1"/>
        <v>V0</v>
      </c>
    </row>
    <row r="69" spans="1:9" ht="20" x14ac:dyDescent="0.2">
      <c r="A69" s="89" t="s">
        <v>12530</v>
      </c>
      <c r="B69" s="91" t="s">
        <v>12531</v>
      </c>
      <c r="C69" s="89" t="s">
        <v>10209</v>
      </c>
      <c r="D69" s="89" t="s">
        <v>10209</v>
      </c>
      <c r="E69" s="89" t="s">
        <v>10209</v>
      </c>
      <c r="F69" s="89" t="s">
        <v>10209</v>
      </c>
      <c r="I69" t="str">
        <f t="shared" si="1"/>
        <v>V0</v>
      </c>
    </row>
    <row r="70" spans="1:9" ht="20" x14ac:dyDescent="0.2">
      <c r="A70" s="89" t="s">
        <v>12532</v>
      </c>
      <c r="B70" s="91" t="s">
        <v>12533</v>
      </c>
      <c r="C70" s="89" t="s">
        <v>10209</v>
      </c>
      <c r="D70" s="89" t="s">
        <v>10209</v>
      </c>
      <c r="E70" s="89" t="s">
        <v>10209</v>
      </c>
      <c r="F70" s="89" t="s">
        <v>10209</v>
      </c>
      <c r="I70" t="str">
        <f t="shared" si="1"/>
        <v>V0</v>
      </c>
    </row>
    <row r="71" spans="1:9" ht="20" x14ac:dyDescent="0.2">
      <c r="A71" s="89" t="s">
        <v>12534</v>
      </c>
      <c r="B71" s="91" t="s">
        <v>12535</v>
      </c>
      <c r="C71" s="89" t="s">
        <v>10209</v>
      </c>
      <c r="D71" s="89" t="s">
        <v>10209</v>
      </c>
      <c r="E71" s="89" t="s">
        <v>10209</v>
      </c>
      <c r="F71" s="89" t="s">
        <v>10209</v>
      </c>
      <c r="I71" t="str">
        <f t="shared" si="1"/>
        <v>V0</v>
      </c>
    </row>
    <row r="72" spans="1:9" ht="20" x14ac:dyDescent="0.2">
      <c r="A72" s="89" t="s">
        <v>12536</v>
      </c>
      <c r="B72" s="91" t="s">
        <v>12537</v>
      </c>
      <c r="C72" s="89" t="s">
        <v>10209</v>
      </c>
      <c r="D72" s="89" t="s">
        <v>10209</v>
      </c>
      <c r="E72" s="89" t="s">
        <v>10209</v>
      </c>
      <c r="F72" s="89" t="s">
        <v>10209</v>
      </c>
      <c r="I72" t="str">
        <f t="shared" si="1"/>
        <v>V0</v>
      </c>
    </row>
    <row r="73" spans="1:9" ht="20" x14ac:dyDescent="0.2">
      <c r="A73" s="89" t="s">
        <v>12538</v>
      </c>
      <c r="B73" s="91" t="s">
        <v>12539</v>
      </c>
      <c r="C73" s="89" t="s">
        <v>10209</v>
      </c>
      <c r="D73" s="89" t="s">
        <v>10209</v>
      </c>
      <c r="E73" s="89" t="s">
        <v>10209</v>
      </c>
      <c r="F73" s="89" t="s">
        <v>10209</v>
      </c>
      <c r="I73" t="str">
        <f t="shared" si="1"/>
        <v>V0</v>
      </c>
    </row>
    <row r="74" spans="1:9" ht="20" x14ac:dyDescent="0.2">
      <c r="A74" s="89" t="s">
        <v>12540</v>
      </c>
      <c r="B74" s="91" t="s">
        <v>12541</v>
      </c>
      <c r="C74" s="89" t="s">
        <v>10209</v>
      </c>
      <c r="D74" s="89" t="s">
        <v>10209</v>
      </c>
      <c r="E74" s="89" t="s">
        <v>10209</v>
      </c>
      <c r="F74" s="89" t="s">
        <v>10209</v>
      </c>
      <c r="I74" t="str">
        <f t="shared" si="1"/>
        <v>V0</v>
      </c>
    </row>
    <row r="75" spans="1:9" ht="20" x14ac:dyDescent="0.2">
      <c r="A75" s="89" t="s">
        <v>12563</v>
      </c>
      <c r="B75" s="91" t="s">
        <v>12564</v>
      </c>
      <c r="C75" s="89" t="s">
        <v>10209</v>
      </c>
      <c r="D75" s="89" t="s">
        <v>10209</v>
      </c>
      <c r="E75" s="89" t="s">
        <v>10209</v>
      </c>
      <c r="F75" s="89" t="s">
        <v>10209</v>
      </c>
      <c r="I75" t="str">
        <f t="shared" si="1"/>
        <v>V0</v>
      </c>
    </row>
    <row r="76" spans="1:9" ht="20" x14ac:dyDescent="0.2">
      <c r="A76" s="89" t="s">
        <v>12604</v>
      </c>
      <c r="B76" s="91" t="s">
        <v>12605</v>
      </c>
      <c r="C76" s="89" t="s">
        <v>10209</v>
      </c>
      <c r="D76" s="89" t="s">
        <v>10209</v>
      </c>
      <c r="E76" s="89" t="s">
        <v>10209</v>
      </c>
      <c r="F76" s="89" t="s">
        <v>10209</v>
      </c>
      <c r="I76" t="str">
        <f t="shared" si="1"/>
        <v>V0</v>
      </c>
    </row>
    <row r="77" spans="1:9" ht="20" x14ac:dyDescent="0.2">
      <c r="A77" s="89" t="s">
        <v>12627</v>
      </c>
      <c r="B77" s="91" t="s">
        <v>12628</v>
      </c>
      <c r="C77" s="89" t="s">
        <v>10209</v>
      </c>
      <c r="D77" s="89" t="s">
        <v>10209</v>
      </c>
      <c r="E77" s="89" t="s">
        <v>10209</v>
      </c>
      <c r="F77" s="89" t="s">
        <v>10209</v>
      </c>
      <c r="I77" t="str">
        <f t="shared" si="1"/>
        <v>V0</v>
      </c>
    </row>
    <row r="78" spans="1:9" ht="20" x14ac:dyDescent="0.2">
      <c r="A78" s="89" t="s">
        <v>12641</v>
      </c>
      <c r="B78" s="91" t="s">
        <v>12642</v>
      </c>
      <c r="C78" s="89" t="s">
        <v>10209</v>
      </c>
      <c r="D78" s="89" t="s">
        <v>10209</v>
      </c>
      <c r="E78" s="89" t="s">
        <v>10209</v>
      </c>
      <c r="F78" s="89" t="s">
        <v>10209</v>
      </c>
      <c r="I78" t="str">
        <f t="shared" si="1"/>
        <v>V0</v>
      </c>
    </row>
    <row r="79" spans="1:9" ht="20" x14ac:dyDescent="0.2">
      <c r="A79" s="89" t="s">
        <v>12652</v>
      </c>
      <c r="B79" s="91" t="s">
        <v>12653</v>
      </c>
      <c r="C79" s="89" t="s">
        <v>10209</v>
      </c>
      <c r="D79" s="89" t="s">
        <v>10209</v>
      </c>
      <c r="E79" s="89" t="s">
        <v>10209</v>
      </c>
      <c r="F79" s="89" t="s">
        <v>10209</v>
      </c>
      <c r="I79" t="str">
        <f t="shared" si="1"/>
        <v>V0</v>
      </c>
    </row>
    <row r="80" spans="1:9" ht="20" x14ac:dyDescent="0.2">
      <c r="A80" s="89" t="s">
        <v>12660</v>
      </c>
      <c r="B80" s="91" t="s">
        <v>12661</v>
      </c>
      <c r="C80" s="89" t="s">
        <v>10209</v>
      </c>
      <c r="D80" s="89" t="s">
        <v>10209</v>
      </c>
      <c r="E80" s="89" t="s">
        <v>10209</v>
      </c>
      <c r="F80" s="89" t="s">
        <v>10209</v>
      </c>
      <c r="I80" t="str">
        <f t="shared" si="1"/>
        <v>V0</v>
      </c>
    </row>
    <row r="81" spans="1:9" ht="20" x14ac:dyDescent="0.2">
      <c r="A81" s="89" t="s">
        <v>12674</v>
      </c>
      <c r="B81" s="91" t="s">
        <v>12675</v>
      </c>
      <c r="C81" s="89" t="s">
        <v>10209</v>
      </c>
      <c r="D81" s="89" t="s">
        <v>10209</v>
      </c>
      <c r="E81" s="89" t="s">
        <v>10209</v>
      </c>
      <c r="F81" s="89" t="s">
        <v>10209</v>
      </c>
      <c r="I81" t="str">
        <f t="shared" si="1"/>
        <v>V0</v>
      </c>
    </row>
    <row r="82" spans="1:9" ht="20" x14ac:dyDescent="0.2">
      <c r="A82" s="89" t="s">
        <v>12676</v>
      </c>
      <c r="B82" s="91" t="s">
        <v>12677</v>
      </c>
      <c r="C82" s="89" t="s">
        <v>10209</v>
      </c>
      <c r="D82" s="89" t="s">
        <v>10209</v>
      </c>
      <c r="E82" s="89" t="s">
        <v>10209</v>
      </c>
      <c r="F82" s="89" t="s">
        <v>10209</v>
      </c>
      <c r="I82" t="str">
        <f t="shared" si="1"/>
        <v>V0</v>
      </c>
    </row>
    <row r="83" spans="1:9" ht="20" x14ac:dyDescent="0.2">
      <c r="A83" s="89" t="s">
        <v>12681</v>
      </c>
      <c r="B83" s="91" t="s">
        <v>12682</v>
      </c>
      <c r="C83" s="89" t="s">
        <v>10209</v>
      </c>
      <c r="D83" s="89" t="s">
        <v>10209</v>
      </c>
      <c r="E83" s="89" t="s">
        <v>10209</v>
      </c>
      <c r="F83" s="89" t="s">
        <v>10209</v>
      </c>
      <c r="I83" t="str">
        <f t="shared" si="1"/>
        <v>V0</v>
      </c>
    </row>
    <row r="84" spans="1:9" ht="20" x14ac:dyDescent="0.2">
      <c r="A84" s="89" t="s">
        <v>12683</v>
      </c>
      <c r="B84" s="91" t="s">
        <v>12684</v>
      </c>
      <c r="C84" s="89" t="s">
        <v>10209</v>
      </c>
      <c r="D84" s="89" t="s">
        <v>10209</v>
      </c>
      <c r="E84" s="89" t="s">
        <v>10209</v>
      </c>
      <c r="F84" s="89" t="s">
        <v>10209</v>
      </c>
      <c r="I84" t="str">
        <f t="shared" si="1"/>
        <v>V0</v>
      </c>
    </row>
    <row r="85" spans="1:9" ht="20" x14ac:dyDescent="0.2">
      <c r="A85" s="89" t="s">
        <v>12685</v>
      </c>
      <c r="B85" s="91" t="s">
        <v>12686</v>
      </c>
      <c r="C85" s="89" t="s">
        <v>10209</v>
      </c>
      <c r="D85" s="89" t="s">
        <v>10209</v>
      </c>
      <c r="E85" s="89" t="s">
        <v>10209</v>
      </c>
      <c r="F85" s="89" t="s">
        <v>10209</v>
      </c>
      <c r="I85" t="str">
        <f t="shared" si="1"/>
        <v>V0</v>
      </c>
    </row>
    <row r="86" spans="1:9" ht="20" x14ac:dyDescent="0.2">
      <c r="A86" s="89" t="s">
        <v>12699</v>
      </c>
      <c r="B86" s="91" t="s">
        <v>12700</v>
      </c>
      <c r="C86" s="89" t="s">
        <v>10209</v>
      </c>
      <c r="D86" s="89" t="s">
        <v>10209</v>
      </c>
      <c r="E86" s="89" t="s">
        <v>10209</v>
      </c>
      <c r="F86" s="89" t="s">
        <v>10209</v>
      </c>
      <c r="I86" t="str">
        <f t="shared" si="1"/>
        <v>V0</v>
      </c>
    </row>
    <row r="87" spans="1:9" ht="20" x14ac:dyDescent="0.2">
      <c r="A87" s="89" t="s">
        <v>12701</v>
      </c>
      <c r="B87" s="91" t="s">
        <v>12702</v>
      </c>
      <c r="C87" s="89" t="s">
        <v>10209</v>
      </c>
      <c r="D87" s="89" t="s">
        <v>10209</v>
      </c>
      <c r="E87" s="89" t="s">
        <v>10209</v>
      </c>
      <c r="F87" s="89" t="s">
        <v>10209</v>
      </c>
      <c r="I87" t="str">
        <f t="shared" si="1"/>
        <v>V0</v>
      </c>
    </row>
    <row r="88" spans="1:9" ht="20" x14ac:dyDescent="0.2">
      <c r="A88" s="89" t="s">
        <v>12721</v>
      </c>
      <c r="B88" s="91" t="s">
        <v>12722</v>
      </c>
      <c r="C88" s="89" t="s">
        <v>10209</v>
      </c>
      <c r="D88" s="89" t="s">
        <v>10209</v>
      </c>
      <c r="E88" s="89" t="s">
        <v>10209</v>
      </c>
      <c r="F88" s="89" t="s">
        <v>10209</v>
      </c>
      <c r="I88" t="str">
        <f t="shared" si="1"/>
        <v>V0</v>
      </c>
    </row>
    <row r="89" spans="1:9" ht="20" x14ac:dyDescent="0.2">
      <c r="A89" s="89" t="s">
        <v>12726</v>
      </c>
      <c r="B89" s="91" t="s">
        <v>12727</v>
      </c>
      <c r="C89" s="89" t="s">
        <v>10209</v>
      </c>
      <c r="D89" s="89" t="s">
        <v>10209</v>
      </c>
      <c r="E89" s="89" t="s">
        <v>10209</v>
      </c>
      <c r="F89" s="89" t="s">
        <v>10209</v>
      </c>
      <c r="I89" t="str">
        <f t="shared" si="1"/>
        <v>V0</v>
      </c>
    </row>
    <row r="90" spans="1:9" ht="20" x14ac:dyDescent="0.2">
      <c r="A90" s="89" t="s">
        <v>12728</v>
      </c>
      <c r="B90" s="91" t="s">
        <v>12729</v>
      </c>
      <c r="C90" s="89" t="s">
        <v>10209</v>
      </c>
      <c r="D90" s="89" t="s">
        <v>10209</v>
      </c>
      <c r="E90" s="89" t="s">
        <v>10209</v>
      </c>
      <c r="F90" s="89" t="s">
        <v>10209</v>
      </c>
      <c r="I90" t="str">
        <f t="shared" si="1"/>
        <v>V0</v>
      </c>
    </row>
    <row r="91" spans="1:9" ht="20" x14ac:dyDescent="0.2">
      <c r="A91" s="89" t="s">
        <v>12730</v>
      </c>
      <c r="B91" s="91" t="s">
        <v>12731</v>
      </c>
      <c r="C91" s="89" t="s">
        <v>10209</v>
      </c>
      <c r="D91" s="89" t="s">
        <v>10209</v>
      </c>
      <c r="E91" s="89" t="s">
        <v>10209</v>
      </c>
      <c r="F91" s="89" t="s">
        <v>10209</v>
      </c>
      <c r="I91" t="str">
        <f t="shared" si="1"/>
        <v>V0</v>
      </c>
    </row>
    <row r="92" spans="1:9" ht="20" x14ac:dyDescent="0.2">
      <c r="A92" s="89" t="s">
        <v>12732</v>
      </c>
      <c r="B92" s="91" t="s">
        <v>12733</v>
      </c>
      <c r="C92" s="89" t="s">
        <v>10209</v>
      </c>
      <c r="D92" s="89" t="s">
        <v>10209</v>
      </c>
      <c r="E92" s="89" t="s">
        <v>10209</v>
      </c>
      <c r="F92" s="89" t="s">
        <v>10209</v>
      </c>
      <c r="I92" t="str">
        <f t="shared" si="1"/>
        <v>V0</v>
      </c>
    </row>
    <row r="93" spans="1:9" ht="20" x14ac:dyDescent="0.2">
      <c r="A93" s="89" t="s">
        <v>12734</v>
      </c>
      <c r="B93" s="91" t="s">
        <v>12735</v>
      </c>
      <c r="C93" s="89" t="s">
        <v>10209</v>
      </c>
      <c r="D93" s="89" t="s">
        <v>10209</v>
      </c>
      <c r="E93" s="89" t="s">
        <v>10209</v>
      </c>
      <c r="F93" s="89" t="s">
        <v>10209</v>
      </c>
      <c r="I93" t="str">
        <f t="shared" si="1"/>
        <v>V0</v>
      </c>
    </row>
    <row r="94" spans="1:9" ht="20" x14ac:dyDescent="0.2">
      <c r="A94" s="89" t="s">
        <v>12736</v>
      </c>
      <c r="B94" s="91" t="s">
        <v>12737</v>
      </c>
      <c r="C94" s="89" t="s">
        <v>10209</v>
      </c>
      <c r="D94" s="89" t="s">
        <v>10209</v>
      </c>
      <c r="E94" s="89" t="s">
        <v>10209</v>
      </c>
      <c r="F94" s="89" t="s">
        <v>10209</v>
      </c>
      <c r="I94" t="str">
        <f t="shared" si="1"/>
        <v>V0</v>
      </c>
    </row>
    <row r="95" spans="1:9" ht="20" x14ac:dyDescent="0.2">
      <c r="A95" s="89" t="s">
        <v>12738</v>
      </c>
      <c r="B95" s="91" t="s">
        <v>12739</v>
      </c>
      <c r="C95" s="89" t="s">
        <v>10209</v>
      </c>
      <c r="D95" s="89" t="s">
        <v>10209</v>
      </c>
      <c r="E95" s="89" t="s">
        <v>10209</v>
      </c>
      <c r="F95" s="89" t="s">
        <v>10209</v>
      </c>
      <c r="I95" t="str">
        <f t="shared" si="1"/>
        <v>V0</v>
      </c>
    </row>
    <row r="96" spans="1:9" ht="20" x14ac:dyDescent="0.2">
      <c r="A96" s="89" t="s">
        <v>12740</v>
      </c>
      <c r="B96" s="91" t="s">
        <v>12741</v>
      </c>
      <c r="C96" s="89" t="s">
        <v>10209</v>
      </c>
      <c r="D96" s="89" t="s">
        <v>10209</v>
      </c>
      <c r="E96" s="89" t="s">
        <v>10209</v>
      </c>
      <c r="F96" s="89" t="s">
        <v>10209</v>
      </c>
      <c r="I96" t="str">
        <f t="shared" si="1"/>
        <v>V0</v>
      </c>
    </row>
    <row r="97" spans="1:9" ht="20" x14ac:dyDescent="0.2">
      <c r="A97" s="89" t="s">
        <v>12742</v>
      </c>
      <c r="B97" s="91" t="s">
        <v>12743</v>
      </c>
      <c r="C97" s="89" t="s">
        <v>10209</v>
      </c>
      <c r="D97" s="89" t="s">
        <v>10209</v>
      </c>
      <c r="E97" s="89" t="s">
        <v>10209</v>
      </c>
      <c r="F97" s="89" t="s">
        <v>10209</v>
      </c>
      <c r="I97" t="str">
        <f t="shared" si="1"/>
        <v>V0</v>
      </c>
    </row>
    <row r="98" spans="1:9" ht="20" x14ac:dyDescent="0.2">
      <c r="A98" s="89" t="s">
        <v>12744</v>
      </c>
      <c r="B98" s="91" t="s">
        <v>12745</v>
      </c>
      <c r="C98" s="89" t="s">
        <v>10209</v>
      </c>
      <c r="D98" s="89" t="s">
        <v>10209</v>
      </c>
      <c r="E98" s="89" t="s">
        <v>10209</v>
      </c>
      <c r="F98" s="89" t="s">
        <v>10209</v>
      </c>
      <c r="I98" t="str">
        <f t="shared" si="1"/>
        <v>V0</v>
      </c>
    </row>
    <row r="99" spans="1:9" ht="20" x14ac:dyDescent="0.2">
      <c r="A99" s="89" t="s">
        <v>12746</v>
      </c>
      <c r="B99" s="91" t="s">
        <v>12747</v>
      </c>
      <c r="C99" s="89" t="s">
        <v>10209</v>
      </c>
      <c r="D99" s="89" t="s">
        <v>10209</v>
      </c>
      <c r="E99" s="89" t="s">
        <v>10209</v>
      </c>
      <c r="F99" s="89" t="s">
        <v>10209</v>
      </c>
      <c r="I99" t="str">
        <f t="shared" si="1"/>
        <v>V0</v>
      </c>
    </row>
    <row r="100" spans="1:9" ht="20" x14ac:dyDescent="0.2">
      <c r="A100" s="89" t="s">
        <v>12748</v>
      </c>
      <c r="B100" s="91" t="s">
        <v>12749</v>
      </c>
      <c r="C100" s="89" t="s">
        <v>10209</v>
      </c>
      <c r="D100" s="89" t="s">
        <v>10209</v>
      </c>
      <c r="E100" s="89" t="s">
        <v>10209</v>
      </c>
      <c r="F100" s="89" t="s">
        <v>10209</v>
      </c>
      <c r="I100" t="str">
        <f t="shared" si="1"/>
        <v>V0</v>
      </c>
    </row>
    <row r="101" spans="1:9" ht="20" x14ac:dyDescent="0.2">
      <c r="A101" s="89" t="s">
        <v>12750</v>
      </c>
      <c r="B101" s="91" t="s">
        <v>12751</v>
      </c>
      <c r="C101" s="89" t="s">
        <v>10209</v>
      </c>
      <c r="D101" s="89" t="s">
        <v>10209</v>
      </c>
      <c r="E101" s="89" t="s">
        <v>10209</v>
      </c>
      <c r="F101" s="89" t="s">
        <v>10209</v>
      </c>
      <c r="I101" t="str">
        <f t="shared" si="1"/>
        <v>V0</v>
      </c>
    </row>
    <row r="102" spans="1:9" ht="20" x14ac:dyDescent="0.2">
      <c r="A102" s="89" t="s">
        <v>12761</v>
      </c>
      <c r="B102" s="91" t="s">
        <v>12762</v>
      </c>
      <c r="C102" s="89" t="s">
        <v>10209</v>
      </c>
      <c r="D102" s="89" t="s">
        <v>10209</v>
      </c>
      <c r="E102" s="89" t="s">
        <v>10209</v>
      </c>
      <c r="F102" s="89" t="s">
        <v>10209</v>
      </c>
      <c r="I102" t="str">
        <f t="shared" si="1"/>
        <v>V0</v>
      </c>
    </row>
    <row r="103" spans="1:9" ht="20" x14ac:dyDescent="0.2">
      <c r="A103" s="89" t="s">
        <v>12763</v>
      </c>
      <c r="B103" s="91" t="s">
        <v>12764</v>
      </c>
      <c r="C103" s="89" t="s">
        <v>10209</v>
      </c>
      <c r="D103" s="89" t="s">
        <v>10209</v>
      </c>
      <c r="E103" s="89" t="s">
        <v>10209</v>
      </c>
      <c r="F103" s="89" t="s">
        <v>10209</v>
      </c>
      <c r="I103" t="str">
        <f t="shared" si="1"/>
        <v>V0</v>
      </c>
    </row>
    <row r="104" spans="1:9" ht="20" x14ac:dyDescent="0.2">
      <c r="A104" s="89" t="s">
        <v>12768</v>
      </c>
      <c r="B104" s="91" t="s">
        <v>12769</v>
      </c>
      <c r="C104" s="89" t="s">
        <v>10209</v>
      </c>
      <c r="D104" s="89" t="s">
        <v>10209</v>
      </c>
      <c r="E104" s="89" t="s">
        <v>10209</v>
      </c>
      <c r="F104" s="89" t="s">
        <v>10209</v>
      </c>
      <c r="I104" t="str">
        <f t="shared" ref="I104:I167" si="2">CONCATENATE("V","0", (MID(F104,2,3)))</f>
        <v>V0</v>
      </c>
    </row>
    <row r="105" spans="1:9" ht="20" x14ac:dyDescent="0.2">
      <c r="A105" s="89" t="s">
        <v>12770</v>
      </c>
      <c r="B105" s="91" t="s">
        <v>12771</v>
      </c>
      <c r="C105" s="89" t="s">
        <v>10209</v>
      </c>
      <c r="D105" s="89" t="s">
        <v>10209</v>
      </c>
      <c r="E105" s="89" t="s">
        <v>10209</v>
      </c>
      <c r="F105" s="89" t="s">
        <v>10209</v>
      </c>
      <c r="I105" t="str">
        <f t="shared" si="2"/>
        <v>V0</v>
      </c>
    </row>
    <row r="106" spans="1:9" ht="20" x14ac:dyDescent="0.2">
      <c r="A106" s="89" t="s">
        <v>12778</v>
      </c>
      <c r="B106" s="91" t="s">
        <v>12779</v>
      </c>
      <c r="C106" s="89" t="s">
        <v>10209</v>
      </c>
      <c r="D106" s="89" t="s">
        <v>10209</v>
      </c>
      <c r="E106" s="89" t="s">
        <v>10209</v>
      </c>
      <c r="F106" s="89" t="s">
        <v>10209</v>
      </c>
      <c r="I106" t="str">
        <f t="shared" si="2"/>
        <v>V0</v>
      </c>
    </row>
    <row r="107" spans="1:9" ht="20" x14ac:dyDescent="0.2">
      <c r="A107" s="89" t="s">
        <v>12789</v>
      </c>
      <c r="B107" s="91" t="s">
        <v>12790</v>
      </c>
      <c r="C107" s="89" t="s">
        <v>10209</v>
      </c>
      <c r="D107" s="89" t="s">
        <v>10209</v>
      </c>
      <c r="E107" s="89" t="s">
        <v>10209</v>
      </c>
      <c r="F107" s="89" t="s">
        <v>10209</v>
      </c>
      <c r="I107" t="str">
        <f t="shared" si="2"/>
        <v>V0</v>
      </c>
    </row>
    <row r="108" spans="1:9" ht="20" x14ac:dyDescent="0.2">
      <c r="A108" s="89" t="s">
        <v>12791</v>
      </c>
      <c r="B108" s="91" t="s">
        <v>12792</v>
      </c>
      <c r="C108" s="89" t="s">
        <v>10209</v>
      </c>
      <c r="D108" s="89" t="s">
        <v>10209</v>
      </c>
      <c r="E108" s="89" t="s">
        <v>10209</v>
      </c>
      <c r="F108" s="89" t="s">
        <v>10209</v>
      </c>
      <c r="I108" t="str">
        <f t="shared" si="2"/>
        <v>V0</v>
      </c>
    </row>
    <row r="109" spans="1:9" ht="20" x14ac:dyDescent="0.2">
      <c r="A109" s="89" t="s">
        <v>12793</v>
      </c>
      <c r="B109" s="91" t="s">
        <v>12794</v>
      </c>
      <c r="C109" s="89" t="s">
        <v>10209</v>
      </c>
      <c r="D109" s="89" t="s">
        <v>10209</v>
      </c>
      <c r="E109" s="89" t="s">
        <v>10209</v>
      </c>
      <c r="F109" s="89" t="s">
        <v>10209</v>
      </c>
      <c r="I109" t="str">
        <f t="shared" si="2"/>
        <v>V0</v>
      </c>
    </row>
    <row r="110" spans="1:9" ht="20" x14ac:dyDescent="0.2">
      <c r="A110" s="89" t="s">
        <v>12795</v>
      </c>
      <c r="B110" s="91" t="s">
        <v>12796</v>
      </c>
      <c r="C110" s="89" t="s">
        <v>10209</v>
      </c>
      <c r="D110" s="89" t="s">
        <v>10209</v>
      </c>
      <c r="E110" s="89" t="s">
        <v>10209</v>
      </c>
      <c r="F110" s="89" t="s">
        <v>10209</v>
      </c>
      <c r="I110" t="str">
        <f t="shared" si="2"/>
        <v>V0</v>
      </c>
    </row>
    <row r="111" spans="1:9" ht="20" x14ac:dyDescent="0.2">
      <c r="A111" s="89" t="s">
        <v>12806</v>
      </c>
      <c r="B111" s="91" t="s">
        <v>12807</v>
      </c>
      <c r="C111" s="89" t="s">
        <v>10209</v>
      </c>
      <c r="D111" s="89" t="s">
        <v>10209</v>
      </c>
      <c r="E111" s="89" t="s">
        <v>10209</v>
      </c>
      <c r="F111" s="89" t="s">
        <v>10209</v>
      </c>
      <c r="I111" t="str">
        <f t="shared" si="2"/>
        <v>V0</v>
      </c>
    </row>
    <row r="112" spans="1:9" ht="20" x14ac:dyDescent="0.2">
      <c r="A112" s="89" t="s">
        <v>12808</v>
      </c>
      <c r="B112" s="91" t="s">
        <v>12809</v>
      </c>
      <c r="C112" s="89" t="s">
        <v>10209</v>
      </c>
      <c r="D112" s="89" t="s">
        <v>10209</v>
      </c>
      <c r="E112" s="89" t="s">
        <v>10209</v>
      </c>
      <c r="F112" s="89" t="s">
        <v>10209</v>
      </c>
      <c r="I112" t="str">
        <f t="shared" si="2"/>
        <v>V0</v>
      </c>
    </row>
    <row r="113" spans="1:9" ht="20" x14ac:dyDescent="0.2">
      <c r="A113" s="89" t="s">
        <v>12840</v>
      </c>
      <c r="B113" s="91" t="s">
        <v>12841</v>
      </c>
      <c r="C113" s="89" t="s">
        <v>10209</v>
      </c>
      <c r="D113" s="89" t="s">
        <v>10209</v>
      </c>
      <c r="E113" s="89" t="s">
        <v>10209</v>
      </c>
      <c r="F113" s="89" t="s">
        <v>10209</v>
      </c>
      <c r="I113" t="str">
        <f t="shared" si="2"/>
        <v>V0</v>
      </c>
    </row>
    <row r="114" spans="1:9" ht="20" x14ac:dyDescent="0.2">
      <c r="A114" s="89" t="s">
        <v>12842</v>
      </c>
      <c r="B114" s="91" t="s">
        <v>12843</v>
      </c>
      <c r="C114" s="89" t="s">
        <v>10209</v>
      </c>
      <c r="D114" s="89" t="s">
        <v>10209</v>
      </c>
      <c r="E114" s="89" t="s">
        <v>10209</v>
      </c>
      <c r="F114" s="89" t="s">
        <v>10209</v>
      </c>
      <c r="I114" t="str">
        <f t="shared" si="2"/>
        <v>V0</v>
      </c>
    </row>
    <row r="115" spans="1:9" ht="20" x14ac:dyDescent="0.2">
      <c r="A115" s="89" t="s">
        <v>12844</v>
      </c>
      <c r="B115" s="91" t="s">
        <v>12845</v>
      </c>
      <c r="C115" s="89" t="s">
        <v>10209</v>
      </c>
      <c r="D115" s="89" t="s">
        <v>10209</v>
      </c>
      <c r="E115" s="89" t="s">
        <v>10209</v>
      </c>
      <c r="F115" s="89" t="s">
        <v>10209</v>
      </c>
      <c r="I115" t="str">
        <f t="shared" si="2"/>
        <v>V0</v>
      </c>
    </row>
    <row r="116" spans="1:9" ht="20" x14ac:dyDescent="0.2">
      <c r="A116" s="89" t="s">
        <v>12858</v>
      </c>
      <c r="B116" s="91" t="s">
        <v>12859</v>
      </c>
      <c r="C116" s="89" t="s">
        <v>10209</v>
      </c>
      <c r="D116" s="89" t="s">
        <v>10209</v>
      </c>
      <c r="E116" s="89" t="s">
        <v>10209</v>
      </c>
      <c r="F116" s="89" t="s">
        <v>10209</v>
      </c>
      <c r="I116" t="str">
        <f t="shared" si="2"/>
        <v>V0</v>
      </c>
    </row>
    <row r="117" spans="1:9" ht="20" x14ac:dyDescent="0.2">
      <c r="A117" s="89" t="s">
        <v>12875</v>
      </c>
      <c r="B117" s="89" t="s">
        <v>10209</v>
      </c>
      <c r="C117" s="89" t="s">
        <v>10209</v>
      </c>
      <c r="D117" s="89" t="s">
        <v>10209</v>
      </c>
      <c r="E117" s="89" t="s">
        <v>10209</v>
      </c>
      <c r="F117" s="89" t="s">
        <v>10209</v>
      </c>
      <c r="I117" t="str">
        <f t="shared" si="2"/>
        <v>V0</v>
      </c>
    </row>
    <row r="118" spans="1:9" ht="20" x14ac:dyDescent="0.2">
      <c r="A118" s="89" t="s">
        <v>12876</v>
      </c>
      <c r="B118" s="89" t="s">
        <v>10209</v>
      </c>
      <c r="C118" s="89" t="s">
        <v>10209</v>
      </c>
      <c r="D118" s="89" t="s">
        <v>10209</v>
      </c>
      <c r="E118" s="89" t="s">
        <v>10209</v>
      </c>
      <c r="F118" s="89" t="s">
        <v>10209</v>
      </c>
      <c r="I118" t="str">
        <f t="shared" si="2"/>
        <v>V0</v>
      </c>
    </row>
    <row r="119" spans="1:9" ht="20" x14ac:dyDescent="0.2">
      <c r="A119" s="89" t="s">
        <v>12877</v>
      </c>
      <c r="B119" s="89" t="s">
        <v>10209</v>
      </c>
      <c r="C119" s="89" t="s">
        <v>10209</v>
      </c>
      <c r="D119" s="89" t="s">
        <v>10209</v>
      </c>
      <c r="E119" s="89" t="s">
        <v>10209</v>
      </c>
      <c r="F119" s="89" t="s">
        <v>10209</v>
      </c>
      <c r="I119" t="str">
        <f t="shared" si="2"/>
        <v>V0</v>
      </c>
    </row>
    <row r="120" spans="1:9" ht="20" x14ac:dyDescent="0.2">
      <c r="A120" s="89" t="s">
        <v>12880</v>
      </c>
      <c r="B120" s="89" t="s">
        <v>10209</v>
      </c>
      <c r="C120" s="89" t="s">
        <v>10209</v>
      </c>
      <c r="D120" s="89" t="s">
        <v>10209</v>
      </c>
      <c r="E120" s="89" t="s">
        <v>10209</v>
      </c>
      <c r="F120" s="89" t="s">
        <v>10209</v>
      </c>
      <c r="I120" t="str">
        <f t="shared" si="2"/>
        <v>V0</v>
      </c>
    </row>
    <row r="121" spans="1:9" ht="20" x14ac:dyDescent="0.2">
      <c r="A121" s="89" t="s">
        <v>12883</v>
      </c>
      <c r="B121" s="89" t="s">
        <v>10209</v>
      </c>
      <c r="C121" s="89" t="s">
        <v>10209</v>
      </c>
      <c r="D121" s="89" t="s">
        <v>10209</v>
      </c>
      <c r="E121" s="89" t="s">
        <v>10209</v>
      </c>
      <c r="F121" s="89" t="s">
        <v>10209</v>
      </c>
      <c r="I121" t="str">
        <f t="shared" si="2"/>
        <v>V0</v>
      </c>
    </row>
    <row r="122" spans="1:9" ht="20" x14ac:dyDescent="0.2">
      <c r="A122" s="89" t="s">
        <v>12825</v>
      </c>
      <c r="B122" s="91" t="s">
        <v>12826</v>
      </c>
      <c r="C122" s="89" t="s">
        <v>10209</v>
      </c>
      <c r="D122" s="89" t="s">
        <v>10209</v>
      </c>
      <c r="E122" s="89" t="s">
        <v>10209</v>
      </c>
      <c r="F122" s="91" t="s">
        <v>12827</v>
      </c>
      <c r="I122" t="str">
        <f>CONCATENATE("d", (MID(F122,2,4)))</f>
        <v>d1014</v>
      </c>
    </row>
    <row r="123" spans="1:9" ht="20" x14ac:dyDescent="0.2">
      <c r="A123" s="89" t="s">
        <v>12831</v>
      </c>
      <c r="B123" s="91" t="s">
        <v>12832</v>
      </c>
      <c r="C123" s="89" t="s">
        <v>10209</v>
      </c>
      <c r="D123" s="89" t="s">
        <v>10209</v>
      </c>
      <c r="E123" s="89" t="s">
        <v>10209</v>
      </c>
      <c r="F123" s="91" t="s">
        <v>12833</v>
      </c>
      <c r="I123" t="str">
        <f t="shared" ref="I123:I134" si="3">CONCATENATE("d", (MID(F123,2,4)))</f>
        <v>d1188</v>
      </c>
    </row>
    <row r="124" spans="1:9" ht="20" x14ac:dyDescent="0.2">
      <c r="A124" s="89" t="s">
        <v>12834</v>
      </c>
      <c r="B124" s="91" t="s">
        <v>12835</v>
      </c>
      <c r="C124" s="89" t="s">
        <v>10209</v>
      </c>
      <c r="D124" s="89" t="s">
        <v>10209</v>
      </c>
      <c r="E124" s="89" t="s">
        <v>10209</v>
      </c>
      <c r="F124" s="91" t="s">
        <v>12836</v>
      </c>
      <c r="I124" t="str">
        <f t="shared" si="3"/>
        <v>d1191</v>
      </c>
    </row>
    <row r="125" spans="1:9" ht="20" x14ac:dyDescent="0.2">
      <c r="A125" s="89" t="s">
        <v>12837</v>
      </c>
      <c r="B125" s="91" t="s">
        <v>12838</v>
      </c>
      <c r="C125" s="89" t="s">
        <v>10209</v>
      </c>
      <c r="D125" s="89" t="s">
        <v>10209</v>
      </c>
      <c r="E125" s="89" t="s">
        <v>10209</v>
      </c>
      <c r="F125" s="91" t="s">
        <v>12839</v>
      </c>
      <c r="I125" t="str">
        <f t="shared" si="3"/>
        <v>d1227</v>
      </c>
    </row>
    <row r="126" spans="1:9" ht="20" x14ac:dyDescent="0.2">
      <c r="A126" s="89" t="s">
        <v>12846</v>
      </c>
      <c r="B126" s="91" t="s">
        <v>12847</v>
      </c>
      <c r="C126" s="89" t="s">
        <v>10209</v>
      </c>
      <c r="D126" s="89" t="s">
        <v>10209</v>
      </c>
      <c r="E126" s="89" t="s">
        <v>10209</v>
      </c>
      <c r="F126" s="90" t="s">
        <v>12848</v>
      </c>
      <c r="I126" t="str">
        <f t="shared" si="3"/>
        <v>d1419</v>
      </c>
    </row>
    <row r="127" spans="1:9" ht="20" x14ac:dyDescent="0.2">
      <c r="A127" s="89" t="s">
        <v>12849</v>
      </c>
      <c r="B127" s="91" t="s">
        <v>12850</v>
      </c>
      <c r="C127" s="89" t="s">
        <v>10209</v>
      </c>
      <c r="D127" s="89" t="s">
        <v>10209</v>
      </c>
      <c r="E127" s="89" t="s">
        <v>10209</v>
      </c>
      <c r="F127" s="90" t="s">
        <v>12851</v>
      </c>
      <c r="I127" t="str">
        <f t="shared" si="3"/>
        <v>d1420</v>
      </c>
    </row>
    <row r="128" spans="1:9" ht="20" x14ac:dyDescent="0.2">
      <c r="A128" s="89" t="s">
        <v>12852</v>
      </c>
      <c r="B128" s="91" t="s">
        <v>12853</v>
      </c>
      <c r="C128" s="89" t="s">
        <v>10209</v>
      </c>
      <c r="D128" s="89" t="s">
        <v>10209</v>
      </c>
      <c r="E128" s="89" t="s">
        <v>10209</v>
      </c>
      <c r="F128" s="90" t="s">
        <v>12854</v>
      </c>
      <c r="I128" t="str">
        <f t="shared" si="3"/>
        <v>d1422</v>
      </c>
    </row>
    <row r="129" spans="1:9" ht="20" x14ac:dyDescent="0.2">
      <c r="A129" s="89" t="s">
        <v>12855</v>
      </c>
      <c r="B129" s="91" t="s">
        <v>12856</v>
      </c>
      <c r="C129" s="89" t="s">
        <v>10209</v>
      </c>
      <c r="D129" s="89" t="s">
        <v>10209</v>
      </c>
      <c r="E129" s="89" t="s">
        <v>10209</v>
      </c>
      <c r="F129" s="90" t="s">
        <v>12857</v>
      </c>
      <c r="I129" t="str">
        <f t="shared" si="3"/>
        <v>d1425</v>
      </c>
    </row>
    <row r="130" spans="1:9" ht="20" x14ac:dyDescent="0.2">
      <c r="A130" s="89" t="s">
        <v>12860</v>
      </c>
      <c r="B130" s="91" t="s">
        <v>12861</v>
      </c>
      <c r="C130" s="89" t="s">
        <v>10209</v>
      </c>
      <c r="D130" s="89" t="s">
        <v>10209</v>
      </c>
      <c r="E130" s="89" t="s">
        <v>10209</v>
      </c>
      <c r="F130" s="91" t="s">
        <v>12862</v>
      </c>
      <c r="I130" t="str">
        <f t="shared" si="3"/>
        <v>d1429</v>
      </c>
    </row>
    <row r="131" spans="1:9" ht="20" x14ac:dyDescent="0.2">
      <c r="A131" s="89" t="s">
        <v>12863</v>
      </c>
      <c r="B131" s="91" t="s">
        <v>12864</v>
      </c>
      <c r="C131" s="89" t="s">
        <v>10209</v>
      </c>
      <c r="D131" s="89" t="s">
        <v>10209</v>
      </c>
      <c r="E131" s="89" t="s">
        <v>10209</v>
      </c>
      <c r="F131" s="90" t="s">
        <v>12865</v>
      </c>
      <c r="I131" t="str">
        <f t="shared" si="3"/>
        <v>d1429</v>
      </c>
    </row>
    <row r="132" spans="1:9" ht="20" x14ac:dyDescent="0.2">
      <c r="A132" s="89" t="s">
        <v>12866</v>
      </c>
      <c r="B132" s="91" t="s">
        <v>12867</v>
      </c>
      <c r="C132" s="89" t="s">
        <v>10209</v>
      </c>
      <c r="D132" s="89" t="s">
        <v>10209</v>
      </c>
      <c r="E132" s="89" t="s">
        <v>10209</v>
      </c>
      <c r="F132" s="90" t="s">
        <v>12868</v>
      </c>
      <c r="I132" t="str">
        <f t="shared" si="3"/>
        <v>d1430</v>
      </c>
    </row>
    <row r="133" spans="1:9" ht="20" x14ac:dyDescent="0.2">
      <c r="A133" s="89" t="s">
        <v>12869</v>
      </c>
      <c r="B133" s="91" t="s">
        <v>12870</v>
      </c>
      <c r="C133" s="89" t="s">
        <v>10209</v>
      </c>
      <c r="D133" s="89" t="s">
        <v>10209</v>
      </c>
      <c r="E133" s="89" t="s">
        <v>10209</v>
      </c>
      <c r="F133" s="90" t="s">
        <v>12871</v>
      </c>
      <c r="I133" t="str">
        <f t="shared" si="3"/>
        <v>d1434</v>
      </c>
    </row>
    <row r="134" spans="1:9" ht="20" x14ac:dyDescent="0.2">
      <c r="A134" s="89" t="s">
        <v>12872</v>
      </c>
      <c r="B134" s="91" t="s">
        <v>12873</v>
      </c>
      <c r="C134" s="89" t="s">
        <v>10209</v>
      </c>
      <c r="D134" s="89" t="s">
        <v>10209</v>
      </c>
      <c r="E134" s="89" t="s">
        <v>10209</v>
      </c>
      <c r="F134" s="90" t="s">
        <v>12874</v>
      </c>
      <c r="I134" t="str">
        <f t="shared" si="3"/>
        <v>d1436</v>
      </c>
    </row>
    <row r="135" spans="1:9" ht="20" x14ac:dyDescent="0.2">
      <c r="A135" s="89" t="s">
        <v>12723</v>
      </c>
      <c r="B135" s="91" t="s">
        <v>12724</v>
      </c>
      <c r="C135" s="89" t="s">
        <v>10209</v>
      </c>
      <c r="D135" s="89" t="s">
        <v>10209</v>
      </c>
      <c r="E135" s="89" t="s">
        <v>10209</v>
      </c>
      <c r="F135" s="91" t="s">
        <v>12725</v>
      </c>
      <c r="I135" s="102" t="str">
        <f t="shared" si="2"/>
        <v>V0154</v>
      </c>
    </row>
    <row r="136" spans="1:9" ht="20" x14ac:dyDescent="0.2">
      <c r="A136" s="89" t="s">
        <v>12718</v>
      </c>
      <c r="B136" s="91" t="s">
        <v>12719</v>
      </c>
      <c r="C136" s="89" t="s">
        <v>10209</v>
      </c>
      <c r="D136" s="89" t="s">
        <v>10209</v>
      </c>
      <c r="E136" s="89" t="s">
        <v>10209</v>
      </c>
      <c r="F136" s="91" t="s">
        <v>12720</v>
      </c>
      <c r="I136" t="str">
        <f t="shared" si="2"/>
        <v>V018</v>
      </c>
    </row>
    <row r="137" spans="1:9" ht="20" x14ac:dyDescent="0.2">
      <c r="A137" s="89" t="s">
        <v>12752</v>
      </c>
      <c r="B137" s="91" t="s">
        <v>12753</v>
      </c>
      <c r="C137" s="89" t="s">
        <v>10209</v>
      </c>
      <c r="D137" s="89" t="s">
        <v>10209</v>
      </c>
      <c r="E137" s="89" t="s">
        <v>10209</v>
      </c>
      <c r="F137" s="91" t="s">
        <v>12754</v>
      </c>
      <c r="I137" t="str">
        <f t="shared" si="2"/>
        <v>V0319</v>
      </c>
    </row>
    <row r="138" spans="1:9" ht="20" x14ac:dyDescent="0.2">
      <c r="A138" s="89" t="s">
        <v>12758</v>
      </c>
      <c r="B138" s="91" t="s">
        <v>12759</v>
      </c>
      <c r="C138" s="89" t="s">
        <v>10209</v>
      </c>
      <c r="D138" s="89" t="s">
        <v>10209</v>
      </c>
      <c r="E138" s="89" t="s">
        <v>10209</v>
      </c>
      <c r="F138" s="91" t="s">
        <v>12760</v>
      </c>
      <c r="I138" t="str">
        <f t="shared" si="2"/>
        <v>V0376</v>
      </c>
    </row>
    <row r="139" spans="1:9" ht="20" x14ac:dyDescent="0.2">
      <c r="A139" s="89" t="s">
        <v>12775</v>
      </c>
      <c r="B139" s="91" t="s">
        <v>12776</v>
      </c>
      <c r="C139" s="89" t="s">
        <v>10209</v>
      </c>
      <c r="D139" s="89" t="s">
        <v>10209</v>
      </c>
      <c r="E139" s="89" t="s">
        <v>10209</v>
      </c>
      <c r="F139" s="91" t="s">
        <v>12777</v>
      </c>
      <c r="I139" t="str">
        <f t="shared" si="2"/>
        <v>V0443</v>
      </c>
    </row>
    <row r="140" spans="1:9" ht="20" x14ac:dyDescent="0.2">
      <c r="A140" s="89" t="s">
        <v>12783</v>
      </c>
      <c r="B140" s="91" t="s">
        <v>12784</v>
      </c>
      <c r="C140" s="89" t="s">
        <v>10209</v>
      </c>
      <c r="D140" s="89" t="s">
        <v>10209</v>
      </c>
      <c r="E140" s="89" t="s">
        <v>10209</v>
      </c>
      <c r="F140" s="90" t="s">
        <v>12785</v>
      </c>
      <c r="I140" t="str">
        <f t="shared" si="2"/>
        <v>V0559</v>
      </c>
    </row>
    <row r="141" spans="1:9" ht="20" x14ac:dyDescent="0.2">
      <c r="A141" s="89" t="s">
        <v>12797</v>
      </c>
      <c r="B141" s="91" t="s">
        <v>12798</v>
      </c>
      <c r="C141" s="89" t="s">
        <v>10209</v>
      </c>
      <c r="D141" s="89" t="s">
        <v>10209</v>
      </c>
      <c r="E141" s="89" t="s">
        <v>10209</v>
      </c>
      <c r="F141" s="90" t="s">
        <v>12799</v>
      </c>
      <c r="I141" t="str">
        <f t="shared" si="2"/>
        <v>V0615</v>
      </c>
    </row>
    <row r="142" spans="1:9" ht="20" x14ac:dyDescent="0.2">
      <c r="A142" s="89" t="s">
        <v>12800</v>
      </c>
      <c r="B142" s="91" t="s">
        <v>12801</v>
      </c>
      <c r="C142" s="89" t="s">
        <v>10209</v>
      </c>
      <c r="D142" s="89" t="s">
        <v>10209</v>
      </c>
      <c r="E142" s="89" t="s">
        <v>10209</v>
      </c>
      <c r="F142" s="91" t="s">
        <v>12802</v>
      </c>
      <c r="I142" t="str">
        <f t="shared" si="2"/>
        <v>V0696</v>
      </c>
    </row>
    <row r="143" spans="1:9" ht="20" x14ac:dyDescent="0.2">
      <c r="A143" s="89" t="s">
        <v>12803</v>
      </c>
      <c r="B143" s="91" t="s">
        <v>12804</v>
      </c>
      <c r="C143" s="89" t="s">
        <v>10209</v>
      </c>
      <c r="D143" s="89" t="s">
        <v>10209</v>
      </c>
      <c r="E143" s="89" t="s">
        <v>10209</v>
      </c>
      <c r="F143" s="91" t="s">
        <v>12805</v>
      </c>
      <c r="I143" t="str">
        <f t="shared" si="2"/>
        <v>V0697</v>
      </c>
    </row>
    <row r="144" spans="1:9" ht="20" x14ac:dyDescent="0.2">
      <c r="A144" s="89" t="s">
        <v>12810</v>
      </c>
      <c r="B144" s="91" t="s">
        <v>12811</v>
      </c>
      <c r="C144" s="89" t="s">
        <v>10209</v>
      </c>
      <c r="D144" s="89" t="s">
        <v>10209</v>
      </c>
      <c r="E144" s="89" t="s">
        <v>10209</v>
      </c>
      <c r="F144" s="91" t="s">
        <v>12812</v>
      </c>
      <c r="I144" t="str">
        <f t="shared" si="2"/>
        <v>V0829</v>
      </c>
    </row>
    <row r="145" spans="1:9" ht="20" x14ac:dyDescent="0.2">
      <c r="A145" s="89" t="s">
        <v>12813</v>
      </c>
      <c r="B145" s="91" t="s">
        <v>12814</v>
      </c>
      <c r="C145" s="89" t="s">
        <v>10209</v>
      </c>
      <c r="D145" s="89" t="s">
        <v>10209</v>
      </c>
      <c r="E145" s="89" t="s">
        <v>10209</v>
      </c>
      <c r="F145" s="90" t="s">
        <v>12815</v>
      </c>
      <c r="I145" t="str">
        <f t="shared" si="2"/>
        <v>V0829</v>
      </c>
    </row>
    <row r="146" spans="1:9" ht="20" x14ac:dyDescent="0.2">
      <c r="A146" s="89" t="s">
        <v>12822</v>
      </c>
      <c r="B146" s="91" t="s">
        <v>12823</v>
      </c>
      <c r="C146" s="89" t="s">
        <v>10209</v>
      </c>
      <c r="D146" s="89" t="s">
        <v>10209</v>
      </c>
      <c r="E146" s="89" t="s">
        <v>10209</v>
      </c>
      <c r="F146" s="91" t="s">
        <v>12824</v>
      </c>
      <c r="I146" t="str">
        <f t="shared" si="2"/>
        <v>V0976</v>
      </c>
    </row>
    <row r="147" spans="1:9" ht="20" x14ac:dyDescent="0.2">
      <c r="A147" s="89" t="s">
        <v>12881</v>
      </c>
      <c r="B147" s="91" t="s">
        <v>12881</v>
      </c>
      <c r="C147" s="89" t="s">
        <v>10209</v>
      </c>
      <c r="D147" s="89" t="s">
        <v>10209</v>
      </c>
      <c r="E147" s="89" t="s">
        <v>10209</v>
      </c>
      <c r="F147" s="91" t="s">
        <v>12882</v>
      </c>
      <c r="I147" t="str">
        <f t="shared" si="2"/>
        <v>V048</v>
      </c>
    </row>
    <row r="148" spans="1:9" ht="20" x14ac:dyDescent="0.2">
      <c r="A148" s="89" t="s">
        <v>12502</v>
      </c>
      <c r="B148" s="91" t="s">
        <v>12503</v>
      </c>
      <c r="C148" s="89" t="s">
        <v>10209</v>
      </c>
      <c r="D148" s="89" t="s">
        <v>10209</v>
      </c>
      <c r="E148" s="89" t="s">
        <v>10209</v>
      </c>
      <c r="F148" s="91" t="s">
        <v>12504</v>
      </c>
      <c r="I148" t="str">
        <f t="shared" si="2"/>
        <v>V0100</v>
      </c>
    </row>
    <row r="149" spans="1:9" ht="20" x14ac:dyDescent="0.2">
      <c r="A149" s="89" t="s">
        <v>12505</v>
      </c>
      <c r="B149" s="91" t="s">
        <v>12506</v>
      </c>
      <c r="C149" s="89" t="s">
        <v>10209</v>
      </c>
      <c r="D149" s="89" t="s">
        <v>10209</v>
      </c>
      <c r="E149" s="89" t="s">
        <v>10209</v>
      </c>
      <c r="F149" s="91" t="s">
        <v>12504</v>
      </c>
      <c r="I149" t="str">
        <f t="shared" si="2"/>
        <v>V0100</v>
      </c>
    </row>
    <row r="150" spans="1:9" ht="20" x14ac:dyDescent="0.2">
      <c r="A150" s="89" t="s">
        <v>12522</v>
      </c>
      <c r="B150" s="91" t="s">
        <v>12523</v>
      </c>
      <c r="C150" s="89" t="s">
        <v>10209</v>
      </c>
      <c r="D150" s="89" t="s">
        <v>10209</v>
      </c>
      <c r="E150" s="89" t="s">
        <v>10209</v>
      </c>
      <c r="F150" s="91" t="s">
        <v>12524</v>
      </c>
      <c r="I150" t="str">
        <f t="shared" si="2"/>
        <v>V0101</v>
      </c>
    </row>
    <row r="151" spans="1:9" ht="20" x14ac:dyDescent="0.2">
      <c r="A151" s="89" t="s">
        <v>12527</v>
      </c>
      <c r="B151" s="91" t="s">
        <v>12528</v>
      </c>
      <c r="C151" s="89" t="s">
        <v>10209</v>
      </c>
      <c r="D151" s="89" t="s">
        <v>10209</v>
      </c>
      <c r="E151" s="89" t="s">
        <v>10209</v>
      </c>
      <c r="F151" s="91" t="s">
        <v>12529</v>
      </c>
      <c r="I151" t="str">
        <f t="shared" si="2"/>
        <v>V0102</v>
      </c>
    </row>
    <row r="152" spans="1:9" ht="20" x14ac:dyDescent="0.2">
      <c r="A152" s="89" t="s">
        <v>12703</v>
      </c>
      <c r="B152" s="91" t="s">
        <v>12704</v>
      </c>
      <c r="C152" s="89" t="s">
        <v>10209</v>
      </c>
      <c r="D152" s="89" t="s">
        <v>10209</v>
      </c>
      <c r="E152" s="89" t="s">
        <v>10209</v>
      </c>
      <c r="F152" s="90" t="s">
        <v>12705</v>
      </c>
      <c r="I152" t="str">
        <f t="shared" si="2"/>
        <v>V0102</v>
      </c>
    </row>
    <row r="153" spans="1:9" ht="20" x14ac:dyDescent="0.2">
      <c r="A153" s="89" t="s">
        <v>12712</v>
      </c>
      <c r="B153" s="91" t="s">
        <v>12713</v>
      </c>
      <c r="C153" s="89" t="s">
        <v>10209</v>
      </c>
      <c r="D153" s="89" t="s">
        <v>10209</v>
      </c>
      <c r="E153" s="89" t="s">
        <v>10209</v>
      </c>
      <c r="F153" s="90" t="s">
        <v>12714</v>
      </c>
      <c r="I153" t="str">
        <f t="shared" si="2"/>
        <v>V0113</v>
      </c>
    </row>
    <row r="154" spans="1:9" ht="20" x14ac:dyDescent="0.2">
      <c r="A154" s="89" t="s">
        <v>12878</v>
      </c>
      <c r="B154" s="89" t="s">
        <v>10209</v>
      </c>
      <c r="C154" s="89" t="s">
        <v>10209</v>
      </c>
      <c r="D154" s="89" t="s">
        <v>10209</v>
      </c>
      <c r="E154" s="89" t="s">
        <v>10209</v>
      </c>
      <c r="F154" s="90" t="s">
        <v>12879</v>
      </c>
      <c r="I154" t="str">
        <f t="shared" si="2"/>
        <v>V0451</v>
      </c>
    </row>
    <row r="155" spans="1:9" ht="20" x14ac:dyDescent="0.2">
      <c r="A155" s="89" t="s">
        <v>11974</v>
      </c>
      <c r="B155" s="91" t="s">
        <v>11975</v>
      </c>
      <c r="C155" s="89" t="s">
        <v>10209</v>
      </c>
      <c r="D155" s="89" t="s">
        <v>10209</v>
      </c>
      <c r="E155" s="89" t="s">
        <v>10209</v>
      </c>
      <c r="F155" s="91" t="s">
        <v>11976</v>
      </c>
      <c r="I155" t="str">
        <f t="shared" si="2"/>
        <v>V069</v>
      </c>
    </row>
    <row r="156" spans="1:9" ht="20" x14ac:dyDescent="0.2">
      <c r="A156" s="89" t="s">
        <v>11996</v>
      </c>
      <c r="B156" s="91" t="s">
        <v>11997</v>
      </c>
      <c r="C156" s="89" t="s">
        <v>10209</v>
      </c>
      <c r="D156" s="89" t="s">
        <v>10209</v>
      </c>
      <c r="E156" s="89" t="s">
        <v>10209</v>
      </c>
      <c r="F156" s="91" t="s">
        <v>11998</v>
      </c>
      <c r="I156" t="str">
        <f t="shared" si="2"/>
        <v>V071</v>
      </c>
    </row>
    <row r="157" spans="1:9" ht="20" x14ac:dyDescent="0.2">
      <c r="A157" s="89" t="s">
        <v>12013</v>
      </c>
      <c r="B157" s="91" t="s">
        <v>12014</v>
      </c>
      <c r="C157" s="89" t="s">
        <v>10209</v>
      </c>
      <c r="D157" s="89" t="s">
        <v>10209</v>
      </c>
      <c r="E157" s="89" t="s">
        <v>10209</v>
      </c>
      <c r="F157" s="91" t="s">
        <v>12015</v>
      </c>
      <c r="I157" t="str">
        <f t="shared" si="2"/>
        <v>V072</v>
      </c>
    </row>
    <row r="158" spans="1:9" ht="20" x14ac:dyDescent="0.2">
      <c r="A158" s="89" t="s">
        <v>12016</v>
      </c>
      <c r="B158" s="91" t="s">
        <v>12017</v>
      </c>
      <c r="C158" s="89" t="s">
        <v>10209</v>
      </c>
      <c r="D158" s="89" t="s">
        <v>10209</v>
      </c>
      <c r="E158" s="89" t="s">
        <v>10209</v>
      </c>
      <c r="F158" s="90" t="s">
        <v>12018</v>
      </c>
      <c r="I158" t="str">
        <f t="shared" si="2"/>
        <v>V072,</v>
      </c>
    </row>
    <row r="159" spans="1:9" ht="20" x14ac:dyDescent="0.2">
      <c r="A159" s="89" t="s">
        <v>12542</v>
      </c>
      <c r="B159" s="91" t="s">
        <v>12543</v>
      </c>
      <c r="C159" s="89" t="s">
        <v>10209</v>
      </c>
      <c r="D159" s="89" t="s">
        <v>10209</v>
      </c>
      <c r="E159" s="89" t="s">
        <v>10209</v>
      </c>
      <c r="F159" s="91" t="s">
        <v>12544</v>
      </c>
      <c r="I159" t="str">
        <f t="shared" si="2"/>
        <v>V0723</v>
      </c>
    </row>
    <row r="160" spans="1:9" ht="20" x14ac:dyDescent="0.2">
      <c r="A160" s="89" t="s">
        <v>12545</v>
      </c>
      <c r="B160" s="91" t="s">
        <v>12546</v>
      </c>
      <c r="C160" s="89" t="s">
        <v>10209</v>
      </c>
      <c r="D160" s="89" t="s">
        <v>10209</v>
      </c>
      <c r="E160" s="89" t="s">
        <v>10209</v>
      </c>
      <c r="F160" s="90" t="s">
        <v>12547</v>
      </c>
      <c r="I160" t="str">
        <f t="shared" si="2"/>
        <v>V0723</v>
      </c>
    </row>
    <row r="161" spans="1:9" ht="20" x14ac:dyDescent="0.2">
      <c r="A161" s="89" t="s">
        <v>12548</v>
      </c>
      <c r="B161" s="91" t="s">
        <v>12549</v>
      </c>
      <c r="C161" s="89" t="s">
        <v>10209</v>
      </c>
      <c r="D161" s="89" t="s">
        <v>10209</v>
      </c>
      <c r="E161" s="89" t="s">
        <v>10209</v>
      </c>
      <c r="F161" s="90" t="s">
        <v>12550</v>
      </c>
      <c r="I161" t="str">
        <f t="shared" si="2"/>
        <v>V0725</v>
      </c>
    </row>
    <row r="162" spans="1:9" ht="20" x14ac:dyDescent="0.2">
      <c r="A162" s="89" t="s">
        <v>12551</v>
      </c>
      <c r="B162" s="91" t="s">
        <v>12552</v>
      </c>
      <c r="C162" s="89" t="s">
        <v>10209</v>
      </c>
      <c r="D162" s="89" t="s">
        <v>10209</v>
      </c>
      <c r="E162" s="89" t="s">
        <v>10209</v>
      </c>
      <c r="F162" s="90" t="s">
        <v>12553</v>
      </c>
      <c r="I162" t="str">
        <f t="shared" si="2"/>
        <v>V0726</v>
      </c>
    </row>
    <row r="163" spans="1:9" ht="20" x14ac:dyDescent="0.2">
      <c r="A163" s="89" t="s">
        <v>12554</v>
      </c>
      <c r="B163" s="91" t="s">
        <v>12555</v>
      </c>
      <c r="C163" s="89" t="s">
        <v>10209</v>
      </c>
      <c r="D163" s="89" t="s">
        <v>10209</v>
      </c>
      <c r="E163" s="89" t="s">
        <v>10209</v>
      </c>
      <c r="F163" s="90" t="s">
        <v>12556</v>
      </c>
      <c r="I163" t="str">
        <f t="shared" si="2"/>
        <v>V0728</v>
      </c>
    </row>
    <row r="164" spans="1:9" ht="20" x14ac:dyDescent="0.2">
      <c r="A164" s="89" t="s">
        <v>12019</v>
      </c>
      <c r="B164" s="91" t="s">
        <v>12020</v>
      </c>
      <c r="C164" s="89" t="s">
        <v>10209</v>
      </c>
      <c r="D164" s="89" t="s">
        <v>10209</v>
      </c>
      <c r="E164" s="89" t="s">
        <v>10209</v>
      </c>
      <c r="F164" s="90" t="s">
        <v>12021</v>
      </c>
      <c r="I164" t="str">
        <f t="shared" si="2"/>
        <v>V073,</v>
      </c>
    </row>
    <row r="165" spans="1:9" ht="20" x14ac:dyDescent="0.2">
      <c r="A165" s="89" t="s">
        <v>12557</v>
      </c>
      <c r="B165" s="91" t="s">
        <v>12558</v>
      </c>
      <c r="C165" s="89" t="s">
        <v>10209</v>
      </c>
      <c r="D165" s="89" t="s">
        <v>10209</v>
      </c>
      <c r="E165" s="89" t="s">
        <v>10209</v>
      </c>
      <c r="F165" s="90" t="s">
        <v>12559</v>
      </c>
      <c r="I165" t="str">
        <f t="shared" si="2"/>
        <v>V0730</v>
      </c>
    </row>
    <row r="166" spans="1:9" ht="20" x14ac:dyDescent="0.2">
      <c r="A166" s="89" t="s">
        <v>12560</v>
      </c>
      <c r="B166" s="91" t="s">
        <v>12561</v>
      </c>
      <c r="C166" s="89" t="s">
        <v>10209</v>
      </c>
      <c r="D166" s="89" t="s">
        <v>10209</v>
      </c>
      <c r="E166" s="89" t="s">
        <v>10209</v>
      </c>
      <c r="F166" s="91" t="s">
        <v>12562</v>
      </c>
      <c r="I166" t="str">
        <f t="shared" si="2"/>
        <v>V0732</v>
      </c>
    </row>
    <row r="167" spans="1:9" ht="20" x14ac:dyDescent="0.2">
      <c r="A167" s="89" t="s">
        <v>12565</v>
      </c>
      <c r="B167" s="91" t="s">
        <v>12566</v>
      </c>
      <c r="C167" s="89" t="s">
        <v>10209</v>
      </c>
      <c r="D167" s="89" t="s">
        <v>10209</v>
      </c>
      <c r="E167" s="89" t="s">
        <v>10209</v>
      </c>
      <c r="F167" s="91" t="s">
        <v>12567</v>
      </c>
      <c r="I167" t="str">
        <f t="shared" si="2"/>
        <v>V0742</v>
      </c>
    </row>
    <row r="168" spans="1:9" ht="20" x14ac:dyDescent="0.2">
      <c r="A168" s="89" t="s">
        <v>12568</v>
      </c>
      <c r="B168" s="91" t="s">
        <v>12569</v>
      </c>
      <c r="C168" s="89" t="s">
        <v>10209</v>
      </c>
      <c r="D168" s="89" t="s">
        <v>10209</v>
      </c>
      <c r="E168" s="89" t="s">
        <v>10209</v>
      </c>
      <c r="F168" s="91" t="s">
        <v>12570</v>
      </c>
      <c r="I168" t="str">
        <f t="shared" ref="I168:I231" si="4">CONCATENATE("V","0", (MID(F168,2,3)))</f>
        <v>V0743</v>
      </c>
    </row>
    <row r="169" spans="1:9" ht="20" x14ac:dyDescent="0.2">
      <c r="A169" s="89" t="s">
        <v>12571</v>
      </c>
      <c r="B169" s="91" t="s">
        <v>12572</v>
      </c>
      <c r="C169" s="89" t="s">
        <v>10209</v>
      </c>
      <c r="D169" s="89" t="s">
        <v>10209</v>
      </c>
      <c r="E169" s="89" t="s">
        <v>10209</v>
      </c>
      <c r="F169" s="90" t="s">
        <v>12573</v>
      </c>
      <c r="I169" t="str">
        <f t="shared" si="4"/>
        <v>V0743</v>
      </c>
    </row>
    <row r="170" spans="1:9" ht="20" x14ac:dyDescent="0.2">
      <c r="A170" s="89" t="s">
        <v>12574</v>
      </c>
      <c r="B170" s="91" t="s">
        <v>12575</v>
      </c>
      <c r="C170" s="89" t="s">
        <v>10209</v>
      </c>
      <c r="D170" s="89" t="s">
        <v>10209</v>
      </c>
      <c r="E170" s="89" t="s">
        <v>10209</v>
      </c>
      <c r="F170" s="90" t="s">
        <v>12576</v>
      </c>
      <c r="I170" t="str">
        <f t="shared" si="4"/>
        <v>V0744</v>
      </c>
    </row>
    <row r="171" spans="1:9" ht="20" x14ac:dyDescent="0.2">
      <c r="A171" s="89" t="s">
        <v>12577</v>
      </c>
      <c r="B171" s="91" t="s">
        <v>12578</v>
      </c>
      <c r="C171" s="89" t="s">
        <v>10209</v>
      </c>
      <c r="D171" s="89" t="s">
        <v>10209</v>
      </c>
      <c r="E171" s="89" t="s">
        <v>10209</v>
      </c>
      <c r="F171" s="90" t="s">
        <v>12579</v>
      </c>
      <c r="I171" t="str">
        <f t="shared" si="4"/>
        <v>V0746</v>
      </c>
    </row>
    <row r="172" spans="1:9" ht="20" x14ac:dyDescent="0.2">
      <c r="A172" s="89" t="s">
        <v>12580</v>
      </c>
      <c r="B172" s="91" t="s">
        <v>12581</v>
      </c>
      <c r="C172" s="89" t="s">
        <v>10209</v>
      </c>
      <c r="D172" s="89" t="s">
        <v>10209</v>
      </c>
      <c r="E172" s="89" t="s">
        <v>10209</v>
      </c>
      <c r="F172" s="90" t="s">
        <v>12582</v>
      </c>
      <c r="I172" t="str">
        <f t="shared" si="4"/>
        <v>V0747</v>
      </c>
    </row>
    <row r="173" spans="1:9" ht="20" x14ac:dyDescent="0.2">
      <c r="A173" s="89" t="s">
        <v>12583</v>
      </c>
      <c r="B173" s="91" t="s">
        <v>12584</v>
      </c>
      <c r="C173" s="89" t="s">
        <v>10209</v>
      </c>
      <c r="D173" s="89" t="s">
        <v>10209</v>
      </c>
      <c r="E173" s="89" t="s">
        <v>10209</v>
      </c>
      <c r="F173" s="90" t="s">
        <v>12585</v>
      </c>
      <c r="I173" t="str">
        <f t="shared" si="4"/>
        <v>V0749</v>
      </c>
    </row>
    <row r="174" spans="1:9" ht="20" x14ac:dyDescent="0.2">
      <c r="A174" s="89" t="s">
        <v>12586</v>
      </c>
      <c r="B174" s="91" t="s">
        <v>12587</v>
      </c>
      <c r="C174" s="89" t="s">
        <v>10209</v>
      </c>
      <c r="D174" s="89" t="s">
        <v>10209</v>
      </c>
      <c r="E174" s="89" t="s">
        <v>10209</v>
      </c>
      <c r="F174" s="90" t="s">
        <v>12588</v>
      </c>
      <c r="I174" t="str">
        <f t="shared" si="4"/>
        <v>V0750</v>
      </c>
    </row>
    <row r="175" spans="1:9" ht="20" x14ac:dyDescent="0.2">
      <c r="A175" s="89" t="s">
        <v>12589</v>
      </c>
      <c r="B175" s="91" t="s">
        <v>12590</v>
      </c>
      <c r="C175" s="89" t="s">
        <v>10209</v>
      </c>
      <c r="D175" s="89" t="s">
        <v>10209</v>
      </c>
      <c r="E175" s="89" t="s">
        <v>10209</v>
      </c>
      <c r="F175" s="90" t="s">
        <v>12591</v>
      </c>
      <c r="I175" t="str">
        <f t="shared" si="4"/>
        <v>V0757</v>
      </c>
    </row>
    <row r="176" spans="1:9" ht="20" x14ac:dyDescent="0.2">
      <c r="A176" s="89" t="s">
        <v>12592</v>
      </c>
      <c r="B176" s="91" t="s">
        <v>12593</v>
      </c>
      <c r="C176" s="89" t="s">
        <v>10209</v>
      </c>
      <c r="D176" s="89" t="s">
        <v>10209</v>
      </c>
      <c r="E176" s="89" t="s">
        <v>10209</v>
      </c>
      <c r="F176" s="91" t="s">
        <v>12594</v>
      </c>
      <c r="I176" t="str">
        <f t="shared" si="4"/>
        <v>V0758</v>
      </c>
    </row>
    <row r="177" spans="1:9" ht="20" x14ac:dyDescent="0.2">
      <c r="A177" s="89" t="s">
        <v>12595</v>
      </c>
      <c r="B177" s="91" t="s">
        <v>12596</v>
      </c>
      <c r="C177" s="89" t="s">
        <v>10209</v>
      </c>
      <c r="D177" s="89" t="s">
        <v>10209</v>
      </c>
      <c r="E177" s="89" t="s">
        <v>10209</v>
      </c>
      <c r="F177" s="91" t="s">
        <v>12597</v>
      </c>
      <c r="I177" t="str">
        <f t="shared" si="4"/>
        <v>V0759</v>
      </c>
    </row>
    <row r="178" spans="1:9" ht="20" x14ac:dyDescent="0.2">
      <c r="A178" s="89" t="s">
        <v>12598</v>
      </c>
      <c r="B178" s="91" t="s">
        <v>12599</v>
      </c>
      <c r="C178" s="89" t="s">
        <v>10209</v>
      </c>
      <c r="D178" s="89" t="s">
        <v>10209</v>
      </c>
      <c r="E178" s="89" t="s">
        <v>10209</v>
      </c>
      <c r="F178" s="90" t="s">
        <v>12600</v>
      </c>
      <c r="I178" t="str">
        <f t="shared" si="4"/>
        <v>V0759</v>
      </c>
    </row>
    <row r="179" spans="1:9" ht="20" x14ac:dyDescent="0.2">
      <c r="A179" s="89" t="s">
        <v>12022</v>
      </c>
      <c r="B179" s="91" t="s">
        <v>12023</v>
      </c>
      <c r="C179" s="89" t="s">
        <v>10209</v>
      </c>
      <c r="D179" s="89" t="s">
        <v>10209</v>
      </c>
      <c r="E179" s="89" t="s">
        <v>10209</v>
      </c>
      <c r="F179" s="91" t="s">
        <v>12024</v>
      </c>
      <c r="I179" t="str">
        <f t="shared" si="4"/>
        <v>V076</v>
      </c>
    </row>
    <row r="180" spans="1:9" ht="20" x14ac:dyDescent="0.2">
      <c r="A180" s="89" t="s">
        <v>12025</v>
      </c>
      <c r="B180" s="91" t="s">
        <v>12026</v>
      </c>
      <c r="C180" s="89" t="s">
        <v>10209</v>
      </c>
      <c r="D180" s="89" t="s">
        <v>10209</v>
      </c>
      <c r="E180" s="89" t="s">
        <v>10209</v>
      </c>
      <c r="F180" s="91" t="s">
        <v>12024</v>
      </c>
      <c r="I180" t="str">
        <f t="shared" si="4"/>
        <v>V076</v>
      </c>
    </row>
    <row r="181" spans="1:9" ht="20" x14ac:dyDescent="0.2">
      <c r="A181" s="89" t="s">
        <v>12601</v>
      </c>
      <c r="B181" s="91" t="s">
        <v>12602</v>
      </c>
      <c r="C181" s="89" t="s">
        <v>10209</v>
      </c>
      <c r="D181" s="89" t="s">
        <v>10209</v>
      </c>
      <c r="E181" s="89" t="s">
        <v>10209</v>
      </c>
      <c r="F181" s="91" t="s">
        <v>12603</v>
      </c>
      <c r="I181" t="str">
        <f t="shared" si="4"/>
        <v>V0760</v>
      </c>
    </row>
    <row r="182" spans="1:9" ht="20" x14ac:dyDescent="0.2">
      <c r="A182" s="89" t="s">
        <v>12606</v>
      </c>
      <c r="B182" s="91" t="s">
        <v>12607</v>
      </c>
      <c r="C182" s="89" t="s">
        <v>10209</v>
      </c>
      <c r="D182" s="89" t="s">
        <v>10209</v>
      </c>
      <c r="E182" s="89" t="s">
        <v>10209</v>
      </c>
      <c r="F182" s="91" t="s">
        <v>12608</v>
      </c>
      <c r="I182" t="str">
        <f t="shared" si="4"/>
        <v>V0761</v>
      </c>
    </row>
    <row r="183" spans="1:9" ht="20" x14ac:dyDescent="0.2">
      <c r="A183" s="89" t="s">
        <v>12609</v>
      </c>
      <c r="B183" s="91" t="s">
        <v>12610</v>
      </c>
      <c r="C183" s="89" t="s">
        <v>10209</v>
      </c>
      <c r="D183" s="89" t="s">
        <v>10209</v>
      </c>
      <c r="E183" s="89" t="s">
        <v>10209</v>
      </c>
      <c r="F183" s="90" t="s">
        <v>12611</v>
      </c>
      <c r="I183" t="str">
        <f t="shared" si="4"/>
        <v>V0761</v>
      </c>
    </row>
    <row r="184" spans="1:9" ht="20" x14ac:dyDescent="0.2">
      <c r="A184" s="89" t="s">
        <v>12612</v>
      </c>
      <c r="B184" s="91" t="s">
        <v>12613</v>
      </c>
      <c r="C184" s="89" t="s">
        <v>10209</v>
      </c>
      <c r="D184" s="89" t="s">
        <v>10209</v>
      </c>
      <c r="E184" s="89" t="s">
        <v>10209</v>
      </c>
      <c r="F184" s="90" t="s">
        <v>12614</v>
      </c>
      <c r="I184" t="str">
        <f t="shared" si="4"/>
        <v>V0762</v>
      </c>
    </row>
    <row r="185" spans="1:9" ht="20" x14ac:dyDescent="0.2">
      <c r="A185" s="89" t="s">
        <v>12615</v>
      </c>
      <c r="B185" s="91" t="s">
        <v>12616</v>
      </c>
      <c r="C185" s="89" t="s">
        <v>10209</v>
      </c>
      <c r="D185" s="89" t="s">
        <v>10209</v>
      </c>
      <c r="E185" s="89" t="s">
        <v>10209</v>
      </c>
      <c r="F185" s="90" t="s">
        <v>12617</v>
      </c>
      <c r="I185" t="str">
        <f t="shared" si="4"/>
        <v>V0763</v>
      </c>
    </row>
    <row r="186" spans="1:9" ht="20" x14ac:dyDescent="0.2">
      <c r="A186" s="89" t="s">
        <v>12621</v>
      </c>
      <c r="B186" s="91" t="s">
        <v>12622</v>
      </c>
      <c r="C186" s="89" t="s">
        <v>10209</v>
      </c>
      <c r="D186" s="89" t="s">
        <v>10209</v>
      </c>
      <c r="E186" s="89" t="s">
        <v>10209</v>
      </c>
      <c r="F186" s="90" t="s">
        <v>12623</v>
      </c>
      <c r="I186" t="str">
        <f t="shared" si="4"/>
        <v>V0764</v>
      </c>
    </row>
    <row r="187" spans="1:9" ht="20" x14ac:dyDescent="0.2">
      <c r="A187" s="89" t="s">
        <v>12624</v>
      </c>
      <c r="B187" s="91" t="s">
        <v>12625</v>
      </c>
      <c r="C187" s="89" t="s">
        <v>10209</v>
      </c>
      <c r="D187" s="89" t="s">
        <v>10209</v>
      </c>
      <c r="E187" s="89" t="s">
        <v>10209</v>
      </c>
      <c r="F187" s="90" t="s">
        <v>12626</v>
      </c>
      <c r="I187" t="str">
        <f t="shared" si="4"/>
        <v>V0765</v>
      </c>
    </row>
    <row r="188" spans="1:9" ht="20" x14ac:dyDescent="0.2">
      <c r="A188" s="89" t="s">
        <v>12629</v>
      </c>
      <c r="B188" s="91" t="s">
        <v>12630</v>
      </c>
      <c r="C188" s="89" t="s">
        <v>10209</v>
      </c>
      <c r="D188" s="89" t="s">
        <v>10209</v>
      </c>
      <c r="E188" s="89" t="s">
        <v>10209</v>
      </c>
      <c r="F188" s="90" t="s">
        <v>12631</v>
      </c>
      <c r="I188" t="str">
        <f t="shared" si="4"/>
        <v>V0767</v>
      </c>
    </row>
    <row r="189" spans="1:9" ht="20" x14ac:dyDescent="0.2">
      <c r="A189" s="89" t="s">
        <v>12632</v>
      </c>
      <c r="B189" s="91" t="s">
        <v>12633</v>
      </c>
      <c r="C189" s="89" t="s">
        <v>10209</v>
      </c>
      <c r="D189" s="89" t="s">
        <v>10209</v>
      </c>
      <c r="E189" s="89" t="s">
        <v>10209</v>
      </c>
      <c r="F189" s="90" t="s">
        <v>12634</v>
      </c>
      <c r="I189" t="str">
        <f t="shared" si="4"/>
        <v>V0768</v>
      </c>
    </row>
    <row r="190" spans="1:9" ht="20" x14ac:dyDescent="0.2">
      <c r="A190" s="89" t="s">
        <v>12635</v>
      </c>
      <c r="B190" s="91" t="s">
        <v>12636</v>
      </c>
      <c r="C190" s="89" t="s">
        <v>10209</v>
      </c>
      <c r="D190" s="89" t="s">
        <v>10209</v>
      </c>
      <c r="E190" s="89" t="s">
        <v>10209</v>
      </c>
      <c r="F190" s="90" t="s">
        <v>12637</v>
      </c>
      <c r="I190" t="str">
        <f t="shared" si="4"/>
        <v>V0769</v>
      </c>
    </row>
    <row r="191" spans="1:9" ht="20" x14ac:dyDescent="0.2">
      <c r="A191" s="89" t="s">
        <v>12029</v>
      </c>
      <c r="B191" s="91" t="s">
        <v>12030</v>
      </c>
      <c r="C191" s="89" t="s">
        <v>10209</v>
      </c>
      <c r="D191" s="89" t="s">
        <v>10209</v>
      </c>
      <c r="E191" s="89" t="s">
        <v>10209</v>
      </c>
      <c r="F191" s="91" t="s">
        <v>12031</v>
      </c>
      <c r="I191" t="str">
        <f t="shared" si="4"/>
        <v>V077</v>
      </c>
    </row>
    <row r="192" spans="1:9" ht="20" x14ac:dyDescent="0.2">
      <c r="A192" s="89" t="s">
        <v>12654</v>
      </c>
      <c r="B192" s="91" t="s">
        <v>12655</v>
      </c>
      <c r="C192" s="89" t="s">
        <v>10209</v>
      </c>
      <c r="D192" s="89" t="s">
        <v>10209</v>
      </c>
      <c r="E192" s="89" t="s">
        <v>10209</v>
      </c>
      <c r="F192" s="90" t="s">
        <v>12656</v>
      </c>
      <c r="I192" t="str">
        <f t="shared" si="4"/>
        <v>V0771</v>
      </c>
    </row>
    <row r="193" spans="1:9" ht="20" x14ac:dyDescent="0.2">
      <c r="A193" s="89" t="s">
        <v>12657</v>
      </c>
      <c r="B193" s="91" t="s">
        <v>12658</v>
      </c>
      <c r="C193" s="89" t="s">
        <v>10209</v>
      </c>
      <c r="D193" s="89" t="s">
        <v>10209</v>
      </c>
      <c r="E193" s="89" t="s">
        <v>10209</v>
      </c>
      <c r="F193" s="90" t="s">
        <v>12659</v>
      </c>
      <c r="I193" t="str">
        <f t="shared" si="4"/>
        <v>V0772</v>
      </c>
    </row>
    <row r="194" spans="1:9" ht="20" x14ac:dyDescent="0.2">
      <c r="A194" s="89" t="s">
        <v>12662</v>
      </c>
      <c r="B194" s="91" t="s">
        <v>12663</v>
      </c>
      <c r="C194" s="89" t="s">
        <v>10209</v>
      </c>
      <c r="D194" s="89" t="s">
        <v>10209</v>
      </c>
      <c r="E194" s="89" t="s">
        <v>10209</v>
      </c>
      <c r="F194" s="90" t="s">
        <v>12664</v>
      </c>
      <c r="I194" t="str">
        <f t="shared" si="4"/>
        <v>V0773</v>
      </c>
    </row>
    <row r="195" spans="1:9" ht="20" x14ac:dyDescent="0.2">
      <c r="A195" s="89" t="s">
        <v>12668</v>
      </c>
      <c r="B195" s="91" t="s">
        <v>12669</v>
      </c>
      <c r="C195" s="89" t="s">
        <v>10209</v>
      </c>
      <c r="D195" s="89" t="s">
        <v>10209</v>
      </c>
      <c r="E195" s="89" t="s">
        <v>10209</v>
      </c>
      <c r="F195" s="91" t="s">
        <v>12670</v>
      </c>
      <c r="I195" t="str">
        <f t="shared" si="4"/>
        <v>V0775</v>
      </c>
    </row>
    <row r="196" spans="1:9" ht="20" x14ac:dyDescent="0.2">
      <c r="A196" s="89" t="s">
        <v>12038</v>
      </c>
      <c r="B196" s="91" t="s">
        <v>12039</v>
      </c>
      <c r="C196" s="89" t="s">
        <v>10209</v>
      </c>
      <c r="D196" s="89" t="s">
        <v>10209</v>
      </c>
      <c r="E196" s="89" t="s">
        <v>10209</v>
      </c>
      <c r="F196" s="90" t="s">
        <v>12040</v>
      </c>
      <c r="I196" t="str">
        <f t="shared" si="4"/>
        <v>V078,</v>
      </c>
    </row>
    <row r="197" spans="1:9" ht="20" x14ac:dyDescent="0.2">
      <c r="A197" s="89" t="s">
        <v>12044</v>
      </c>
      <c r="B197" s="91" t="s">
        <v>12045</v>
      </c>
      <c r="C197" s="89" t="s">
        <v>10209</v>
      </c>
      <c r="D197" s="89" t="s">
        <v>10209</v>
      </c>
      <c r="E197" s="89" t="s">
        <v>10209</v>
      </c>
      <c r="F197" s="91" t="s">
        <v>12046</v>
      </c>
      <c r="I197" t="str">
        <f t="shared" si="4"/>
        <v>V079</v>
      </c>
    </row>
    <row r="198" spans="1:9" ht="20" x14ac:dyDescent="0.2">
      <c r="A198" s="89" t="s">
        <v>12052</v>
      </c>
      <c r="B198" s="91" t="s">
        <v>12053</v>
      </c>
      <c r="C198" s="89" t="s">
        <v>10209</v>
      </c>
      <c r="D198" s="89" t="s">
        <v>10209</v>
      </c>
      <c r="E198" s="89" t="s">
        <v>10209</v>
      </c>
      <c r="F198" s="91" t="s">
        <v>12054</v>
      </c>
      <c r="I198" t="str">
        <f t="shared" si="4"/>
        <v>V080</v>
      </c>
    </row>
    <row r="199" spans="1:9" ht="20" x14ac:dyDescent="0.2">
      <c r="A199" s="89" t="s">
        <v>12058</v>
      </c>
      <c r="B199" s="91" t="s">
        <v>12059</v>
      </c>
      <c r="C199" s="89" t="s">
        <v>10209</v>
      </c>
      <c r="D199" s="89" t="s">
        <v>10209</v>
      </c>
      <c r="E199" s="89" t="s">
        <v>10209</v>
      </c>
      <c r="F199" s="91" t="s">
        <v>12054</v>
      </c>
      <c r="I199" t="str">
        <f t="shared" si="4"/>
        <v>V080</v>
      </c>
    </row>
    <row r="200" spans="1:9" ht="20" x14ac:dyDescent="0.2">
      <c r="A200" s="89" t="s">
        <v>12066</v>
      </c>
      <c r="B200" s="91" t="s">
        <v>12067</v>
      </c>
      <c r="C200" s="89" t="s">
        <v>10209</v>
      </c>
      <c r="D200" s="89" t="s">
        <v>10209</v>
      </c>
      <c r="E200" s="89" t="s">
        <v>10209</v>
      </c>
      <c r="F200" s="91" t="s">
        <v>12068</v>
      </c>
      <c r="I200" t="str">
        <f t="shared" si="4"/>
        <v>V081</v>
      </c>
    </row>
    <row r="201" spans="1:9" ht="20" x14ac:dyDescent="0.2">
      <c r="A201" s="89" t="s">
        <v>12069</v>
      </c>
      <c r="B201" s="91" t="s">
        <v>12070</v>
      </c>
      <c r="C201" s="89" t="s">
        <v>10209</v>
      </c>
      <c r="D201" s="89" t="s">
        <v>10209</v>
      </c>
      <c r="E201" s="89" t="s">
        <v>10209</v>
      </c>
      <c r="F201" s="91" t="s">
        <v>12068</v>
      </c>
      <c r="I201" t="str">
        <f t="shared" si="4"/>
        <v>V081</v>
      </c>
    </row>
    <row r="202" spans="1:9" ht="20" x14ac:dyDescent="0.2">
      <c r="A202" s="89" t="s">
        <v>12098</v>
      </c>
      <c r="B202" s="91" t="s">
        <v>12099</v>
      </c>
      <c r="C202" s="89" t="s">
        <v>10209</v>
      </c>
      <c r="D202" s="89" t="s">
        <v>10209</v>
      </c>
      <c r="E202" s="89" t="s">
        <v>10209</v>
      </c>
      <c r="F202" s="91" t="s">
        <v>12100</v>
      </c>
      <c r="I202" t="str">
        <f t="shared" si="4"/>
        <v>V088</v>
      </c>
    </row>
    <row r="203" spans="1:9" ht="20" x14ac:dyDescent="0.2">
      <c r="A203" s="89" t="s">
        <v>12101</v>
      </c>
      <c r="B203" s="91" t="s">
        <v>12102</v>
      </c>
      <c r="C203" s="89" t="s">
        <v>10209</v>
      </c>
      <c r="D203" s="89" t="s">
        <v>10209</v>
      </c>
      <c r="E203" s="89" t="s">
        <v>10209</v>
      </c>
      <c r="F203" s="90" t="s">
        <v>12103</v>
      </c>
      <c r="I203" t="str">
        <f t="shared" si="4"/>
        <v>V088,</v>
      </c>
    </row>
    <row r="204" spans="1:9" ht="20" x14ac:dyDescent="0.2">
      <c r="A204" s="89" t="s">
        <v>12107</v>
      </c>
      <c r="B204" s="91" t="s">
        <v>12108</v>
      </c>
      <c r="C204" s="89" t="s">
        <v>10209</v>
      </c>
      <c r="D204" s="89" t="s">
        <v>10209</v>
      </c>
      <c r="E204" s="89" t="s">
        <v>10209</v>
      </c>
      <c r="F204" s="91" t="s">
        <v>12109</v>
      </c>
      <c r="I204" t="str">
        <f t="shared" si="4"/>
        <v>V090</v>
      </c>
    </row>
    <row r="205" spans="1:9" ht="20" x14ac:dyDescent="0.2">
      <c r="A205" s="89" t="s">
        <v>12116</v>
      </c>
      <c r="B205" s="91" t="s">
        <v>12117</v>
      </c>
      <c r="C205" s="89" t="s">
        <v>10209</v>
      </c>
      <c r="D205" s="89" t="s">
        <v>10209</v>
      </c>
      <c r="E205" s="89" t="s">
        <v>10209</v>
      </c>
      <c r="F205" s="91" t="s">
        <v>12118</v>
      </c>
      <c r="I205" t="str">
        <f t="shared" si="4"/>
        <v>V091</v>
      </c>
    </row>
    <row r="206" spans="1:9" ht="20" x14ac:dyDescent="0.2">
      <c r="A206" s="89" t="s">
        <v>12119</v>
      </c>
      <c r="B206" s="91" t="s">
        <v>12120</v>
      </c>
      <c r="C206" s="89" t="s">
        <v>10209</v>
      </c>
      <c r="D206" s="89" t="s">
        <v>10209</v>
      </c>
      <c r="E206" s="89" t="s">
        <v>10209</v>
      </c>
      <c r="F206" s="90" t="s">
        <v>12121</v>
      </c>
      <c r="I206" t="str">
        <f t="shared" si="4"/>
        <v>V092,</v>
      </c>
    </row>
    <row r="207" spans="1:9" ht="20" x14ac:dyDescent="0.2">
      <c r="A207" s="89" t="s">
        <v>12687</v>
      </c>
      <c r="B207" s="91" t="s">
        <v>12688</v>
      </c>
      <c r="C207" s="89" t="s">
        <v>10209</v>
      </c>
      <c r="D207" s="89" t="s">
        <v>10209</v>
      </c>
      <c r="E207" s="89" t="s">
        <v>10209</v>
      </c>
      <c r="F207" s="90" t="s">
        <v>12689</v>
      </c>
      <c r="I207" t="str">
        <f t="shared" si="4"/>
        <v>V0931</v>
      </c>
    </row>
    <row r="208" spans="1:9" ht="20" x14ac:dyDescent="0.2">
      <c r="A208" s="89" t="s">
        <v>12690</v>
      </c>
      <c r="B208" s="91" t="s">
        <v>12691</v>
      </c>
      <c r="C208" s="89" t="s">
        <v>10209</v>
      </c>
      <c r="D208" s="89" t="s">
        <v>10209</v>
      </c>
      <c r="E208" s="89" t="s">
        <v>10209</v>
      </c>
      <c r="F208" s="90" t="s">
        <v>12692</v>
      </c>
      <c r="I208" t="str">
        <f t="shared" si="4"/>
        <v>V0932</v>
      </c>
    </row>
    <row r="209" spans="1:9" ht="20" x14ac:dyDescent="0.2">
      <c r="A209" s="89" t="s">
        <v>12693</v>
      </c>
      <c r="B209" s="91" t="s">
        <v>12694</v>
      </c>
      <c r="C209" s="89" t="s">
        <v>10209</v>
      </c>
      <c r="D209" s="89" t="s">
        <v>10209</v>
      </c>
      <c r="E209" s="89" t="s">
        <v>10209</v>
      </c>
      <c r="F209" s="90" t="s">
        <v>12695</v>
      </c>
      <c r="I209" t="str">
        <f t="shared" si="4"/>
        <v>V0934</v>
      </c>
    </row>
    <row r="210" spans="1:9" ht="20" x14ac:dyDescent="0.2">
      <c r="A210" s="89" t="s">
        <v>12696</v>
      </c>
      <c r="B210" s="91" t="s">
        <v>12697</v>
      </c>
      <c r="C210" s="89" t="s">
        <v>10209</v>
      </c>
      <c r="D210" s="89" t="s">
        <v>10209</v>
      </c>
      <c r="E210" s="89" t="s">
        <v>10209</v>
      </c>
      <c r="F210" s="90" t="s">
        <v>12698</v>
      </c>
      <c r="I210" t="str">
        <f t="shared" si="4"/>
        <v>V0937</v>
      </c>
    </row>
    <row r="211" spans="1:9" ht="20" x14ac:dyDescent="0.2">
      <c r="A211" s="89" t="s">
        <v>12132</v>
      </c>
      <c r="B211" s="91" t="s">
        <v>12133</v>
      </c>
      <c r="C211" s="89" t="s">
        <v>10209</v>
      </c>
      <c r="D211" s="89" t="s">
        <v>10209</v>
      </c>
      <c r="E211" s="89" t="s">
        <v>10209</v>
      </c>
      <c r="F211" s="91" t="s">
        <v>12134</v>
      </c>
      <c r="I211" t="str">
        <f t="shared" si="4"/>
        <v>V095</v>
      </c>
    </row>
    <row r="212" spans="1:9" ht="20" x14ac:dyDescent="0.2">
      <c r="A212" s="89" t="s">
        <v>12135</v>
      </c>
      <c r="B212" s="91" t="s">
        <v>12136</v>
      </c>
      <c r="C212" s="89" t="s">
        <v>10209</v>
      </c>
      <c r="D212" s="89" t="s">
        <v>10209</v>
      </c>
      <c r="E212" s="89" t="s">
        <v>10209</v>
      </c>
      <c r="F212" s="91" t="s">
        <v>12134</v>
      </c>
      <c r="I212" t="str">
        <f t="shared" si="4"/>
        <v>V095</v>
      </c>
    </row>
    <row r="213" spans="1:9" ht="20" x14ac:dyDescent="0.2">
      <c r="A213" s="89" t="s">
        <v>12490</v>
      </c>
      <c r="B213" s="91" t="s">
        <v>12491</v>
      </c>
      <c r="C213" s="89" t="s">
        <v>10209</v>
      </c>
      <c r="D213" s="89" t="s">
        <v>10209</v>
      </c>
      <c r="E213" s="89" t="s">
        <v>10209</v>
      </c>
      <c r="F213" s="91" t="s">
        <v>12492</v>
      </c>
      <c r="I213" t="str">
        <f t="shared" si="4"/>
        <v>V097</v>
      </c>
    </row>
    <row r="214" spans="1:9" ht="20" x14ac:dyDescent="0.2">
      <c r="A214" s="89" t="s">
        <v>12493</v>
      </c>
      <c r="B214" s="91" t="s">
        <v>12494</v>
      </c>
      <c r="C214" s="89" t="s">
        <v>10209</v>
      </c>
      <c r="D214" s="89" t="s">
        <v>10209</v>
      </c>
      <c r="E214" s="89" t="s">
        <v>10209</v>
      </c>
      <c r="F214" s="90" t="s">
        <v>12495</v>
      </c>
      <c r="I214" t="str">
        <f t="shared" si="4"/>
        <v>V097,</v>
      </c>
    </row>
    <row r="215" spans="1:9" ht="20" x14ac:dyDescent="0.2">
      <c r="A215" s="89" t="s">
        <v>12499</v>
      </c>
      <c r="B215" s="91" t="s">
        <v>12500</v>
      </c>
      <c r="C215" s="89" t="s">
        <v>10209</v>
      </c>
      <c r="D215" s="89" t="s">
        <v>10209</v>
      </c>
      <c r="E215" s="89" t="s">
        <v>10209</v>
      </c>
      <c r="F215" s="90" t="s">
        <v>12501</v>
      </c>
      <c r="I215" t="str">
        <f t="shared" si="4"/>
        <v>V098,</v>
      </c>
    </row>
    <row r="216" spans="1:9" ht="20" x14ac:dyDescent="0.2">
      <c r="A216" s="89" t="s">
        <v>10320</v>
      </c>
      <c r="B216" s="91" t="s">
        <v>10321</v>
      </c>
      <c r="C216" s="89" t="s">
        <v>10209</v>
      </c>
      <c r="D216" s="89" t="s">
        <v>10209</v>
      </c>
      <c r="E216" s="89" t="s">
        <v>10209</v>
      </c>
      <c r="F216" s="91" t="s">
        <v>10322</v>
      </c>
      <c r="I216" t="str">
        <f t="shared" si="4"/>
        <v>V0100</v>
      </c>
    </row>
    <row r="217" spans="1:9" ht="20" x14ac:dyDescent="0.2">
      <c r="A217" s="89" t="s">
        <v>11541</v>
      </c>
      <c r="B217" s="91" t="s">
        <v>11542</v>
      </c>
      <c r="C217" s="89" t="s">
        <v>10209</v>
      </c>
      <c r="D217" s="89" t="s">
        <v>10209</v>
      </c>
      <c r="E217" s="89" t="s">
        <v>10209</v>
      </c>
      <c r="F217" s="91" t="s">
        <v>11543</v>
      </c>
      <c r="I217" t="str">
        <f t="shared" si="4"/>
        <v>V0100</v>
      </c>
    </row>
    <row r="218" spans="1:9" ht="20" x14ac:dyDescent="0.2">
      <c r="A218" s="89" t="s">
        <v>11544</v>
      </c>
      <c r="B218" s="91" t="s">
        <v>11545</v>
      </c>
      <c r="C218" s="89" t="s">
        <v>10209</v>
      </c>
      <c r="D218" s="89" t="s">
        <v>10209</v>
      </c>
      <c r="E218" s="89" t="s">
        <v>10209</v>
      </c>
      <c r="F218" s="91" t="s">
        <v>11546</v>
      </c>
      <c r="I218" t="str">
        <f t="shared" si="4"/>
        <v>V0100</v>
      </c>
    </row>
    <row r="219" spans="1:9" ht="20" x14ac:dyDescent="0.2">
      <c r="A219" s="89" t="s">
        <v>11547</v>
      </c>
      <c r="B219" s="91" t="s">
        <v>11548</v>
      </c>
      <c r="C219" s="89" t="s">
        <v>10209</v>
      </c>
      <c r="D219" s="89" t="s">
        <v>10209</v>
      </c>
      <c r="E219" s="89" t="s">
        <v>10209</v>
      </c>
      <c r="F219" s="90" t="s">
        <v>11549</v>
      </c>
      <c r="I219" t="str">
        <f t="shared" si="4"/>
        <v>V0100</v>
      </c>
    </row>
    <row r="220" spans="1:9" ht="20" x14ac:dyDescent="0.2">
      <c r="A220" s="89" t="s">
        <v>11550</v>
      </c>
      <c r="B220" s="91" t="s">
        <v>11551</v>
      </c>
      <c r="C220" s="89" t="s">
        <v>10209</v>
      </c>
      <c r="D220" s="89" t="s">
        <v>10209</v>
      </c>
      <c r="E220" s="89" t="s">
        <v>10209</v>
      </c>
      <c r="F220" s="91" t="s">
        <v>11552</v>
      </c>
      <c r="I220" t="str">
        <f t="shared" si="4"/>
        <v>V0100</v>
      </c>
    </row>
    <row r="221" spans="1:9" ht="20" x14ac:dyDescent="0.2">
      <c r="A221" s="89" t="s">
        <v>11553</v>
      </c>
      <c r="B221" s="91" t="s">
        <v>11554</v>
      </c>
      <c r="C221" s="89" t="s">
        <v>10209</v>
      </c>
      <c r="D221" s="89" t="s">
        <v>10209</v>
      </c>
      <c r="E221" s="89" t="s">
        <v>10209</v>
      </c>
      <c r="F221" s="91" t="s">
        <v>11555</v>
      </c>
      <c r="I221" t="str">
        <f t="shared" si="4"/>
        <v>V0100</v>
      </c>
    </row>
    <row r="222" spans="1:9" ht="20" x14ac:dyDescent="0.2">
      <c r="A222" s="89" t="s">
        <v>11556</v>
      </c>
      <c r="B222" s="91" t="s">
        <v>11557</v>
      </c>
      <c r="C222" s="89" t="s">
        <v>10209</v>
      </c>
      <c r="D222" s="89" t="s">
        <v>10209</v>
      </c>
      <c r="E222" s="89" t="s">
        <v>10209</v>
      </c>
      <c r="F222" s="91" t="s">
        <v>11558</v>
      </c>
      <c r="I222" t="str">
        <f t="shared" si="4"/>
        <v>V0100</v>
      </c>
    </row>
    <row r="223" spans="1:9" ht="20" x14ac:dyDescent="0.2">
      <c r="A223" s="89" t="s">
        <v>11559</v>
      </c>
      <c r="B223" s="91" t="s">
        <v>11560</v>
      </c>
      <c r="C223" s="89" t="s">
        <v>10209</v>
      </c>
      <c r="D223" s="89" t="s">
        <v>10209</v>
      </c>
      <c r="E223" s="89" t="s">
        <v>10209</v>
      </c>
      <c r="F223" s="91" t="s">
        <v>11561</v>
      </c>
      <c r="I223" t="str">
        <f t="shared" si="4"/>
        <v>V0101</v>
      </c>
    </row>
    <row r="224" spans="1:9" ht="20" x14ac:dyDescent="0.2">
      <c r="A224" s="89" t="s">
        <v>11562</v>
      </c>
      <c r="B224" s="91" t="s">
        <v>11563</v>
      </c>
      <c r="C224" s="89" t="s">
        <v>10209</v>
      </c>
      <c r="D224" s="89" t="s">
        <v>10209</v>
      </c>
      <c r="E224" s="89" t="s">
        <v>10209</v>
      </c>
      <c r="F224" s="90" t="s">
        <v>11564</v>
      </c>
      <c r="I224" t="str">
        <f t="shared" si="4"/>
        <v>V0101</v>
      </c>
    </row>
    <row r="225" spans="1:9" ht="20" x14ac:dyDescent="0.2">
      <c r="A225" s="89" t="s">
        <v>11565</v>
      </c>
      <c r="B225" s="91" t="s">
        <v>11566</v>
      </c>
      <c r="C225" s="89" t="s">
        <v>10209</v>
      </c>
      <c r="D225" s="89" t="s">
        <v>10209</v>
      </c>
      <c r="E225" s="89" t="s">
        <v>10209</v>
      </c>
      <c r="F225" s="91" t="s">
        <v>11567</v>
      </c>
      <c r="I225" t="str">
        <f t="shared" si="4"/>
        <v>V0101</v>
      </c>
    </row>
    <row r="226" spans="1:9" ht="20" x14ac:dyDescent="0.2">
      <c r="A226" s="89" t="s">
        <v>10323</v>
      </c>
      <c r="B226" s="91" t="s">
        <v>10324</v>
      </c>
      <c r="C226" s="89" t="s">
        <v>10209</v>
      </c>
      <c r="D226" s="89" t="s">
        <v>10209</v>
      </c>
      <c r="E226" s="89" t="s">
        <v>10209</v>
      </c>
      <c r="F226" s="91" t="s">
        <v>10325</v>
      </c>
      <c r="I226" t="str">
        <f t="shared" si="4"/>
        <v>V0102</v>
      </c>
    </row>
    <row r="227" spans="1:9" ht="20" x14ac:dyDescent="0.2">
      <c r="A227" s="89" t="s">
        <v>11568</v>
      </c>
      <c r="B227" s="91" t="s">
        <v>11569</v>
      </c>
      <c r="C227" s="89" t="s">
        <v>10209</v>
      </c>
      <c r="D227" s="89" t="s">
        <v>10209</v>
      </c>
      <c r="E227" s="89" t="s">
        <v>10209</v>
      </c>
      <c r="F227" s="90" t="s">
        <v>11570</v>
      </c>
      <c r="I227" t="str">
        <f t="shared" si="4"/>
        <v>V0102</v>
      </c>
    </row>
    <row r="228" spans="1:9" ht="20" x14ac:dyDescent="0.2">
      <c r="A228" s="89" t="s">
        <v>11571</v>
      </c>
      <c r="B228" s="91" t="s">
        <v>11572</v>
      </c>
      <c r="C228" s="89" t="s">
        <v>10209</v>
      </c>
      <c r="D228" s="89" t="s">
        <v>10209</v>
      </c>
      <c r="E228" s="89" t="s">
        <v>10209</v>
      </c>
      <c r="F228" s="90" t="s">
        <v>11573</v>
      </c>
      <c r="I228" t="str">
        <f t="shared" si="4"/>
        <v>V0102</v>
      </c>
    </row>
    <row r="229" spans="1:9" ht="20" x14ac:dyDescent="0.2">
      <c r="A229" s="89" t="s">
        <v>11574</v>
      </c>
      <c r="B229" s="91" t="s">
        <v>11575</v>
      </c>
      <c r="C229" s="89" t="s">
        <v>10209</v>
      </c>
      <c r="D229" s="89" t="s">
        <v>10209</v>
      </c>
      <c r="E229" s="89" t="s">
        <v>10209</v>
      </c>
      <c r="F229" s="90" t="s">
        <v>11576</v>
      </c>
      <c r="I229" t="str">
        <f t="shared" si="4"/>
        <v>V0102</v>
      </c>
    </row>
    <row r="230" spans="1:9" ht="20" x14ac:dyDescent="0.2">
      <c r="A230" s="89" t="s">
        <v>11577</v>
      </c>
      <c r="B230" s="91" t="s">
        <v>11578</v>
      </c>
      <c r="C230" s="89" t="s">
        <v>10209</v>
      </c>
      <c r="D230" s="89" t="s">
        <v>10209</v>
      </c>
      <c r="E230" s="89" t="s">
        <v>10209</v>
      </c>
      <c r="F230" s="91" t="s">
        <v>11579</v>
      </c>
      <c r="I230" t="str">
        <f t="shared" si="4"/>
        <v>V0103</v>
      </c>
    </row>
    <row r="231" spans="1:9" ht="20" x14ac:dyDescent="0.2">
      <c r="A231" s="89" t="s">
        <v>11580</v>
      </c>
      <c r="B231" s="91" t="s">
        <v>11581</v>
      </c>
      <c r="C231" s="89" t="s">
        <v>10209</v>
      </c>
      <c r="D231" s="89" t="s">
        <v>10209</v>
      </c>
      <c r="E231" s="89" t="s">
        <v>10209</v>
      </c>
      <c r="F231" s="91" t="s">
        <v>11582</v>
      </c>
      <c r="I231" t="str">
        <f t="shared" si="4"/>
        <v>V0104</v>
      </c>
    </row>
    <row r="232" spans="1:9" ht="20" x14ac:dyDescent="0.2">
      <c r="A232" s="89" t="s">
        <v>11583</v>
      </c>
      <c r="B232" s="91" t="s">
        <v>11584</v>
      </c>
      <c r="C232" s="89" t="s">
        <v>10209</v>
      </c>
      <c r="D232" s="89" t="s">
        <v>10209</v>
      </c>
      <c r="E232" s="89" t="s">
        <v>10209</v>
      </c>
      <c r="F232" s="91" t="s">
        <v>11585</v>
      </c>
      <c r="I232" t="str">
        <f t="shared" ref="I232:I295" si="5">CONCATENATE("V","0", (MID(F232,2,3)))</f>
        <v>V0104</v>
      </c>
    </row>
    <row r="233" spans="1:9" ht="20" x14ac:dyDescent="0.2">
      <c r="A233" s="89" t="s">
        <v>11586</v>
      </c>
      <c r="B233" s="91" t="s">
        <v>11587</v>
      </c>
      <c r="C233" s="89" t="s">
        <v>10209</v>
      </c>
      <c r="D233" s="89" t="s">
        <v>10209</v>
      </c>
      <c r="E233" s="89" t="s">
        <v>10209</v>
      </c>
      <c r="F233" s="90" t="s">
        <v>11588</v>
      </c>
      <c r="I233" t="str">
        <f t="shared" si="5"/>
        <v>V0104</v>
      </c>
    </row>
    <row r="234" spans="1:9" ht="20" x14ac:dyDescent="0.2">
      <c r="A234" s="89" t="s">
        <v>11589</v>
      </c>
      <c r="B234" s="91" t="s">
        <v>11590</v>
      </c>
      <c r="C234" s="89" t="s">
        <v>10209</v>
      </c>
      <c r="D234" s="89" t="s">
        <v>10209</v>
      </c>
      <c r="E234" s="89" t="s">
        <v>10209</v>
      </c>
      <c r="F234" s="91" t="s">
        <v>11591</v>
      </c>
      <c r="I234" t="str">
        <f t="shared" si="5"/>
        <v>V0105</v>
      </c>
    </row>
    <row r="235" spans="1:9" ht="20" x14ac:dyDescent="0.2">
      <c r="A235" s="89" t="s">
        <v>11592</v>
      </c>
      <c r="B235" s="91" t="s">
        <v>11593</v>
      </c>
      <c r="C235" s="89" t="s">
        <v>10209</v>
      </c>
      <c r="D235" s="89" t="s">
        <v>10209</v>
      </c>
      <c r="E235" s="89" t="s">
        <v>10209</v>
      </c>
      <c r="F235" s="91" t="s">
        <v>11594</v>
      </c>
      <c r="I235" t="str">
        <f t="shared" si="5"/>
        <v>V0105</v>
      </c>
    </row>
    <row r="236" spans="1:9" ht="20" x14ac:dyDescent="0.2">
      <c r="A236" s="89" t="s">
        <v>11595</v>
      </c>
      <c r="B236" s="91" t="s">
        <v>11596</v>
      </c>
      <c r="C236" s="89" t="s">
        <v>10209</v>
      </c>
      <c r="D236" s="89" t="s">
        <v>10209</v>
      </c>
      <c r="E236" s="89" t="s">
        <v>10209</v>
      </c>
      <c r="F236" s="91" t="s">
        <v>11597</v>
      </c>
      <c r="I236" t="str">
        <f t="shared" si="5"/>
        <v>V0105</v>
      </c>
    </row>
    <row r="237" spans="1:9" ht="20" x14ac:dyDescent="0.2">
      <c r="A237" s="89" t="s">
        <v>11598</v>
      </c>
      <c r="B237" s="91" t="s">
        <v>11599</v>
      </c>
      <c r="C237" s="89" t="s">
        <v>10209</v>
      </c>
      <c r="D237" s="89" t="s">
        <v>10209</v>
      </c>
      <c r="E237" s="89" t="s">
        <v>10209</v>
      </c>
      <c r="F237" s="90" t="s">
        <v>11600</v>
      </c>
      <c r="I237" t="str">
        <f t="shared" si="5"/>
        <v>V0105</v>
      </c>
    </row>
    <row r="238" spans="1:9" ht="20" x14ac:dyDescent="0.2">
      <c r="A238" s="89" t="s">
        <v>11601</v>
      </c>
      <c r="B238" s="91" t="s">
        <v>11602</v>
      </c>
      <c r="C238" s="89" t="s">
        <v>10209</v>
      </c>
      <c r="D238" s="89" t="s">
        <v>10209</v>
      </c>
      <c r="E238" s="89" t="s">
        <v>10209</v>
      </c>
      <c r="F238" s="91" t="s">
        <v>11603</v>
      </c>
      <c r="I238" t="str">
        <f t="shared" si="5"/>
        <v>V0105</v>
      </c>
    </row>
    <row r="239" spans="1:9" ht="20" x14ac:dyDescent="0.2">
      <c r="A239" s="89" t="s">
        <v>11604</v>
      </c>
      <c r="B239" s="91" t="s">
        <v>11605</v>
      </c>
      <c r="C239" s="89" t="s">
        <v>10209</v>
      </c>
      <c r="D239" s="89" t="s">
        <v>10209</v>
      </c>
      <c r="E239" s="89" t="s">
        <v>10209</v>
      </c>
      <c r="F239" s="91" t="s">
        <v>11606</v>
      </c>
      <c r="I239" t="str">
        <f t="shared" si="5"/>
        <v>V0105</v>
      </c>
    </row>
    <row r="240" spans="1:9" ht="20" x14ac:dyDescent="0.2">
      <c r="A240" s="89" t="s">
        <v>11607</v>
      </c>
      <c r="B240" s="91" t="s">
        <v>11608</v>
      </c>
      <c r="C240" s="89" t="s">
        <v>10209</v>
      </c>
      <c r="D240" s="89" t="s">
        <v>10209</v>
      </c>
      <c r="E240" s="89" t="s">
        <v>10209</v>
      </c>
      <c r="F240" s="90" t="s">
        <v>11609</v>
      </c>
      <c r="I240" t="str">
        <f t="shared" si="5"/>
        <v>V0105</v>
      </c>
    </row>
    <row r="241" spans="1:9" ht="20" x14ac:dyDescent="0.2">
      <c r="A241" s="89" t="s">
        <v>10326</v>
      </c>
      <c r="B241" s="91" t="s">
        <v>10327</v>
      </c>
      <c r="C241" s="89" t="s">
        <v>10209</v>
      </c>
      <c r="D241" s="89" t="s">
        <v>10209</v>
      </c>
      <c r="E241" s="89" t="s">
        <v>10209</v>
      </c>
      <c r="F241" s="91" t="s">
        <v>10328</v>
      </c>
      <c r="I241" t="str">
        <f t="shared" si="5"/>
        <v>V0107</v>
      </c>
    </row>
    <row r="242" spans="1:9" ht="20" x14ac:dyDescent="0.2">
      <c r="A242" s="89" t="s">
        <v>11610</v>
      </c>
      <c r="B242" s="91" t="s">
        <v>11611</v>
      </c>
      <c r="C242" s="89" t="s">
        <v>10209</v>
      </c>
      <c r="D242" s="89" t="s">
        <v>10209</v>
      </c>
      <c r="E242" s="89" t="s">
        <v>10209</v>
      </c>
      <c r="F242" s="91" t="s">
        <v>11612</v>
      </c>
      <c r="I242" t="str">
        <f t="shared" si="5"/>
        <v>V0107</v>
      </c>
    </row>
    <row r="243" spans="1:9" ht="20" x14ac:dyDescent="0.2">
      <c r="A243" s="89" t="s">
        <v>11615</v>
      </c>
      <c r="B243" s="91" t="s">
        <v>11616</v>
      </c>
      <c r="C243" s="89" t="s">
        <v>10209</v>
      </c>
      <c r="D243" s="89" t="s">
        <v>10209</v>
      </c>
      <c r="E243" s="89" t="s">
        <v>10209</v>
      </c>
      <c r="F243" s="90" t="s">
        <v>11617</v>
      </c>
      <c r="I243" t="str">
        <f t="shared" si="5"/>
        <v>V0107</v>
      </c>
    </row>
    <row r="244" spans="1:9" ht="20" x14ac:dyDescent="0.2">
      <c r="A244" s="89" t="s">
        <v>11618</v>
      </c>
      <c r="B244" s="91" t="s">
        <v>11619</v>
      </c>
      <c r="C244" s="89" t="s">
        <v>10209</v>
      </c>
      <c r="D244" s="89" t="s">
        <v>10209</v>
      </c>
      <c r="E244" s="89" t="s">
        <v>10209</v>
      </c>
      <c r="F244" s="90" t="s">
        <v>11620</v>
      </c>
      <c r="I244" t="str">
        <f t="shared" si="5"/>
        <v>V0107</v>
      </c>
    </row>
    <row r="245" spans="1:9" ht="20" x14ac:dyDescent="0.2">
      <c r="A245" s="89" t="s">
        <v>11621</v>
      </c>
      <c r="B245" s="91" t="s">
        <v>11622</v>
      </c>
      <c r="C245" s="89" t="s">
        <v>10209</v>
      </c>
      <c r="D245" s="89" t="s">
        <v>10209</v>
      </c>
      <c r="E245" s="89" t="s">
        <v>10209</v>
      </c>
      <c r="F245" s="90" t="s">
        <v>11623</v>
      </c>
      <c r="I245" t="str">
        <f t="shared" si="5"/>
        <v>V0107</v>
      </c>
    </row>
    <row r="246" spans="1:9" ht="20" x14ac:dyDescent="0.2">
      <c r="A246" s="89" t="s">
        <v>10329</v>
      </c>
      <c r="B246" s="91" t="s">
        <v>10330</v>
      </c>
      <c r="C246" s="89" t="s">
        <v>10209</v>
      </c>
      <c r="D246" s="89" t="s">
        <v>10209</v>
      </c>
      <c r="E246" s="89" t="s">
        <v>10209</v>
      </c>
      <c r="F246" s="91" t="s">
        <v>10331</v>
      </c>
      <c r="I246" t="str">
        <f t="shared" si="5"/>
        <v>V0108</v>
      </c>
    </row>
    <row r="247" spans="1:9" ht="20" x14ac:dyDescent="0.2">
      <c r="A247" s="89" t="s">
        <v>11624</v>
      </c>
      <c r="B247" s="91" t="s">
        <v>11625</v>
      </c>
      <c r="C247" s="89" t="s">
        <v>10209</v>
      </c>
      <c r="D247" s="89" t="s">
        <v>10209</v>
      </c>
      <c r="E247" s="89" t="s">
        <v>10209</v>
      </c>
      <c r="F247" s="91" t="s">
        <v>11626</v>
      </c>
      <c r="I247" t="str">
        <f t="shared" si="5"/>
        <v>V0108</v>
      </c>
    </row>
    <row r="248" spans="1:9" ht="20" x14ac:dyDescent="0.2">
      <c r="A248" s="89" t="s">
        <v>11627</v>
      </c>
      <c r="B248" s="91" t="s">
        <v>11628</v>
      </c>
      <c r="C248" s="89" t="s">
        <v>10209</v>
      </c>
      <c r="D248" s="89" t="s">
        <v>10209</v>
      </c>
      <c r="E248" s="89" t="s">
        <v>10209</v>
      </c>
      <c r="F248" s="91" t="s">
        <v>11629</v>
      </c>
      <c r="I248" t="str">
        <f t="shared" si="5"/>
        <v>V0108</v>
      </c>
    </row>
    <row r="249" spans="1:9" ht="20" x14ac:dyDescent="0.2">
      <c r="A249" s="89" t="s">
        <v>11630</v>
      </c>
      <c r="B249" s="91" t="s">
        <v>11631</v>
      </c>
      <c r="C249" s="89" t="s">
        <v>10209</v>
      </c>
      <c r="D249" s="89" t="s">
        <v>10209</v>
      </c>
      <c r="E249" s="89" t="s">
        <v>10209</v>
      </c>
      <c r="F249" s="90" t="s">
        <v>11632</v>
      </c>
      <c r="I249" t="str">
        <f t="shared" si="5"/>
        <v>V0109</v>
      </c>
    </row>
    <row r="250" spans="1:9" ht="20" x14ac:dyDescent="0.2">
      <c r="A250" s="89" t="s">
        <v>11633</v>
      </c>
      <c r="B250" s="91" t="s">
        <v>11634</v>
      </c>
      <c r="C250" s="89" t="s">
        <v>10209</v>
      </c>
      <c r="D250" s="89" t="s">
        <v>10209</v>
      </c>
      <c r="E250" s="89" t="s">
        <v>10209</v>
      </c>
      <c r="F250" s="90" t="s">
        <v>11635</v>
      </c>
      <c r="I250" t="str">
        <f t="shared" si="5"/>
        <v>V0109</v>
      </c>
    </row>
    <row r="251" spans="1:9" ht="20" x14ac:dyDescent="0.2">
      <c r="A251" s="89" t="s">
        <v>11636</v>
      </c>
      <c r="B251" s="91" t="s">
        <v>11637</v>
      </c>
      <c r="C251" s="89" t="s">
        <v>10209</v>
      </c>
      <c r="D251" s="89" t="s">
        <v>10209</v>
      </c>
      <c r="E251" s="89" t="s">
        <v>10209</v>
      </c>
      <c r="F251" s="91" t="s">
        <v>11638</v>
      </c>
      <c r="I251" t="str">
        <f t="shared" si="5"/>
        <v>V0110</v>
      </c>
    </row>
    <row r="252" spans="1:9" ht="20" x14ac:dyDescent="0.2">
      <c r="A252" s="89" t="s">
        <v>11639</v>
      </c>
      <c r="B252" s="91" t="s">
        <v>11640</v>
      </c>
      <c r="C252" s="89" t="s">
        <v>10209</v>
      </c>
      <c r="D252" s="89" t="s">
        <v>10209</v>
      </c>
      <c r="E252" s="89" t="s">
        <v>10209</v>
      </c>
      <c r="F252" s="91" t="s">
        <v>11641</v>
      </c>
      <c r="I252" t="str">
        <f t="shared" si="5"/>
        <v>V0110</v>
      </c>
    </row>
    <row r="253" spans="1:9" ht="20" x14ac:dyDescent="0.2">
      <c r="A253" s="89" t="s">
        <v>11642</v>
      </c>
      <c r="B253" s="91" t="s">
        <v>11643</v>
      </c>
      <c r="C253" s="89" t="s">
        <v>10209</v>
      </c>
      <c r="D253" s="89" t="s">
        <v>10209</v>
      </c>
      <c r="E253" s="89" t="s">
        <v>10209</v>
      </c>
      <c r="F253" s="91" t="s">
        <v>11644</v>
      </c>
      <c r="I253" t="str">
        <f t="shared" si="5"/>
        <v>V0110</v>
      </c>
    </row>
    <row r="254" spans="1:9" ht="20" x14ac:dyDescent="0.2">
      <c r="A254" s="89" t="s">
        <v>11645</v>
      </c>
      <c r="B254" s="91" t="s">
        <v>11646</v>
      </c>
      <c r="C254" s="89" t="s">
        <v>10209</v>
      </c>
      <c r="D254" s="89" t="s">
        <v>10209</v>
      </c>
      <c r="E254" s="89" t="s">
        <v>10209</v>
      </c>
      <c r="F254" s="91" t="s">
        <v>11647</v>
      </c>
      <c r="I254" t="str">
        <f t="shared" si="5"/>
        <v>V0110</v>
      </c>
    </row>
    <row r="255" spans="1:9" ht="20" x14ac:dyDescent="0.2">
      <c r="A255" s="89" t="s">
        <v>10332</v>
      </c>
      <c r="B255" s="91" t="s">
        <v>10333</v>
      </c>
      <c r="C255" s="89" t="s">
        <v>10209</v>
      </c>
      <c r="D255" s="89" t="s">
        <v>10209</v>
      </c>
      <c r="E255" s="89" t="s">
        <v>10209</v>
      </c>
      <c r="F255" s="90" t="s">
        <v>10334</v>
      </c>
      <c r="I255" t="str">
        <f t="shared" si="5"/>
        <v>V0111</v>
      </c>
    </row>
    <row r="256" spans="1:9" ht="20" x14ac:dyDescent="0.2">
      <c r="A256" s="89" t="s">
        <v>11648</v>
      </c>
      <c r="B256" s="91" t="s">
        <v>11649</v>
      </c>
      <c r="C256" s="89" t="s">
        <v>10209</v>
      </c>
      <c r="D256" s="89" t="s">
        <v>10209</v>
      </c>
      <c r="E256" s="89" t="s">
        <v>10209</v>
      </c>
      <c r="F256" s="91" t="s">
        <v>11650</v>
      </c>
      <c r="I256" t="str">
        <f t="shared" si="5"/>
        <v>V0111</v>
      </c>
    </row>
    <row r="257" spans="1:9" ht="20" x14ac:dyDescent="0.2">
      <c r="A257" s="89" t="s">
        <v>11651</v>
      </c>
      <c r="B257" s="91" t="s">
        <v>11652</v>
      </c>
      <c r="C257" s="89" t="s">
        <v>10209</v>
      </c>
      <c r="D257" s="89" t="s">
        <v>10209</v>
      </c>
      <c r="E257" s="89" t="s">
        <v>10209</v>
      </c>
      <c r="F257" s="91" t="s">
        <v>11653</v>
      </c>
      <c r="I257" t="str">
        <f t="shared" si="5"/>
        <v>V0111</v>
      </c>
    </row>
    <row r="258" spans="1:9" ht="20" x14ac:dyDescent="0.2">
      <c r="A258" s="89" t="s">
        <v>11654</v>
      </c>
      <c r="B258" s="91" t="s">
        <v>11655</v>
      </c>
      <c r="C258" s="89" t="s">
        <v>10209</v>
      </c>
      <c r="D258" s="89" t="s">
        <v>10209</v>
      </c>
      <c r="E258" s="89" t="s">
        <v>10209</v>
      </c>
      <c r="F258" s="91" t="s">
        <v>11656</v>
      </c>
      <c r="I258" t="str">
        <f t="shared" si="5"/>
        <v>V0111</v>
      </c>
    </row>
    <row r="259" spans="1:9" ht="20" x14ac:dyDescent="0.2">
      <c r="A259" s="89" t="s">
        <v>11657</v>
      </c>
      <c r="B259" s="91" t="s">
        <v>11658</v>
      </c>
      <c r="C259" s="89" t="s">
        <v>10209</v>
      </c>
      <c r="D259" s="89" t="s">
        <v>10209</v>
      </c>
      <c r="E259" s="89" t="s">
        <v>10209</v>
      </c>
      <c r="F259" s="91" t="s">
        <v>11659</v>
      </c>
      <c r="I259" t="str">
        <f t="shared" si="5"/>
        <v>V0111</v>
      </c>
    </row>
    <row r="260" spans="1:9" ht="20" x14ac:dyDescent="0.2">
      <c r="A260" s="89" t="s">
        <v>11660</v>
      </c>
      <c r="B260" s="91" t="s">
        <v>11661</v>
      </c>
      <c r="C260" s="89" t="s">
        <v>10209</v>
      </c>
      <c r="D260" s="89" t="s">
        <v>10209</v>
      </c>
      <c r="E260" s="89" t="s">
        <v>10209</v>
      </c>
      <c r="F260" s="90" t="s">
        <v>11662</v>
      </c>
      <c r="I260" t="str">
        <f t="shared" si="5"/>
        <v>V0111</v>
      </c>
    </row>
    <row r="261" spans="1:9" ht="20" x14ac:dyDescent="0.2">
      <c r="A261" s="89" t="s">
        <v>11663</v>
      </c>
      <c r="B261" s="91" t="s">
        <v>11664</v>
      </c>
      <c r="C261" s="89" t="s">
        <v>10209</v>
      </c>
      <c r="D261" s="89" t="s">
        <v>10209</v>
      </c>
      <c r="E261" s="89" t="s">
        <v>10209</v>
      </c>
      <c r="F261" s="90" t="s">
        <v>11665</v>
      </c>
      <c r="I261" t="str">
        <f t="shared" si="5"/>
        <v>V0112</v>
      </c>
    </row>
    <row r="262" spans="1:9" ht="20" x14ac:dyDescent="0.2">
      <c r="A262" s="89" t="s">
        <v>11666</v>
      </c>
      <c r="B262" s="91" t="s">
        <v>11667</v>
      </c>
      <c r="C262" s="89" t="s">
        <v>10209</v>
      </c>
      <c r="D262" s="89" t="s">
        <v>10209</v>
      </c>
      <c r="E262" s="89" t="s">
        <v>10209</v>
      </c>
      <c r="F262" s="90" t="s">
        <v>11668</v>
      </c>
      <c r="I262" t="str">
        <f t="shared" si="5"/>
        <v>V0112</v>
      </c>
    </row>
    <row r="263" spans="1:9" ht="20" x14ac:dyDescent="0.2">
      <c r="A263" s="89" t="s">
        <v>11669</v>
      </c>
      <c r="B263" s="91" t="s">
        <v>11670</v>
      </c>
      <c r="C263" s="89" t="s">
        <v>10209</v>
      </c>
      <c r="D263" s="89" t="s">
        <v>10209</v>
      </c>
      <c r="E263" s="89" t="s">
        <v>10209</v>
      </c>
      <c r="F263" s="90" t="s">
        <v>11671</v>
      </c>
      <c r="I263" t="str">
        <f t="shared" si="5"/>
        <v>V0112</v>
      </c>
    </row>
    <row r="264" spans="1:9" ht="20" x14ac:dyDescent="0.2">
      <c r="A264" s="89" t="s">
        <v>11672</v>
      </c>
      <c r="B264" s="91" t="s">
        <v>11673</v>
      </c>
      <c r="C264" s="89" t="s">
        <v>10209</v>
      </c>
      <c r="D264" s="89" t="s">
        <v>10209</v>
      </c>
      <c r="E264" s="89" t="s">
        <v>10209</v>
      </c>
      <c r="F264" s="90" t="s">
        <v>11674</v>
      </c>
      <c r="I264" t="str">
        <f t="shared" si="5"/>
        <v>V0113</v>
      </c>
    </row>
    <row r="265" spans="1:9" ht="20" x14ac:dyDescent="0.2">
      <c r="A265" s="89" t="s">
        <v>11675</v>
      </c>
      <c r="B265" s="91" t="s">
        <v>11676</v>
      </c>
      <c r="C265" s="89" t="s">
        <v>10209</v>
      </c>
      <c r="D265" s="89" t="s">
        <v>10209</v>
      </c>
      <c r="E265" s="89" t="s">
        <v>10209</v>
      </c>
      <c r="F265" s="90" t="s">
        <v>11677</v>
      </c>
      <c r="I265" t="str">
        <f t="shared" si="5"/>
        <v>V0113</v>
      </c>
    </row>
    <row r="266" spans="1:9" ht="20" x14ac:dyDescent="0.2">
      <c r="A266" s="89" t="s">
        <v>10335</v>
      </c>
      <c r="B266" s="91" t="s">
        <v>10336</v>
      </c>
      <c r="C266" s="89" t="s">
        <v>10209</v>
      </c>
      <c r="D266" s="89" t="s">
        <v>10209</v>
      </c>
      <c r="E266" s="89" t="s">
        <v>10209</v>
      </c>
      <c r="F266" s="91" t="s">
        <v>10337</v>
      </c>
      <c r="I266" t="str">
        <f t="shared" si="5"/>
        <v>V0114</v>
      </c>
    </row>
    <row r="267" spans="1:9" ht="20" x14ac:dyDescent="0.2">
      <c r="A267" s="89" t="s">
        <v>11678</v>
      </c>
      <c r="B267" s="91" t="s">
        <v>11679</v>
      </c>
      <c r="C267" s="89" t="s">
        <v>10209</v>
      </c>
      <c r="D267" s="89" t="s">
        <v>10209</v>
      </c>
      <c r="E267" s="89" t="s">
        <v>10209</v>
      </c>
      <c r="F267" s="91" t="s">
        <v>11680</v>
      </c>
      <c r="I267" t="str">
        <f t="shared" si="5"/>
        <v>V0114</v>
      </c>
    </row>
    <row r="268" spans="1:9" ht="20" x14ac:dyDescent="0.2">
      <c r="A268" s="89" t="s">
        <v>11681</v>
      </c>
      <c r="B268" s="91" t="s">
        <v>11682</v>
      </c>
      <c r="C268" s="89" t="s">
        <v>10209</v>
      </c>
      <c r="D268" s="89" t="s">
        <v>10209</v>
      </c>
      <c r="E268" s="89" t="s">
        <v>10209</v>
      </c>
      <c r="F268" s="91" t="s">
        <v>11683</v>
      </c>
      <c r="I268" t="str">
        <f t="shared" si="5"/>
        <v>V0114</v>
      </c>
    </row>
    <row r="269" spans="1:9" ht="20" x14ac:dyDescent="0.2">
      <c r="A269" s="89" t="s">
        <v>11684</v>
      </c>
      <c r="B269" s="91" t="s">
        <v>11685</v>
      </c>
      <c r="C269" s="89" t="s">
        <v>10209</v>
      </c>
      <c r="D269" s="89" t="s">
        <v>10209</v>
      </c>
      <c r="E269" s="89" t="s">
        <v>10209</v>
      </c>
      <c r="F269" s="91" t="s">
        <v>11686</v>
      </c>
      <c r="I269" t="str">
        <f t="shared" si="5"/>
        <v>V0114</v>
      </c>
    </row>
    <row r="270" spans="1:9" ht="20" x14ac:dyDescent="0.2">
      <c r="A270" s="89" t="s">
        <v>11687</v>
      </c>
      <c r="B270" s="91" t="s">
        <v>11688</v>
      </c>
      <c r="C270" s="89" t="s">
        <v>10209</v>
      </c>
      <c r="D270" s="89" t="s">
        <v>10209</v>
      </c>
      <c r="E270" s="89" t="s">
        <v>10209</v>
      </c>
      <c r="F270" s="91" t="s">
        <v>11689</v>
      </c>
      <c r="I270" t="str">
        <f t="shared" si="5"/>
        <v>V0114</v>
      </c>
    </row>
    <row r="271" spans="1:9" ht="20" x14ac:dyDescent="0.2">
      <c r="A271" s="89" t="s">
        <v>11690</v>
      </c>
      <c r="B271" s="91" t="s">
        <v>11691</v>
      </c>
      <c r="C271" s="89" t="s">
        <v>10209</v>
      </c>
      <c r="D271" s="89" t="s">
        <v>10209</v>
      </c>
      <c r="E271" s="89" t="s">
        <v>10209</v>
      </c>
      <c r="F271" s="90" t="s">
        <v>11692</v>
      </c>
      <c r="I271" t="str">
        <f t="shared" si="5"/>
        <v>V0114</v>
      </c>
    </row>
    <row r="272" spans="1:9" ht="20" x14ac:dyDescent="0.2">
      <c r="A272" s="89" t="s">
        <v>11693</v>
      </c>
      <c r="B272" s="91" t="s">
        <v>11694</v>
      </c>
      <c r="C272" s="89" t="s">
        <v>10209</v>
      </c>
      <c r="D272" s="89" t="s">
        <v>10209</v>
      </c>
      <c r="E272" s="89" t="s">
        <v>10209</v>
      </c>
      <c r="F272" s="91" t="s">
        <v>11695</v>
      </c>
      <c r="I272" t="str">
        <f t="shared" si="5"/>
        <v>V0114</v>
      </c>
    </row>
    <row r="273" spans="1:9" ht="20" x14ac:dyDescent="0.2">
      <c r="A273" s="89" t="s">
        <v>10338</v>
      </c>
      <c r="B273" s="91" t="s">
        <v>10339</v>
      </c>
      <c r="C273" s="89" t="s">
        <v>10209</v>
      </c>
      <c r="D273" s="89" t="s">
        <v>10209</v>
      </c>
      <c r="E273" s="89" t="s">
        <v>10209</v>
      </c>
      <c r="F273" s="91" t="s">
        <v>10340</v>
      </c>
      <c r="I273" t="str">
        <f t="shared" si="5"/>
        <v>V0115</v>
      </c>
    </row>
    <row r="274" spans="1:9" ht="20" x14ac:dyDescent="0.2">
      <c r="A274" s="89" t="s">
        <v>11696</v>
      </c>
      <c r="B274" s="91" t="s">
        <v>11697</v>
      </c>
      <c r="C274" s="89" t="s">
        <v>10209</v>
      </c>
      <c r="D274" s="89" t="s">
        <v>10209</v>
      </c>
      <c r="E274" s="89" t="s">
        <v>10209</v>
      </c>
      <c r="F274" s="90" t="s">
        <v>11698</v>
      </c>
      <c r="I274" t="str">
        <f t="shared" si="5"/>
        <v>V0115</v>
      </c>
    </row>
    <row r="275" spans="1:9" ht="20" x14ac:dyDescent="0.2">
      <c r="A275" s="89" t="s">
        <v>11699</v>
      </c>
      <c r="B275" s="91" t="s">
        <v>11700</v>
      </c>
      <c r="C275" s="89" t="s">
        <v>10209</v>
      </c>
      <c r="D275" s="89" t="s">
        <v>10209</v>
      </c>
      <c r="E275" s="89" t="s">
        <v>10209</v>
      </c>
      <c r="F275" s="90" t="s">
        <v>11701</v>
      </c>
      <c r="I275" t="str">
        <f t="shared" si="5"/>
        <v>V0115</v>
      </c>
    </row>
    <row r="276" spans="1:9" ht="20" x14ac:dyDescent="0.2">
      <c r="A276" s="89" t="s">
        <v>11702</v>
      </c>
      <c r="B276" s="91" t="s">
        <v>11703</v>
      </c>
      <c r="C276" s="89" t="s">
        <v>10209</v>
      </c>
      <c r="D276" s="89" t="s">
        <v>10209</v>
      </c>
      <c r="E276" s="89" t="s">
        <v>10209</v>
      </c>
      <c r="F276" s="91" t="s">
        <v>11704</v>
      </c>
      <c r="I276" t="str">
        <f t="shared" si="5"/>
        <v>V0115</v>
      </c>
    </row>
    <row r="277" spans="1:9" ht="20" x14ac:dyDescent="0.2">
      <c r="A277" s="89" t="s">
        <v>10341</v>
      </c>
      <c r="B277" s="91" t="s">
        <v>10342</v>
      </c>
      <c r="C277" s="89" t="s">
        <v>10209</v>
      </c>
      <c r="D277" s="89" t="s">
        <v>10209</v>
      </c>
      <c r="E277" s="89" t="s">
        <v>10209</v>
      </c>
      <c r="F277" s="91" t="s">
        <v>10343</v>
      </c>
      <c r="I277" t="str">
        <f t="shared" si="5"/>
        <v>V0116</v>
      </c>
    </row>
    <row r="278" spans="1:9" ht="20" x14ac:dyDescent="0.2">
      <c r="A278" s="89" t="s">
        <v>11707</v>
      </c>
      <c r="B278" s="91" t="s">
        <v>11708</v>
      </c>
      <c r="C278" s="89" t="s">
        <v>10209</v>
      </c>
      <c r="D278" s="89" t="s">
        <v>10209</v>
      </c>
      <c r="E278" s="89" t="s">
        <v>10209</v>
      </c>
      <c r="F278" s="90" t="s">
        <v>11709</v>
      </c>
      <c r="I278" t="str">
        <f t="shared" si="5"/>
        <v>V0116</v>
      </c>
    </row>
    <row r="279" spans="1:9" ht="20" x14ac:dyDescent="0.2">
      <c r="A279" s="89" t="s">
        <v>11710</v>
      </c>
      <c r="B279" s="91" t="s">
        <v>11711</v>
      </c>
      <c r="C279" s="89" t="s">
        <v>10209</v>
      </c>
      <c r="D279" s="89" t="s">
        <v>10209</v>
      </c>
      <c r="E279" s="89" t="s">
        <v>10209</v>
      </c>
      <c r="F279" s="91" t="s">
        <v>11712</v>
      </c>
      <c r="I279" t="str">
        <f t="shared" si="5"/>
        <v>V0116</v>
      </c>
    </row>
    <row r="280" spans="1:9" ht="20" x14ac:dyDescent="0.2">
      <c r="A280" s="89" t="s">
        <v>11713</v>
      </c>
      <c r="B280" s="91" t="s">
        <v>11714</v>
      </c>
      <c r="C280" s="89" t="s">
        <v>10209</v>
      </c>
      <c r="D280" s="89" t="s">
        <v>10209</v>
      </c>
      <c r="E280" s="89" t="s">
        <v>10209</v>
      </c>
      <c r="F280" s="91" t="s">
        <v>11715</v>
      </c>
      <c r="I280" t="str">
        <f t="shared" si="5"/>
        <v>V0116</v>
      </c>
    </row>
    <row r="281" spans="1:9" ht="20" x14ac:dyDescent="0.2">
      <c r="A281" s="89" t="s">
        <v>10344</v>
      </c>
      <c r="B281" s="91" t="s">
        <v>10345</v>
      </c>
      <c r="C281" s="89" t="s">
        <v>10209</v>
      </c>
      <c r="D281" s="89" t="s">
        <v>10209</v>
      </c>
      <c r="E281" s="89" t="s">
        <v>10209</v>
      </c>
      <c r="F281" s="91" t="s">
        <v>10346</v>
      </c>
      <c r="I281" t="str">
        <f t="shared" si="5"/>
        <v>V0117</v>
      </c>
    </row>
    <row r="282" spans="1:9" ht="20" x14ac:dyDescent="0.2">
      <c r="A282" s="89" t="s">
        <v>11716</v>
      </c>
      <c r="B282" s="91" t="s">
        <v>11717</v>
      </c>
      <c r="C282" s="89" t="s">
        <v>10209</v>
      </c>
      <c r="D282" s="89" t="s">
        <v>10209</v>
      </c>
      <c r="E282" s="89" t="s">
        <v>10209</v>
      </c>
      <c r="F282" s="91" t="s">
        <v>11718</v>
      </c>
      <c r="I282" t="str">
        <f t="shared" si="5"/>
        <v>V0117</v>
      </c>
    </row>
    <row r="283" spans="1:9" ht="20" x14ac:dyDescent="0.2">
      <c r="A283" s="89" t="s">
        <v>11719</v>
      </c>
      <c r="B283" s="91" t="s">
        <v>11720</v>
      </c>
      <c r="C283" s="89" t="s">
        <v>10209</v>
      </c>
      <c r="D283" s="89" t="s">
        <v>10209</v>
      </c>
      <c r="E283" s="89" t="s">
        <v>10209</v>
      </c>
      <c r="F283" s="90" t="s">
        <v>11721</v>
      </c>
      <c r="I283" t="str">
        <f t="shared" si="5"/>
        <v>V0117</v>
      </c>
    </row>
    <row r="284" spans="1:9" ht="20" x14ac:dyDescent="0.2">
      <c r="A284" s="89" t="s">
        <v>11722</v>
      </c>
      <c r="B284" s="91" t="s">
        <v>11723</v>
      </c>
      <c r="C284" s="89" t="s">
        <v>10209</v>
      </c>
      <c r="D284" s="89" t="s">
        <v>10209</v>
      </c>
      <c r="E284" s="89" t="s">
        <v>10209</v>
      </c>
      <c r="F284" s="90" t="s">
        <v>11724</v>
      </c>
      <c r="I284" t="str">
        <f t="shared" si="5"/>
        <v>V0117</v>
      </c>
    </row>
    <row r="285" spans="1:9" ht="20" x14ac:dyDescent="0.2">
      <c r="A285" s="89" t="s">
        <v>11725</v>
      </c>
      <c r="B285" s="91" t="s">
        <v>11726</v>
      </c>
      <c r="C285" s="89" t="s">
        <v>10209</v>
      </c>
      <c r="D285" s="89" t="s">
        <v>10209</v>
      </c>
      <c r="E285" s="89" t="s">
        <v>10209</v>
      </c>
      <c r="F285" s="91" t="s">
        <v>11727</v>
      </c>
      <c r="I285" t="str">
        <f t="shared" si="5"/>
        <v>V0117</v>
      </c>
    </row>
    <row r="286" spans="1:9" ht="20" x14ac:dyDescent="0.2">
      <c r="A286" s="89" t="s">
        <v>11728</v>
      </c>
      <c r="B286" s="91" t="s">
        <v>11729</v>
      </c>
      <c r="C286" s="89" t="s">
        <v>10209</v>
      </c>
      <c r="D286" s="89" t="s">
        <v>10209</v>
      </c>
      <c r="E286" s="89" t="s">
        <v>10209</v>
      </c>
      <c r="F286" s="90" t="s">
        <v>11730</v>
      </c>
      <c r="I286" t="str">
        <f t="shared" si="5"/>
        <v>V0117</v>
      </c>
    </row>
    <row r="287" spans="1:9" ht="20" x14ac:dyDescent="0.2">
      <c r="A287" s="89" t="s">
        <v>10347</v>
      </c>
      <c r="B287" s="91" t="s">
        <v>10348</v>
      </c>
      <c r="C287" s="89" t="s">
        <v>10209</v>
      </c>
      <c r="D287" s="89" t="s">
        <v>10209</v>
      </c>
      <c r="E287" s="89" t="s">
        <v>10209</v>
      </c>
      <c r="F287" s="91" t="s">
        <v>10349</v>
      </c>
      <c r="I287" t="str">
        <f t="shared" si="5"/>
        <v>V0118</v>
      </c>
    </row>
    <row r="288" spans="1:9" ht="20" x14ac:dyDescent="0.2">
      <c r="A288" s="89" t="s">
        <v>11731</v>
      </c>
      <c r="B288" s="91" t="s">
        <v>11732</v>
      </c>
      <c r="C288" s="89" t="s">
        <v>10209</v>
      </c>
      <c r="D288" s="89" t="s">
        <v>10209</v>
      </c>
      <c r="E288" s="89" t="s">
        <v>10209</v>
      </c>
      <c r="F288" s="90" t="s">
        <v>11733</v>
      </c>
      <c r="I288" t="str">
        <f t="shared" si="5"/>
        <v>V0118</v>
      </c>
    </row>
    <row r="289" spans="1:9" ht="20" x14ac:dyDescent="0.2">
      <c r="A289" s="89" t="s">
        <v>11734</v>
      </c>
      <c r="B289" s="91" t="s">
        <v>11735</v>
      </c>
      <c r="C289" s="89" t="s">
        <v>10209</v>
      </c>
      <c r="D289" s="89" t="s">
        <v>10209</v>
      </c>
      <c r="E289" s="89" t="s">
        <v>10209</v>
      </c>
      <c r="F289" s="91" t="s">
        <v>11736</v>
      </c>
      <c r="I289" t="str">
        <f t="shared" si="5"/>
        <v>V0118</v>
      </c>
    </row>
    <row r="290" spans="1:9" ht="20" x14ac:dyDescent="0.2">
      <c r="A290" s="89" t="s">
        <v>11737</v>
      </c>
      <c r="B290" s="91" t="s">
        <v>11738</v>
      </c>
      <c r="C290" s="89" t="s">
        <v>10209</v>
      </c>
      <c r="D290" s="89" t="s">
        <v>10209</v>
      </c>
      <c r="E290" s="89" t="s">
        <v>10209</v>
      </c>
      <c r="F290" s="91" t="s">
        <v>11739</v>
      </c>
      <c r="I290" t="str">
        <f t="shared" si="5"/>
        <v>V0119</v>
      </c>
    </row>
    <row r="291" spans="1:9" ht="20" x14ac:dyDescent="0.2">
      <c r="A291" s="89" t="s">
        <v>11740</v>
      </c>
      <c r="B291" s="91" t="s">
        <v>11741</v>
      </c>
      <c r="C291" s="89" t="s">
        <v>10209</v>
      </c>
      <c r="D291" s="89" t="s">
        <v>10209</v>
      </c>
      <c r="E291" s="89" t="s">
        <v>10209</v>
      </c>
      <c r="F291" s="91" t="s">
        <v>11742</v>
      </c>
      <c r="I291" t="str">
        <f t="shared" si="5"/>
        <v>V0119</v>
      </c>
    </row>
    <row r="292" spans="1:9" ht="20" x14ac:dyDescent="0.2">
      <c r="A292" s="89" t="s">
        <v>11743</v>
      </c>
      <c r="B292" s="91" t="s">
        <v>11744</v>
      </c>
      <c r="C292" s="89" t="s">
        <v>10209</v>
      </c>
      <c r="D292" s="89" t="s">
        <v>10209</v>
      </c>
      <c r="E292" s="89" t="s">
        <v>10209</v>
      </c>
      <c r="F292" s="91" t="s">
        <v>11745</v>
      </c>
      <c r="I292" t="str">
        <f t="shared" si="5"/>
        <v>V0119</v>
      </c>
    </row>
    <row r="293" spans="1:9" ht="20" x14ac:dyDescent="0.2">
      <c r="A293" s="89" t="s">
        <v>11746</v>
      </c>
      <c r="B293" s="91" t="s">
        <v>11747</v>
      </c>
      <c r="C293" s="89" t="s">
        <v>10209</v>
      </c>
      <c r="D293" s="89" t="s">
        <v>10209</v>
      </c>
      <c r="E293" s="89" t="s">
        <v>10209</v>
      </c>
      <c r="F293" s="91" t="s">
        <v>11748</v>
      </c>
      <c r="I293" t="str">
        <f t="shared" si="5"/>
        <v>V0119</v>
      </c>
    </row>
    <row r="294" spans="1:9" ht="20" x14ac:dyDescent="0.2">
      <c r="A294" s="89" t="s">
        <v>10350</v>
      </c>
      <c r="B294" s="91" t="s">
        <v>10351</v>
      </c>
      <c r="C294" s="89" t="s">
        <v>10209</v>
      </c>
      <c r="D294" s="89" t="s">
        <v>10209</v>
      </c>
      <c r="E294" s="89" t="s">
        <v>10209</v>
      </c>
      <c r="F294" s="91" t="s">
        <v>10352</v>
      </c>
      <c r="I294" t="str">
        <f t="shared" si="5"/>
        <v>V0120</v>
      </c>
    </row>
    <row r="295" spans="1:9" ht="20" x14ac:dyDescent="0.2">
      <c r="A295" s="89" t="s">
        <v>11751</v>
      </c>
      <c r="B295" s="91" t="s">
        <v>11752</v>
      </c>
      <c r="C295" s="89" t="s">
        <v>10209</v>
      </c>
      <c r="D295" s="89" t="s">
        <v>10209</v>
      </c>
      <c r="E295" s="89" t="s">
        <v>10209</v>
      </c>
      <c r="F295" s="91" t="s">
        <v>11753</v>
      </c>
      <c r="I295" t="str">
        <f t="shared" si="5"/>
        <v>V0120</v>
      </c>
    </row>
    <row r="296" spans="1:9" ht="20" x14ac:dyDescent="0.2">
      <c r="A296" s="89" t="s">
        <v>11754</v>
      </c>
      <c r="B296" s="91" t="s">
        <v>11755</v>
      </c>
      <c r="C296" s="89" t="s">
        <v>10209</v>
      </c>
      <c r="D296" s="89" t="s">
        <v>10209</v>
      </c>
      <c r="E296" s="89" t="s">
        <v>10209</v>
      </c>
      <c r="F296" s="91" t="s">
        <v>11756</v>
      </c>
      <c r="I296" t="str">
        <f t="shared" ref="I296:I359" si="6">CONCATENATE("V","0", (MID(F296,2,3)))</f>
        <v>V0120</v>
      </c>
    </row>
    <row r="297" spans="1:9" ht="20" x14ac:dyDescent="0.2">
      <c r="A297" s="89" t="s">
        <v>11757</v>
      </c>
      <c r="B297" s="91" t="s">
        <v>11758</v>
      </c>
      <c r="C297" s="89" t="s">
        <v>10209</v>
      </c>
      <c r="D297" s="89" t="s">
        <v>10209</v>
      </c>
      <c r="E297" s="89" t="s">
        <v>10209</v>
      </c>
      <c r="F297" s="91" t="s">
        <v>11759</v>
      </c>
      <c r="I297" t="str">
        <f t="shared" si="6"/>
        <v>V0120</v>
      </c>
    </row>
    <row r="298" spans="1:9" ht="20" x14ac:dyDescent="0.2">
      <c r="A298" s="89" t="s">
        <v>11760</v>
      </c>
      <c r="B298" s="91" t="s">
        <v>11761</v>
      </c>
      <c r="C298" s="89" t="s">
        <v>10209</v>
      </c>
      <c r="D298" s="89" t="s">
        <v>10209</v>
      </c>
      <c r="E298" s="89" t="s">
        <v>10209</v>
      </c>
      <c r="F298" s="91" t="s">
        <v>11762</v>
      </c>
      <c r="I298" t="str">
        <f t="shared" si="6"/>
        <v>V0120</v>
      </c>
    </row>
    <row r="299" spans="1:9" ht="20" x14ac:dyDescent="0.2">
      <c r="A299" s="89" t="s">
        <v>11763</v>
      </c>
      <c r="B299" s="91" t="s">
        <v>11764</v>
      </c>
      <c r="C299" s="89" t="s">
        <v>10209</v>
      </c>
      <c r="D299" s="89" t="s">
        <v>10209</v>
      </c>
      <c r="E299" s="89" t="s">
        <v>10209</v>
      </c>
      <c r="F299" s="90" t="s">
        <v>11765</v>
      </c>
      <c r="I299" t="str">
        <f t="shared" si="6"/>
        <v>V0120</v>
      </c>
    </row>
    <row r="300" spans="1:9" ht="20" x14ac:dyDescent="0.2">
      <c r="A300" s="89" t="s">
        <v>11766</v>
      </c>
      <c r="B300" s="91" t="s">
        <v>11767</v>
      </c>
      <c r="C300" s="89" t="s">
        <v>10209</v>
      </c>
      <c r="D300" s="89" t="s">
        <v>10209</v>
      </c>
      <c r="E300" s="89" t="s">
        <v>10209</v>
      </c>
      <c r="F300" s="90" t="s">
        <v>11768</v>
      </c>
      <c r="I300" t="str">
        <f t="shared" si="6"/>
        <v>V0120</v>
      </c>
    </row>
    <row r="301" spans="1:9" ht="20" x14ac:dyDescent="0.2">
      <c r="A301" s="89" t="s">
        <v>10353</v>
      </c>
      <c r="B301" s="91" t="s">
        <v>10354</v>
      </c>
      <c r="C301" s="89" t="s">
        <v>10209</v>
      </c>
      <c r="D301" s="89" t="s">
        <v>10209</v>
      </c>
      <c r="E301" s="89" t="s">
        <v>10209</v>
      </c>
      <c r="F301" s="91" t="s">
        <v>10355</v>
      </c>
      <c r="I301" t="str">
        <f t="shared" si="6"/>
        <v>V0121</v>
      </c>
    </row>
    <row r="302" spans="1:9" ht="20" x14ac:dyDescent="0.2">
      <c r="A302" s="89" t="s">
        <v>11771</v>
      </c>
      <c r="B302" s="91" t="s">
        <v>11772</v>
      </c>
      <c r="C302" s="89" t="s">
        <v>10209</v>
      </c>
      <c r="D302" s="89" t="s">
        <v>10209</v>
      </c>
      <c r="E302" s="89" t="s">
        <v>10209</v>
      </c>
      <c r="F302" s="91" t="s">
        <v>11773</v>
      </c>
      <c r="I302" t="str">
        <f t="shared" si="6"/>
        <v>V0121</v>
      </c>
    </row>
    <row r="303" spans="1:9" ht="20" x14ac:dyDescent="0.2">
      <c r="A303" s="89" t="s">
        <v>11774</v>
      </c>
      <c r="B303" s="91" t="s">
        <v>11775</v>
      </c>
      <c r="C303" s="89" t="s">
        <v>10209</v>
      </c>
      <c r="D303" s="89" t="s">
        <v>10209</v>
      </c>
      <c r="E303" s="89" t="s">
        <v>10209</v>
      </c>
      <c r="F303" s="91" t="s">
        <v>11776</v>
      </c>
      <c r="I303" t="str">
        <f t="shared" si="6"/>
        <v>V0121</v>
      </c>
    </row>
    <row r="304" spans="1:9" ht="20" x14ac:dyDescent="0.2">
      <c r="A304" s="89" t="s">
        <v>11779</v>
      </c>
      <c r="B304" s="91" t="s">
        <v>11780</v>
      </c>
      <c r="C304" s="89" t="s">
        <v>10209</v>
      </c>
      <c r="D304" s="89" t="s">
        <v>10209</v>
      </c>
      <c r="E304" s="89" t="s">
        <v>10209</v>
      </c>
      <c r="F304" s="91" t="s">
        <v>11781</v>
      </c>
      <c r="I304" t="str">
        <f t="shared" si="6"/>
        <v>V0121</v>
      </c>
    </row>
    <row r="305" spans="1:9" ht="20" x14ac:dyDescent="0.2">
      <c r="A305" s="89" t="s">
        <v>10356</v>
      </c>
      <c r="B305" s="91" t="s">
        <v>10357</v>
      </c>
      <c r="C305" s="89" t="s">
        <v>10209</v>
      </c>
      <c r="D305" s="89" t="s">
        <v>10209</v>
      </c>
      <c r="E305" s="89" t="s">
        <v>10209</v>
      </c>
      <c r="F305" s="91" t="s">
        <v>10358</v>
      </c>
      <c r="I305" t="str">
        <f t="shared" si="6"/>
        <v>V0122</v>
      </c>
    </row>
    <row r="306" spans="1:9" ht="20" x14ac:dyDescent="0.2">
      <c r="A306" s="89" t="s">
        <v>11784</v>
      </c>
      <c r="B306" s="91" t="s">
        <v>11785</v>
      </c>
      <c r="C306" s="89" t="s">
        <v>10209</v>
      </c>
      <c r="D306" s="89" t="s">
        <v>10209</v>
      </c>
      <c r="E306" s="89" t="s">
        <v>10209</v>
      </c>
      <c r="F306" s="91" t="s">
        <v>11786</v>
      </c>
      <c r="I306" t="str">
        <f t="shared" si="6"/>
        <v>V0122</v>
      </c>
    </row>
    <row r="307" spans="1:9" ht="20" x14ac:dyDescent="0.2">
      <c r="A307" s="89" t="s">
        <v>11787</v>
      </c>
      <c r="B307" s="91" t="s">
        <v>11788</v>
      </c>
      <c r="C307" s="89" t="s">
        <v>10209</v>
      </c>
      <c r="D307" s="89" t="s">
        <v>10209</v>
      </c>
      <c r="E307" s="89" t="s">
        <v>10209</v>
      </c>
      <c r="F307" s="91" t="s">
        <v>11789</v>
      </c>
      <c r="I307" t="str">
        <f t="shared" si="6"/>
        <v>V0122</v>
      </c>
    </row>
    <row r="308" spans="1:9" ht="20" x14ac:dyDescent="0.2">
      <c r="A308" s="89" t="s">
        <v>11794</v>
      </c>
      <c r="B308" s="91" t="s">
        <v>11795</v>
      </c>
      <c r="C308" s="89" t="s">
        <v>10209</v>
      </c>
      <c r="D308" s="89" t="s">
        <v>10209</v>
      </c>
      <c r="E308" s="89" t="s">
        <v>10209</v>
      </c>
      <c r="F308" s="91" t="s">
        <v>11796</v>
      </c>
      <c r="I308" t="str">
        <f t="shared" si="6"/>
        <v>V0122</v>
      </c>
    </row>
    <row r="309" spans="1:9" ht="20" x14ac:dyDescent="0.2">
      <c r="A309" s="89" t="s">
        <v>11797</v>
      </c>
      <c r="B309" s="91" t="s">
        <v>11798</v>
      </c>
      <c r="C309" s="89" t="s">
        <v>10209</v>
      </c>
      <c r="D309" s="89" t="s">
        <v>10209</v>
      </c>
      <c r="E309" s="89" t="s">
        <v>10209</v>
      </c>
      <c r="F309" s="91" t="s">
        <v>11799</v>
      </c>
      <c r="I309" t="str">
        <f t="shared" si="6"/>
        <v>V0122</v>
      </c>
    </row>
    <row r="310" spans="1:9" ht="20" x14ac:dyDescent="0.2">
      <c r="A310" s="89" t="s">
        <v>11800</v>
      </c>
      <c r="B310" s="91" t="s">
        <v>11801</v>
      </c>
      <c r="C310" s="89" t="s">
        <v>10209</v>
      </c>
      <c r="D310" s="89" t="s">
        <v>10209</v>
      </c>
      <c r="E310" s="89" t="s">
        <v>10209</v>
      </c>
      <c r="F310" s="91" t="s">
        <v>11802</v>
      </c>
      <c r="I310" t="str">
        <f t="shared" si="6"/>
        <v>V0122</v>
      </c>
    </row>
    <row r="311" spans="1:9" ht="20" x14ac:dyDescent="0.2">
      <c r="A311" s="89" t="s">
        <v>11803</v>
      </c>
      <c r="B311" s="91" t="s">
        <v>11804</v>
      </c>
      <c r="C311" s="89" t="s">
        <v>10209</v>
      </c>
      <c r="D311" s="89" t="s">
        <v>10209</v>
      </c>
      <c r="E311" s="89" t="s">
        <v>10209</v>
      </c>
      <c r="F311" s="91" t="s">
        <v>11805</v>
      </c>
      <c r="I311" t="str">
        <f t="shared" si="6"/>
        <v>V0122</v>
      </c>
    </row>
    <row r="312" spans="1:9" ht="20" x14ac:dyDescent="0.2">
      <c r="A312" s="89" t="s">
        <v>10359</v>
      </c>
      <c r="B312" s="91" t="s">
        <v>10360</v>
      </c>
      <c r="C312" s="89" t="s">
        <v>10209</v>
      </c>
      <c r="D312" s="89" t="s">
        <v>10209</v>
      </c>
      <c r="E312" s="89" t="s">
        <v>10209</v>
      </c>
      <c r="F312" s="91" t="s">
        <v>10361</v>
      </c>
      <c r="I312" t="str">
        <f t="shared" si="6"/>
        <v>V0123</v>
      </c>
    </row>
    <row r="313" spans="1:9" ht="20" x14ac:dyDescent="0.2">
      <c r="A313" s="89" t="s">
        <v>11806</v>
      </c>
      <c r="B313" s="91" t="s">
        <v>11807</v>
      </c>
      <c r="C313" s="89" t="s">
        <v>10209</v>
      </c>
      <c r="D313" s="89" t="s">
        <v>10209</v>
      </c>
      <c r="E313" s="89" t="s">
        <v>10209</v>
      </c>
      <c r="F313" s="91" t="s">
        <v>11808</v>
      </c>
      <c r="I313" t="str">
        <f t="shared" si="6"/>
        <v>V0123</v>
      </c>
    </row>
    <row r="314" spans="1:9" ht="20" x14ac:dyDescent="0.2">
      <c r="A314" s="89" t="s">
        <v>11809</v>
      </c>
      <c r="B314" s="91" t="s">
        <v>11810</v>
      </c>
      <c r="C314" s="89" t="s">
        <v>10209</v>
      </c>
      <c r="D314" s="89" t="s">
        <v>10209</v>
      </c>
      <c r="E314" s="89" t="s">
        <v>10209</v>
      </c>
      <c r="F314" s="90" t="s">
        <v>11811</v>
      </c>
      <c r="I314" t="str">
        <f t="shared" si="6"/>
        <v>V0123</v>
      </c>
    </row>
    <row r="315" spans="1:9" ht="20" x14ac:dyDescent="0.2">
      <c r="A315" s="89" t="s">
        <v>11812</v>
      </c>
      <c r="B315" s="91" t="s">
        <v>11813</v>
      </c>
      <c r="C315" s="89" t="s">
        <v>10209</v>
      </c>
      <c r="D315" s="89" t="s">
        <v>10209</v>
      </c>
      <c r="E315" s="89" t="s">
        <v>10209</v>
      </c>
      <c r="F315" s="91" t="s">
        <v>11814</v>
      </c>
      <c r="I315" t="str">
        <f t="shared" si="6"/>
        <v>V0123</v>
      </c>
    </row>
    <row r="316" spans="1:9" ht="20" x14ac:dyDescent="0.2">
      <c r="A316" s="89" t="s">
        <v>10362</v>
      </c>
      <c r="B316" s="91" t="s">
        <v>10363</v>
      </c>
      <c r="C316" s="89" t="s">
        <v>10209</v>
      </c>
      <c r="D316" s="89" t="s">
        <v>10209</v>
      </c>
      <c r="E316" s="89" t="s">
        <v>10209</v>
      </c>
      <c r="F316" s="91" t="s">
        <v>10364</v>
      </c>
      <c r="I316" t="str">
        <f t="shared" si="6"/>
        <v>V0124</v>
      </c>
    </row>
    <row r="317" spans="1:9" ht="20" x14ac:dyDescent="0.2">
      <c r="A317" s="89" t="s">
        <v>11817</v>
      </c>
      <c r="B317" s="91" t="s">
        <v>11818</v>
      </c>
      <c r="C317" s="89" t="s">
        <v>10209</v>
      </c>
      <c r="D317" s="89" t="s">
        <v>10209</v>
      </c>
      <c r="E317" s="89" t="s">
        <v>10209</v>
      </c>
      <c r="F317" s="91" t="s">
        <v>11819</v>
      </c>
      <c r="I317" t="str">
        <f t="shared" si="6"/>
        <v>V0124</v>
      </c>
    </row>
    <row r="318" spans="1:9" ht="20" x14ac:dyDescent="0.2">
      <c r="A318" s="89" t="s">
        <v>11820</v>
      </c>
      <c r="B318" s="91" t="s">
        <v>11821</v>
      </c>
      <c r="C318" s="89" t="s">
        <v>10209</v>
      </c>
      <c r="D318" s="89" t="s">
        <v>10209</v>
      </c>
      <c r="E318" s="89" t="s">
        <v>10209</v>
      </c>
      <c r="F318" s="90" t="s">
        <v>11822</v>
      </c>
      <c r="I318" t="str">
        <f t="shared" si="6"/>
        <v>V0124</v>
      </c>
    </row>
    <row r="319" spans="1:9" ht="20" x14ac:dyDescent="0.2">
      <c r="A319" s="89" t="s">
        <v>11823</v>
      </c>
      <c r="B319" s="91" t="s">
        <v>11824</v>
      </c>
      <c r="C319" s="89" t="s">
        <v>10209</v>
      </c>
      <c r="D319" s="89" t="s">
        <v>10209</v>
      </c>
      <c r="E319" s="89" t="s">
        <v>10209</v>
      </c>
      <c r="F319" s="91" t="s">
        <v>11825</v>
      </c>
      <c r="I319" t="str">
        <f t="shared" si="6"/>
        <v>V0124</v>
      </c>
    </row>
    <row r="320" spans="1:9" ht="20" x14ac:dyDescent="0.2">
      <c r="A320" s="89" t="s">
        <v>11826</v>
      </c>
      <c r="B320" s="91" t="s">
        <v>11827</v>
      </c>
      <c r="C320" s="89" t="s">
        <v>10209</v>
      </c>
      <c r="D320" s="89" t="s">
        <v>10209</v>
      </c>
      <c r="E320" s="89" t="s">
        <v>10209</v>
      </c>
      <c r="F320" s="91" t="s">
        <v>11828</v>
      </c>
      <c r="I320" t="str">
        <f t="shared" si="6"/>
        <v>V0124</v>
      </c>
    </row>
    <row r="321" spans="1:9" ht="20" x14ac:dyDescent="0.2">
      <c r="A321" s="89" t="s">
        <v>11829</v>
      </c>
      <c r="B321" s="91" t="s">
        <v>11830</v>
      </c>
      <c r="C321" s="89" t="s">
        <v>10209</v>
      </c>
      <c r="D321" s="89" t="s">
        <v>10209</v>
      </c>
      <c r="E321" s="89" t="s">
        <v>10209</v>
      </c>
      <c r="F321" s="91" t="s">
        <v>11831</v>
      </c>
      <c r="I321" t="str">
        <f t="shared" si="6"/>
        <v>V0124</v>
      </c>
    </row>
    <row r="322" spans="1:9" ht="20" x14ac:dyDescent="0.2">
      <c r="A322" s="89" t="s">
        <v>10365</v>
      </c>
      <c r="B322" s="91" t="s">
        <v>10366</v>
      </c>
      <c r="C322" s="89" t="s">
        <v>10209</v>
      </c>
      <c r="D322" s="89" t="s">
        <v>10209</v>
      </c>
      <c r="E322" s="89" t="s">
        <v>10209</v>
      </c>
      <c r="F322" s="91" t="s">
        <v>10367</v>
      </c>
      <c r="I322" t="str">
        <f t="shared" si="6"/>
        <v>V0125</v>
      </c>
    </row>
    <row r="323" spans="1:9" ht="20" x14ac:dyDescent="0.2">
      <c r="A323" s="89" t="s">
        <v>11832</v>
      </c>
      <c r="B323" s="91" t="s">
        <v>11833</v>
      </c>
      <c r="C323" s="89" t="s">
        <v>10209</v>
      </c>
      <c r="D323" s="89" t="s">
        <v>10209</v>
      </c>
      <c r="E323" s="89" t="s">
        <v>10209</v>
      </c>
      <c r="F323" s="91" t="s">
        <v>11834</v>
      </c>
      <c r="I323" t="str">
        <f t="shared" si="6"/>
        <v>V0125</v>
      </c>
    </row>
    <row r="324" spans="1:9" ht="20" x14ac:dyDescent="0.2">
      <c r="A324" s="89" t="s">
        <v>11835</v>
      </c>
      <c r="B324" s="91" t="s">
        <v>11836</v>
      </c>
      <c r="C324" s="89" t="s">
        <v>10209</v>
      </c>
      <c r="D324" s="89" t="s">
        <v>10209</v>
      </c>
      <c r="E324" s="89" t="s">
        <v>10209</v>
      </c>
      <c r="F324" s="91" t="s">
        <v>11837</v>
      </c>
      <c r="I324" t="str">
        <f t="shared" si="6"/>
        <v>V0125</v>
      </c>
    </row>
    <row r="325" spans="1:9" ht="20" x14ac:dyDescent="0.2">
      <c r="A325" s="89" t="s">
        <v>11838</v>
      </c>
      <c r="B325" s="91" t="s">
        <v>11839</v>
      </c>
      <c r="C325" s="89" t="s">
        <v>10209</v>
      </c>
      <c r="D325" s="89" t="s">
        <v>10209</v>
      </c>
      <c r="E325" s="89" t="s">
        <v>10209</v>
      </c>
      <c r="F325" s="91" t="s">
        <v>11840</v>
      </c>
      <c r="I325" t="str">
        <f t="shared" si="6"/>
        <v>V0125</v>
      </c>
    </row>
    <row r="326" spans="1:9" ht="20" x14ac:dyDescent="0.2">
      <c r="A326" s="89" t="s">
        <v>11841</v>
      </c>
      <c r="B326" s="91" t="s">
        <v>11842</v>
      </c>
      <c r="C326" s="89" t="s">
        <v>10209</v>
      </c>
      <c r="D326" s="89" t="s">
        <v>10209</v>
      </c>
      <c r="E326" s="89" t="s">
        <v>10209</v>
      </c>
      <c r="F326" s="91" t="s">
        <v>11843</v>
      </c>
      <c r="I326" t="str">
        <f t="shared" si="6"/>
        <v>V0125</v>
      </c>
    </row>
    <row r="327" spans="1:9" ht="20" x14ac:dyDescent="0.2">
      <c r="A327" s="89" t="s">
        <v>11844</v>
      </c>
      <c r="B327" s="91" t="s">
        <v>11845</v>
      </c>
      <c r="C327" s="89" t="s">
        <v>10209</v>
      </c>
      <c r="D327" s="89" t="s">
        <v>10209</v>
      </c>
      <c r="E327" s="89" t="s">
        <v>10209</v>
      </c>
      <c r="F327" s="91" t="s">
        <v>11846</v>
      </c>
      <c r="I327" t="str">
        <f t="shared" si="6"/>
        <v>V0125</v>
      </c>
    </row>
    <row r="328" spans="1:9" ht="20" x14ac:dyDescent="0.2">
      <c r="A328" s="89" t="s">
        <v>11847</v>
      </c>
      <c r="B328" s="91" t="s">
        <v>11848</v>
      </c>
      <c r="C328" s="89" t="s">
        <v>10209</v>
      </c>
      <c r="D328" s="89" t="s">
        <v>10209</v>
      </c>
      <c r="E328" s="89" t="s">
        <v>10209</v>
      </c>
      <c r="F328" s="91" t="s">
        <v>11849</v>
      </c>
      <c r="I328" t="str">
        <f t="shared" si="6"/>
        <v>V0125</v>
      </c>
    </row>
    <row r="329" spans="1:9" ht="20" x14ac:dyDescent="0.2">
      <c r="A329" s="89" t="s">
        <v>10368</v>
      </c>
      <c r="B329" s="91" t="s">
        <v>10369</v>
      </c>
      <c r="C329" s="89" t="s">
        <v>10209</v>
      </c>
      <c r="D329" s="89" t="s">
        <v>10209</v>
      </c>
      <c r="E329" s="89" t="s">
        <v>10209</v>
      </c>
      <c r="F329" s="91" t="s">
        <v>10370</v>
      </c>
      <c r="I329" t="str">
        <f t="shared" si="6"/>
        <v>V0126</v>
      </c>
    </row>
    <row r="330" spans="1:9" ht="20" x14ac:dyDescent="0.2">
      <c r="A330" s="89" t="s">
        <v>10371</v>
      </c>
      <c r="B330" s="91" t="s">
        <v>10372</v>
      </c>
      <c r="C330" s="89" t="s">
        <v>10209</v>
      </c>
      <c r="D330" s="89" t="s">
        <v>10209</v>
      </c>
      <c r="E330" s="89" t="s">
        <v>10209</v>
      </c>
      <c r="F330" s="90" t="s">
        <v>10373</v>
      </c>
      <c r="I330" t="str">
        <f t="shared" si="6"/>
        <v>V0127</v>
      </c>
    </row>
    <row r="331" spans="1:9" ht="20" x14ac:dyDescent="0.2">
      <c r="A331" s="89" t="s">
        <v>11850</v>
      </c>
      <c r="B331" s="91" t="s">
        <v>11851</v>
      </c>
      <c r="C331" s="89" t="s">
        <v>10209</v>
      </c>
      <c r="D331" s="89" t="s">
        <v>10209</v>
      </c>
      <c r="E331" s="89" t="s">
        <v>10209</v>
      </c>
      <c r="F331" s="91" t="s">
        <v>11852</v>
      </c>
      <c r="I331" t="str">
        <f t="shared" si="6"/>
        <v>V0127</v>
      </c>
    </row>
    <row r="332" spans="1:9" ht="20" x14ac:dyDescent="0.2">
      <c r="A332" s="89" t="s">
        <v>11853</v>
      </c>
      <c r="B332" s="91" t="s">
        <v>11854</v>
      </c>
      <c r="C332" s="89" t="s">
        <v>10209</v>
      </c>
      <c r="D332" s="89" t="s">
        <v>10209</v>
      </c>
      <c r="E332" s="89" t="s">
        <v>10209</v>
      </c>
      <c r="F332" s="91" t="s">
        <v>11855</v>
      </c>
      <c r="I332" t="str">
        <f t="shared" si="6"/>
        <v>V0127</v>
      </c>
    </row>
    <row r="333" spans="1:9" ht="20" x14ac:dyDescent="0.2">
      <c r="A333" s="89" t="s">
        <v>11856</v>
      </c>
      <c r="B333" s="91" t="s">
        <v>11857</v>
      </c>
      <c r="C333" s="89" t="s">
        <v>10209</v>
      </c>
      <c r="D333" s="89" t="s">
        <v>10209</v>
      </c>
      <c r="E333" s="89" t="s">
        <v>10209</v>
      </c>
      <c r="F333" s="91" t="s">
        <v>11858</v>
      </c>
      <c r="I333" t="str">
        <f t="shared" si="6"/>
        <v>V0127</v>
      </c>
    </row>
    <row r="334" spans="1:9" ht="20" x14ac:dyDescent="0.2">
      <c r="A334" s="89" t="s">
        <v>11859</v>
      </c>
      <c r="B334" s="91" t="s">
        <v>11860</v>
      </c>
      <c r="C334" s="89" t="s">
        <v>10209</v>
      </c>
      <c r="D334" s="89" t="s">
        <v>10209</v>
      </c>
      <c r="E334" s="89" t="s">
        <v>10209</v>
      </c>
      <c r="F334" s="91" t="s">
        <v>11861</v>
      </c>
      <c r="I334" t="str">
        <f t="shared" si="6"/>
        <v>V0127</v>
      </c>
    </row>
    <row r="335" spans="1:9" ht="20" x14ac:dyDescent="0.2">
      <c r="A335" s="89" t="s">
        <v>11862</v>
      </c>
      <c r="B335" s="91" t="s">
        <v>11863</v>
      </c>
      <c r="C335" s="89" t="s">
        <v>10209</v>
      </c>
      <c r="D335" s="89" t="s">
        <v>10209</v>
      </c>
      <c r="E335" s="89" t="s">
        <v>10209</v>
      </c>
      <c r="F335" s="91" t="s">
        <v>11864</v>
      </c>
      <c r="I335" t="str">
        <f t="shared" si="6"/>
        <v>V0127</v>
      </c>
    </row>
    <row r="336" spans="1:9" ht="20" x14ac:dyDescent="0.2">
      <c r="A336" s="89" t="s">
        <v>11865</v>
      </c>
      <c r="B336" s="91" t="s">
        <v>11866</v>
      </c>
      <c r="C336" s="89" t="s">
        <v>10209</v>
      </c>
      <c r="D336" s="89" t="s">
        <v>10209</v>
      </c>
      <c r="E336" s="89" t="s">
        <v>10209</v>
      </c>
      <c r="F336" s="91" t="s">
        <v>11867</v>
      </c>
      <c r="I336" t="str">
        <f t="shared" si="6"/>
        <v>V0127</v>
      </c>
    </row>
    <row r="337" spans="1:9" ht="20" x14ac:dyDescent="0.2">
      <c r="A337" s="89" t="s">
        <v>11868</v>
      </c>
      <c r="B337" s="91" t="s">
        <v>11869</v>
      </c>
      <c r="C337" s="89" t="s">
        <v>10209</v>
      </c>
      <c r="D337" s="89" t="s">
        <v>10209</v>
      </c>
      <c r="E337" s="89" t="s">
        <v>10209</v>
      </c>
      <c r="F337" s="91" t="s">
        <v>11870</v>
      </c>
      <c r="I337" t="str">
        <f t="shared" si="6"/>
        <v>V0127</v>
      </c>
    </row>
    <row r="338" spans="1:9" ht="20" x14ac:dyDescent="0.2">
      <c r="A338" s="89" t="s">
        <v>11871</v>
      </c>
      <c r="B338" s="91" t="s">
        <v>11872</v>
      </c>
      <c r="C338" s="89" t="s">
        <v>10209</v>
      </c>
      <c r="D338" s="89" t="s">
        <v>10209</v>
      </c>
      <c r="E338" s="89" t="s">
        <v>10209</v>
      </c>
      <c r="F338" s="91" t="s">
        <v>11873</v>
      </c>
      <c r="I338" t="str">
        <f t="shared" si="6"/>
        <v>V0127</v>
      </c>
    </row>
    <row r="339" spans="1:9" ht="20" x14ac:dyDescent="0.2">
      <c r="A339" s="89" t="s">
        <v>11874</v>
      </c>
      <c r="B339" s="91" t="s">
        <v>11875</v>
      </c>
      <c r="C339" s="89" t="s">
        <v>10209</v>
      </c>
      <c r="D339" s="89" t="s">
        <v>10209</v>
      </c>
      <c r="E339" s="89" t="s">
        <v>10209</v>
      </c>
      <c r="F339" s="91" t="s">
        <v>11876</v>
      </c>
      <c r="I339" t="str">
        <f t="shared" si="6"/>
        <v>V0128</v>
      </c>
    </row>
    <row r="340" spans="1:9" ht="20" x14ac:dyDescent="0.2">
      <c r="A340" s="89" t="s">
        <v>11877</v>
      </c>
      <c r="B340" s="91" t="s">
        <v>11878</v>
      </c>
      <c r="C340" s="89" t="s">
        <v>10209</v>
      </c>
      <c r="D340" s="89" t="s">
        <v>10209</v>
      </c>
      <c r="E340" s="89" t="s">
        <v>10209</v>
      </c>
      <c r="F340" s="91" t="s">
        <v>11879</v>
      </c>
      <c r="I340" t="str">
        <f t="shared" si="6"/>
        <v>V0128</v>
      </c>
    </row>
    <row r="341" spans="1:9" ht="20" x14ac:dyDescent="0.2">
      <c r="A341" s="89" t="s">
        <v>10374</v>
      </c>
      <c r="B341" s="91" t="s">
        <v>10375</v>
      </c>
      <c r="C341" s="89" t="s">
        <v>10209</v>
      </c>
      <c r="D341" s="89" t="s">
        <v>10209</v>
      </c>
      <c r="E341" s="89" t="s">
        <v>10209</v>
      </c>
      <c r="F341" s="91" t="s">
        <v>10376</v>
      </c>
      <c r="I341" t="str">
        <f t="shared" si="6"/>
        <v>V0129</v>
      </c>
    </row>
    <row r="342" spans="1:9" ht="20" x14ac:dyDescent="0.2">
      <c r="A342" s="89" t="s">
        <v>11880</v>
      </c>
      <c r="B342" s="91" t="s">
        <v>11881</v>
      </c>
      <c r="C342" s="89" t="s">
        <v>10209</v>
      </c>
      <c r="D342" s="89" t="s">
        <v>10209</v>
      </c>
      <c r="E342" s="89" t="s">
        <v>10209</v>
      </c>
      <c r="F342" s="91" t="s">
        <v>11882</v>
      </c>
      <c r="I342" t="str">
        <f t="shared" si="6"/>
        <v>V0129</v>
      </c>
    </row>
    <row r="343" spans="1:9" ht="20" x14ac:dyDescent="0.2">
      <c r="A343" s="89" t="s">
        <v>11883</v>
      </c>
      <c r="B343" s="91" t="s">
        <v>11884</v>
      </c>
      <c r="C343" s="89" t="s">
        <v>10209</v>
      </c>
      <c r="D343" s="89" t="s">
        <v>10209</v>
      </c>
      <c r="E343" s="89" t="s">
        <v>10209</v>
      </c>
      <c r="F343" s="91" t="s">
        <v>11885</v>
      </c>
      <c r="I343" t="str">
        <f t="shared" si="6"/>
        <v>V0129</v>
      </c>
    </row>
    <row r="344" spans="1:9" ht="20" x14ac:dyDescent="0.2">
      <c r="A344" s="89" t="s">
        <v>11886</v>
      </c>
      <c r="B344" s="91" t="s">
        <v>11887</v>
      </c>
      <c r="C344" s="89" t="s">
        <v>10209</v>
      </c>
      <c r="D344" s="89" t="s">
        <v>10209</v>
      </c>
      <c r="E344" s="89" t="s">
        <v>10209</v>
      </c>
      <c r="F344" s="91" t="s">
        <v>11888</v>
      </c>
      <c r="I344" t="str">
        <f t="shared" si="6"/>
        <v>V0129</v>
      </c>
    </row>
    <row r="345" spans="1:9" ht="20" x14ac:dyDescent="0.2">
      <c r="A345" s="89" t="s">
        <v>11889</v>
      </c>
      <c r="B345" s="91" t="s">
        <v>11890</v>
      </c>
      <c r="C345" s="89" t="s">
        <v>10209</v>
      </c>
      <c r="D345" s="89" t="s">
        <v>10209</v>
      </c>
      <c r="E345" s="89" t="s">
        <v>10209</v>
      </c>
      <c r="F345" s="91" t="s">
        <v>11891</v>
      </c>
      <c r="I345" t="str">
        <f t="shared" si="6"/>
        <v>V0129</v>
      </c>
    </row>
    <row r="346" spans="1:9" ht="20" x14ac:dyDescent="0.2">
      <c r="A346" s="89" t="s">
        <v>11892</v>
      </c>
      <c r="B346" s="91" t="s">
        <v>11893</v>
      </c>
      <c r="C346" s="89" t="s">
        <v>10209</v>
      </c>
      <c r="D346" s="89" t="s">
        <v>10209</v>
      </c>
      <c r="E346" s="89" t="s">
        <v>10209</v>
      </c>
      <c r="F346" s="91" t="s">
        <v>11894</v>
      </c>
      <c r="I346" t="str">
        <f t="shared" si="6"/>
        <v>V0130</v>
      </c>
    </row>
    <row r="347" spans="1:9" ht="20" x14ac:dyDescent="0.2">
      <c r="A347" s="89" t="s">
        <v>11895</v>
      </c>
      <c r="B347" s="91" t="s">
        <v>11896</v>
      </c>
      <c r="C347" s="89" t="s">
        <v>10209</v>
      </c>
      <c r="D347" s="89" t="s">
        <v>10209</v>
      </c>
      <c r="E347" s="89" t="s">
        <v>10209</v>
      </c>
      <c r="F347" s="90" t="s">
        <v>11897</v>
      </c>
      <c r="I347" t="str">
        <f t="shared" si="6"/>
        <v>V0130</v>
      </c>
    </row>
    <row r="348" spans="1:9" ht="20" x14ac:dyDescent="0.2">
      <c r="A348" s="89" t="s">
        <v>11898</v>
      </c>
      <c r="B348" s="91" t="s">
        <v>11899</v>
      </c>
      <c r="C348" s="89" t="s">
        <v>10209</v>
      </c>
      <c r="D348" s="89" t="s">
        <v>10209</v>
      </c>
      <c r="E348" s="89" t="s">
        <v>10209</v>
      </c>
      <c r="F348" s="91" t="s">
        <v>11900</v>
      </c>
      <c r="I348" t="str">
        <f t="shared" si="6"/>
        <v>V0130</v>
      </c>
    </row>
    <row r="349" spans="1:9" ht="20" x14ac:dyDescent="0.2">
      <c r="A349" s="89" t="s">
        <v>11901</v>
      </c>
      <c r="B349" s="91" t="s">
        <v>11902</v>
      </c>
      <c r="C349" s="89" t="s">
        <v>10209</v>
      </c>
      <c r="D349" s="89" t="s">
        <v>10209</v>
      </c>
      <c r="E349" s="89" t="s">
        <v>10209</v>
      </c>
      <c r="F349" s="90" t="s">
        <v>11903</v>
      </c>
      <c r="I349" t="str">
        <f t="shared" si="6"/>
        <v>V0130</v>
      </c>
    </row>
    <row r="350" spans="1:9" ht="20" x14ac:dyDescent="0.2">
      <c r="A350" s="89" t="s">
        <v>11904</v>
      </c>
      <c r="B350" s="91" t="s">
        <v>11905</v>
      </c>
      <c r="C350" s="89" t="s">
        <v>10209</v>
      </c>
      <c r="D350" s="89" t="s">
        <v>10209</v>
      </c>
      <c r="E350" s="89" t="s">
        <v>10209</v>
      </c>
      <c r="F350" s="91" t="s">
        <v>11906</v>
      </c>
      <c r="I350" t="str">
        <f t="shared" si="6"/>
        <v>V0130</v>
      </c>
    </row>
    <row r="351" spans="1:9" ht="20" x14ac:dyDescent="0.2">
      <c r="A351" s="89" t="s">
        <v>11907</v>
      </c>
      <c r="B351" s="91" t="s">
        <v>11908</v>
      </c>
      <c r="C351" s="89" t="s">
        <v>10209</v>
      </c>
      <c r="D351" s="89" t="s">
        <v>10209</v>
      </c>
      <c r="E351" s="89" t="s">
        <v>10209</v>
      </c>
      <c r="F351" s="91" t="s">
        <v>11909</v>
      </c>
      <c r="I351" t="str">
        <f t="shared" si="6"/>
        <v>V0131</v>
      </c>
    </row>
    <row r="352" spans="1:9" ht="20" x14ac:dyDescent="0.2">
      <c r="A352" s="89" t="s">
        <v>11910</v>
      </c>
      <c r="B352" s="91" t="s">
        <v>11911</v>
      </c>
      <c r="C352" s="89" t="s">
        <v>10209</v>
      </c>
      <c r="D352" s="89" t="s">
        <v>10209</v>
      </c>
      <c r="E352" s="89" t="s">
        <v>10209</v>
      </c>
      <c r="F352" s="91" t="s">
        <v>11912</v>
      </c>
      <c r="I352" t="str">
        <f t="shared" si="6"/>
        <v>V0131</v>
      </c>
    </row>
    <row r="353" spans="1:9" ht="20" x14ac:dyDescent="0.2">
      <c r="A353" s="89" t="s">
        <v>11913</v>
      </c>
      <c r="B353" s="91" t="s">
        <v>11914</v>
      </c>
      <c r="C353" s="89" t="s">
        <v>10209</v>
      </c>
      <c r="D353" s="89" t="s">
        <v>10209</v>
      </c>
      <c r="E353" s="89" t="s">
        <v>10209</v>
      </c>
      <c r="F353" s="90" t="s">
        <v>11915</v>
      </c>
      <c r="I353" t="str">
        <f t="shared" si="6"/>
        <v>V0131</v>
      </c>
    </row>
    <row r="354" spans="1:9" ht="20" x14ac:dyDescent="0.2">
      <c r="A354" s="89" t="s">
        <v>11916</v>
      </c>
      <c r="B354" s="91" t="s">
        <v>11917</v>
      </c>
      <c r="C354" s="89" t="s">
        <v>10209</v>
      </c>
      <c r="D354" s="89" t="s">
        <v>10209</v>
      </c>
      <c r="E354" s="89" t="s">
        <v>10209</v>
      </c>
      <c r="F354" s="90" t="s">
        <v>11918</v>
      </c>
      <c r="I354" t="str">
        <f t="shared" si="6"/>
        <v>V0131</v>
      </c>
    </row>
    <row r="355" spans="1:9" ht="20" x14ac:dyDescent="0.2">
      <c r="A355" s="89" t="s">
        <v>10377</v>
      </c>
      <c r="B355" s="91" t="s">
        <v>10378</v>
      </c>
      <c r="C355" s="89" t="s">
        <v>10209</v>
      </c>
      <c r="D355" s="89" t="s">
        <v>10209</v>
      </c>
      <c r="E355" s="89" t="s">
        <v>10209</v>
      </c>
      <c r="F355" s="91" t="s">
        <v>10379</v>
      </c>
      <c r="I355" t="str">
        <f t="shared" si="6"/>
        <v>V0132</v>
      </c>
    </row>
    <row r="356" spans="1:9" ht="20" x14ac:dyDescent="0.2">
      <c r="A356" s="89" t="s">
        <v>11919</v>
      </c>
      <c r="B356" s="91" t="s">
        <v>11920</v>
      </c>
      <c r="C356" s="89" t="s">
        <v>10209</v>
      </c>
      <c r="D356" s="89" t="s">
        <v>10209</v>
      </c>
      <c r="E356" s="89" t="s">
        <v>10209</v>
      </c>
      <c r="F356" s="91" t="s">
        <v>11921</v>
      </c>
      <c r="I356" t="str">
        <f t="shared" si="6"/>
        <v>V0132</v>
      </c>
    </row>
    <row r="357" spans="1:9" ht="20" x14ac:dyDescent="0.2">
      <c r="A357" s="89" t="s">
        <v>11922</v>
      </c>
      <c r="B357" s="91" t="s">
        <v>11923</v>
      </c>
      <c r="C357" s="89" t="s">
        <v>10209</v>
      </c>
      <c r="D357" s="89" t="s">
        <v>10209</v>
      </c>
      <c r="E357" s="89" t="s">
        <v>10209</v>
      </c>
      <c r="F357" s="91" t="s">
        <v>11924</v>
      </c>
      <c r="I357" t="str">
        <f t="shared" si="6"/>
        <v>V0132</v>
      </c>
    </row>
    <row r="358" spans="1:9" ht="20" x14ac:dyDescent="0.2">
      <c r="A358" s="89" t="s">
        <v>11925</v>
      </c>
      <c r="B358" s="91" t="s">
        <v>11926</v>
      </c>
      <c r="C358" s="89" t="s">
        <v>10209</v>
      </c>
      <c r="D358" s="89" t="s">
        <v>10209</v>
      </c>
      <c r="E358" s="89" t="s">
        <v>10209</v>
      </c>
      <c r="F358" s="90" t="s">
        <v>11927</v>
      </c>
      <c r="I358" t="str">
        <f t="shared" si="6"/>
        <v>V0132</v>
      </c>
    </row>
    <row r="359" spans="1:9" ht="20" x14ac:dyDescent="0.2">
      <c r="A359" s="89" t="s">
        <v>10380</v>
      </c>
      <c r="B359" s="91" t="s">
        <v>10381</v>
      </c>
      <c r="C359" s="89" t="s">
        <v>10209</v>
      </c>
      <c r="D359" s="89" t="s">
        <v>10209</v>
      </c>
      <c r="E359" s="89" t="s">
        <v>10209</v>
      </c>
      <c r="F359" s="91" t="s">
        <v>10382</v>
      </c>
      <c r="I359" t="str">
        <f t="shared" si="6"/>
        <v>V0133</v>
      </c>
    </row>
    <row r="360" spans="1:9" ht="20" x14ac:dyDescent="0.2">
      <c r="A360" s="89" t="s">
        <v>11928</v>
      </c>
      <c r="B360" s="91" t="s">
        <v>11929</v>
      </c>
      <c r="C360" s="89" t="s">
        <v>10209</v>
      </c>
      <c r="D360" s="89" t="s">
        <v>10209</v>
      </c>
      <c r="E360" s="89" t="s">
        <v>10209</v>
      </c>
      <c r="F360" s="91" t="s">
        <v>11930</v>
      </c>
      <c r="I360" t="str">
        <f t="shared" ref="I360:I423" si="7">CONCATENATE("V","0", (MID(F360,2,3)))</f>
        <v>V0133</v>
      </c>
    </row>
    <row r="361" spans="1:9" ht="20" x14ac:dyDescent="0.2">
      <c r="A361" s="89" t="s">
        <v>11931</v>
      </c>
      <c r="B361" s="91" t="s">
        <v>11932</v>
      </c>
      <c r="C361" s="89" t="s">
        <v>10209</v>
      </c>
      <c r="D361" s="89" t="s">
        <v>10209</v>
      </c>
      <c r="E361" s="89" t="s">
        <v>10209</v>
      </c>
      <c r="F361" s="91" t="s">
        <v>11933</v>
      </c>
      <c r="I361" t="str">
        <f t="shared" si="7"/>
        <v>V0133</v>
      </c>
    </row>
    <row r="362" spans="1:9" ht="20" x14ac:dyDescent="0.2">
      <c r="A362" s="89" t="s">
        <v>11934</v>
      </c>
      <c r="B362" s="91" t="s">
        <v>11935</v>
      </c>
      <c r="C362" s="89" t="s">
        <v>10209</v>
      </c>
      <c r="D362" s="89" t="s">
        <v>10209</v>
      </c>
      <c r="E362" s="89" t="s">
        <v>10209</v>
      </c>
      <c r="F362" s="91" t="s">
        <v>11936</v>
      </c>
      <c r="I362" t="str">
        <f t="shared" si="7"/>
        <v>V0133</v>
      </c>
    </row>
    <row r="363" spans="1:9" ht="20" x14ac:dyDescent="0.2">
      <c r="A363" s="89" t="s">
        <v>11937</v>
      </c>
      <c r="B363" s="91" t="s">
        <v>11938</v>
      </c>
      <c r="C363" s="89" t="s">
        <v>10209</v>
      </c>
      <c r="D363" s="89" t="s">
        <v>10209</v>
      </c>
      <c r="E363" s="89" t="s">
        <v>10209</v>
      </c>
      <c r="F363" s="91" t="s">
        <v>11939</v>
      </c>
      <c r="I363" t="str">
        <f t="shared" si="7"/>
        <v>V0133</v>
      </c>
    </row>
    <row r="364" spans="1:9" ht="20" x14ac:dyDescent="0.2">
      <c r="A364" s="89" t="s">
        <v>11940</v>
      </c>
      <c r="B364" s="91" t="s">
        <v>11941</v>
      </c>
      <c r="C364" s="89" t="s">
        <v>10209</v>
      </c>
      <c r="D364" s="89" t="s">
        <v>10209</v>
      </c>
      <c r="E364" s="89" t="s">
        <v>10209</v>
      </c>
      <c r="F364" s="91" t="s">
        <v>11942</v>
      </c>
      <c r="I364" t="str">
        <f t="shared" si="7"/>
        <v>V0133</v>
      </c>
    </row>
    <row r="365" spans="1:9" ht="20" x14ac:dyDescent="0.2">
      <c r="A365" s="89" t="s">
        <v>11945</v>
      </c>
      <c r="B365" s="91" t="s">
        <v>11946</v>
      </c>
      <c r="C365" s="89" t="s">
        <v>10209</v>
      </c>
      <c r="D365" s="89" t="s">
        <v>10209</v>
      </c>
      <c r="E365" s="89" t="s">
        <v>10209</v>
      </c>
      <c r="F365" s="91" t="s">
        <v>11947</v>
      </c>
      <c r="I365" t="str">
        <f t="shared" si="7"/>
        <v>V0133</v>
      </c>
    </row>
    <row r="366" spans="1:9" ht="20" x14ac:dyDescent="0.2">
      <c r="A366" s="89" t="s">
        <v>11948</v>
      </c>
      <c r="B366" s="91" t="s">
        <v>11949</v>
      </c>
      <c r="C366" s="89" t="s">
        <v>10209</v>
      </c>
      <c r="D366" s="89" t="s">
        <v>10209</v>
      </c>
      <c r="E366" s="89" t="s">
        <v>10209</v>
      </c>
      <c r="F366" s="91" t="s">
        <v>11950</v>
      </c>
      <c r="I366" t="str">
        <f t="shared" si="7"/>
        <v>V0133</v>
      </c>
    </row>
    <row r="367" spans="1:9" ht="20" x14ac:dyDescent="0.2">
      <c r="A367" s="89" t="s">
        <v>11951</v>
      </c>
      <c r="B367" s="91" t="s">
        <v>11952</v>
      </c>
      <c r="C367" s="89" t="s">
        <v>10209</v>
      </c>
      <c r="D367" s="89" t="s">
        <v>10209</v>
      </c>
      <c r="E367" s="89" t="s">
        <v>10209</v>
      </c>
      <c r="F367" s="90" t="s">
        <v>11953</v>
      </c>
      <c r="I367" t="str">
        <f t="shared" si="7"/>
        <v>V0133</v>
      </c>
    </row>
    <row r="368" spans="1:9" ht="20" x14ac:dyDescent="0.2">
      <c r="A368" s="89" t="s">
        <v>11954</v>
      </c>
      <c r="B368" s="91" t="s">
        <v>11955</v>
      </c>
      <c r="C368" s="89" t="s">
        <v>10209</v>
      </c>
      <c r="D368" s="89" t="s">
        <v>10209</v>
      </c>
      <c r="E368" s="89" t="s">
        <v>10209</v>
      </c>
      <c r="F368" s="91" t="s">
        <v>11956</v>
      </c>
      <c r="I368" t="str">
        <f t="shared" si="7"/>
        <v>V0134</v>
      </c>
    </row>
    <row r="369" spans="1:9" ht="20" x14ac:dyDescent="0.2">
      <c r="A369" s="89" t="s">
        <v>11957</v>
      </c>
      <c r="B369" s="91" t="s">
        <v>11958</v>
      </c>
      <c r="C369" s="89" t="s">
        <v>10209</v>
      </c>
      <c r="D369" s="89" t="s">
        <v>10209</v>
      </c>
      <c r="E369" s="89" t="s">
        <v>10209</v>
      </c>
      <c r="F369" s="90" t="s">
        <v>11959</v>
      </c>
      <c r="I369" t="str">
        <f t="shared" si="7"/>
        <v>V0134</v>
      </c>
    </row>
    <row r="370" spans="1:9" ht="20" x14ac:dyDescent="0.2">
      <c r="A370" s="89" t="s">
        <v>10383</v>
      </c>
      <c r="B370" s="91" t="s">
        <v>10384</v>
      </c>
      <c r="C370" s="89" t="s">
        <v>10209</v>
      </c>
      <c r="D370" s="89" t="s">
        <v>10209</v>
      </c>
      <c r="E370" s="89" t="s">
        <v>10209</v>
      </c>
      <c r="F370" s="91" t="s">
        <v>10385</v>
      </c>
      <c r="I370" t="str">
        <f t="shared" si="7"/>
        <v>V0135</v>
      </c>
    </row>
    <row r="371" spans="1:9" ht="20" x14ac:dyDescent="0.2">
      <c r="A371" s="89" t="s">
        <v>11962</v>
      </c>
      <c r="B371" s="91" t="s">
        <v>11963</v>
      </c>
      <c r="C371" s="89" t="s">
        <v>10209</v>
      </c>
      <c r="D371" s="89" t="s">
        <v>10209</v>
      </c>
      <c r="E371" s="89" t="s">
        <v>10209</v>
      </c>
      <c r="F371" s="91" t="s">
        <v>11964</v>
      </c>
      <c r="I371" t="str">
        <f t="shared" si="7"/>
        <v>V0135</v>
      </c>
    </row>
    <row r="372" spans="1:9" ht="20" x14ac:dyDescent="0.2">
      <c r="A372" s="89" t="s">
        <v>11965</v>
      </c>
      <c r="B372" s="91" t="s">
        <v>11966</v>
      </c>
      <c r="C372" s="89" t="s">
        <v>10209</v>
      </c>
      <c r="D372" s="89" t="s">
        <v>10209</v>
      </c>
      <c r="E372" s="89" t="s">
        <v>10209</v>
      </c>
      <c r="F372" s="91" t="s">
        <v>11967</v>
      </c>
      <c r="I372" t="str">
        <f t="shared" si="7"/>
        <v>V0135</v>
      </c>
    </row>
    <row r="373" spans="1:9" ht="20" x14ac:dyDescent="0.2">
      <c r="A373" s="89" t="s">
        <v>11968</v>
      </c>
      <c r="B373" s="91" t="s">
        <v>11969</v>
      </c>
      <c r="C373" s="89" t="s">
        <v>10209</v>
      </c>
      <c r="D373" s="89" t="s">
        <v>10209</v>
      </c>
      <c r="E373" s="89" t="s">
        <v>10209</v>
      </c>
      <c r="F373" s="91" t="s">
        <v>11970</v>
      </c>
      <c r="I373" t="str">
        <f t="shared" si="7"/>
        <v>V0135</v>
      </c>
    </row>
    <row r="374" spans="1:9" ht="20" x14ac:dyDescent="0.2">
      <c r="A374" s="89" t="s">
        <v>10386</v>
      </c>
      <c r="B374" s="91" t="s">
        <v>10387</v>
      </c>
      <c r="C374" s="89" t="s">
        <v>10209</v>
      </c>
      <c r="D374" s="89" t="s">
        <v>10209</v>
      </c>
      <c r="E374" s="89" t="s">
        <v>10209</v>
      </c>
      <c r="F374" s="91" t="s">
        <v>10388</v>
      </c>
      <c r="I374" t="str">
        <f t="shared" si="7"/>
        <v>V0136</v>
      </c>
    </row>
    <row r="375" spans="1:9" ht="20" x14ac:dyDescent="0.2">
      <c r="A375" s="89" t="s">
        <v>11971</v>
      </c>
      <c r="B375" s="91" t="s">
        <v>11972</v>
      </c>
      <c r="C375" s="89" t="s">
        <v>10209</v>
      </c>
      <c r="D375" s="89" t="s">
        <v>10209</v>
      </c>
      <c r="E375" s="89" t="s">
        <v>10209</v>
      </c>
      <c r="F375" s="91" t="s">
        <v>11973</v>
      </c>
      <c r="I375" t="str">
        <f t="shared" si="7"/>
        <v>V0136</v>
      </c>
    </row>
    <row r="376" spans="1:9" ht="20" x14ac:dyDescent="0.2">
      <c r="A376" s="89" t="s">
        <v>11977</v>
      </c>
      <c r="B376" s="91" t="s">
        <v>11978</v>
      </c>
      <c r="C376" s="89" t="s">
        <v>10209</v>
      </c>
      <c r="D376" s="89" t="s">
        <v>10209</v>
      </c>
      <c r="E376" s="89" t="s">
        <v>10209</v>
      </c>
      <c r="F376" s="91" t="s">
        <v>11979</v>
      </c>
      <c r="I376" t="str">
        <f t="shared" si="7"/>
        <v>V0136</v>
      </c>
    </row>
    <row r="377" spans="1:9" ht="20" x14ac:dyDescent="0.2">
      <c r="A377" s="89" t="s">
        <v>11984</v>
      </c>
      <c r="B377" s="91" t="s">
        <v>11985</v>
      </c>
      <c r="C377" s="89" t="s">
        <v>10209</v>
      </c>
      <c r="D377" s="89" t="s">
        <v>10209</v>
      </c>
      <c r="E377" s="89" t="s">
        <v>10209</v>
      </c>
      <c r="F377" s="91" t="s">
        <v>11986</v>
      </c>
      <c r="I377" t="str">
        <f t="shared" si="7"/>
        <v>V0136</v>
      </c>
    </row>
    <row r="378" spans="1:9" ht="20" x14ac:dyDescent="0.2">
      <c r="A378" s="89" t="s">
        <v>11987</v>
      </c>
      <c r="B378" s="91" t="s">
        <v>11988</v>
      </c>
      <c r="C378" s="89" t="s">
        <v>10209</v>
      </c>
      <c r="D378" s="89" t="s">
        <v>10209</v>
      </c>
      <c r="E378" s="89" t="s">
        <v>10209</v>
      </c>
      <c r="F378" s="91" t="s">
        <v>11989</v>
      </c>
      <c r="I378" t="str">
        <f t="shared" si="7"/>
        <v>V0136</v>
      </c>
    </row>
    <row r="379" spans="1:9" ht="20" x14ac:dyDescent="0.2">
      <c r="A379" s="89" t="s">
        <v>11990</v>
      </c>
      <c r="B379" s="91" t="s">
        <v>11991</v>
      </c>
      <c r="C379" s="89" t="s">
        <v>10209</v>
      </c>
      <c r="D379" s="89" t="s">
        <v>10209</v>
      </c>
      <c r="E379" s="89" t="s">
        <v>10209</v>
      </c>
      <c r="F379" s="91" t="s">
        <v>11992</v>
      </c>
      <c r="I379" t="str">
        <f t="shared" si="7"/>
        <v>V0136</v>
      </c>
    </row>
    <row r="380" spans="1:9" ht="20" x14ac:dyDescent="0.2">
      <c r="A380" s="89" t="s">
        <v>11993</v>
      </c>
      <c r="B380" s="91" t="s">
        <v>11994</v>
      </c>
      <c r="C380" s="89" t="s">
        <v>10209</v>
      </c>
      <c r="D380" s="89" t="s">
        <v>10209</v>
      </c>
      <c r="E380" s="89" t="s">
        <v>10209</v>
      </c>
      <c r="F380" s="91" t="s">
        <v>11995</v>
      </c>
      <c r="I380" t="str">
        <f t="shared" si="7"/>
        <v>V0136</v>
      </c>
    </row>
    <row r="381" spans="1:9" ht="20" x14ac:dyDescent="0.2">
      <c r="A381" s="89" t="s">
        <v>12001</v>
      </c>
      <c r="B381" s="91" t="s">
        <v>12002</v>
      </c>
      <c r="C381" s="89" t="s">
        <v>10209</v>
      </c>
      <c r="D381" s="89" t="s">
        <v>10209</v>
      </c>
      <c r="E381" s="89" t="s">
        <v>10209</v>
      </c>
      <c r="F381" s="91" t="s">
        <v>12003</v>
      </c>
      <c r="I381" t="str">
        <f t="shared" si="7"/>
        <v>V0136</v>
      </c>
    </row>
    <row r="382" spans="1:9" ht="20" x14ac:dyDescent="0.2">
      <c r="A382" s="89" t="s">
        <v>12004</v>
      </c>
      <c r="B382" s="91" t="s">
        <v>12005</v>
      </c>
      <c r="C382" s="89" t="s">
        <v>10209</v>
      </c>
      <c r="D382" s="89" t="s">
        <v>10209</v>
      </c>
      <c r="E382" s="89" t="s">
        <v>10209</v>
      </c>
      <c r="F382" s="91" t="s">
        <v>12006</v>
      </c>
      <c r="I382" t="str">
        <f t="shared" si="7"/>
        <v>V0136</v>
      </c>
    </row>
    <row r="383" spans="1:9" ht="20" x14ac:dyDescent="0.2">
      <c r="A383" s="89" t="s">
        <v>12007</v>
      </c>
      <c r="B383" s="91" t="s">
        <v>12008</v>
      </c>
      <c r="C383" s="89" t="s">
        <v>10209</v>
      </c>
      <c r="D383" s="89" t="s">
        <v>10209</v>
      </c>
      <c r="E383" s="89" t="s">
        <v>10209</v>
      </c>
      <c r="F383" s="91" t="s">
        <v>12009</v>
      </c>
      <c r="I383" t="str">
        <f t="shared" si="7"/>
        <v>V0138</v>
      </c>
    </row>
    <row r="384" spans="1:9" ht="20" x14ac:dyDescent="0.2">
      <c r="A384" s="89" t="s">
        <v>12010</v>
      </c>
      <c r="B384" s="91" t="s">
        <v>12011</v>
      </c>
      <c r="C384" s="89" t="s">
        <v>10209</v>
      </c>
      <c r="D384" s="89" t="s">
        <v>10209</v>
      </c>
      <c r="E384" s="89" t="s">
        <v>10209</v>
      </c>
      <c r="F384" s="91" t="s">
        <v>12012</v>
      </c>
      <c r="I384" t="str">
        <f t="shared" si="7"/>
        <v>V0138</v>
      </c>
    </row>
    <row r="385" spans="1:9" ht="20" x14ac:dyDescent="0.2">
      <c r="A385" s="89" t="s">
        <v>12032</v>
      </c>
      <c r="B385" s="91" t="s">
        <v>12033</v>
      </c>
      <c r="C385" s="89" t="s">
        <v>10209</v>
      </c>
      <c r="D385" s="89" t="s">
        <v>10209</v>
      </c>
      <c r="E385" s="89" t="s">
        <v>10209</v>
      </c>
      <c r="F385" s="91" t="s">
        <v>12034</v>
      </c>
      <c r="I385" t="str">
        <f t="shared" si="7"/>
        <v>V0138</v>
      </c>
    </row>
    <row r="386" spans="1:9" ht="20" x14ac:dyDescent="0.2">
      <c r="A386" s="89" t="s">
        <v>12035</v>
      </c>
      <c r="B386" s="91" t="s">
        <v>12036</v>
      </c>
      <c r="C386" s="89" t="s">
        <v>10209</v>
      </c>
      <c r="D386" s="89" t="s">
        <v>10209</v>
      </c>
      <c r="E386" s="89" t="s">
        <v>10209</v>
      </c>
      <c r="F386" s="91" t="s">
        <v>12037</v>
      </c>
      <c r="I386" t="str">
        <f t="shared" si="7"/>
        <v>V0138</v>
      </c>
    </row>
    <row r="387" spans="1:9" ht="20" x14ac:dyDescent="0.2">
      <c r="A387" s="89" t="s">
        <v>12041</v>
      </c>
      <c r="B387" s="91" t="s">
        <v>12042</v>
      </c>
      <c r="C387" s="89" t="s">
        <v>10209</v>
      </c>
      <c r="D387" s="89" t="s">
        <v>10209</v>
      </c>
      <c r="E387" s="89" t="s">
        <v>10209</v>
      </c>
      <c r="F387" s="91" t="s">
        <v>12043</v>
      </c>
      <c r="I387" t="str">
        <f t="shared" si="7"/>
        <v>V0138</v>
      </c>
    </row>
    <row r="388" spans="1:9" ht="20" x14ac:dyDescent="0.2">
      <c r="A388" s="89" t="s">
        <v>12049</v>
      </c>
      <c r="B388" s="91" t="s">
        <v>12050</v>
      </c>
      <c r="C388" s="89" t="s">
        <v>10209</v>
      </c>
      <c r="D388" s="89" t="s">
        <v>10209</v>
      </c>
      <c r="E388" s="89" t="s">
        <v>10209</v>
      </c>
      <c r="F388" s="91" t="s">
        <v>12051</v>
      </c>
      <c r="I388" t="str">
        <f t="shared" si="7"/>
        <v>V0138</v>
      </c>
    </row>
    <row r="389" spans="1:9" ht="20" x14ac:dyDescent="0.2">
      <c r="A389" s="89" t="s">
        <v>12055</v>
      </c>
      <c r="B389" s="91" t="s">
        <v>12056</v>
      </c>
      <c r="C389" s="89" t="s">
        <v>10209</v>
      </c>
      <c r="D389" s="89" t="s">
        <v>10209</v>
      </c>
      <c r="E389" s="89" t="s">
        <v>10209</v>
      </c>
      <c r="F389" s="90" t="s">
        <v>12057</v>
      </c>
      <c r="I389" t="str">
        <f t="shared" si="7"/>
        <v>V0138</v>
      </c>
    </row>
    <row r="390" spans="1:9" ht="20" x14ac:dyDescent="0.2">
      <c r="A390" s="89" t="s">
        <v>10391</v>
      </c>
      <c r="B390" s="91" t="s">
        <v>10392</v>
      </c>
      <c r="C390" s="89" t="s">
        <v>10209</v>
      </c>
      <c r="D390" s="89" t="s">
        <v>10209</v>
      </c>
      <c r="E390" s="89" t="s">
        <v>10209</v>
      </c>
      <c r="F390" s="91" t="s">
        <v>10393</v>
      </c>
      <c r="I390" t="str">
        <f t="shared" si="7"/>
        <v>V0139</v>
      </c>
    </row>
    <row r="391" spans="1:9" ht="20" x14ac:dyDescent="0.2">
      <c r="A391" s="89" t="s">
        <v>12060</v>
      </c>
      <c r="B391" s="91" t="s">
        <v>12061</v>
      </c>
      <c r="C391" s="89" t="s">
        <v>10209</v>
      </c>
      <c r="D391" s="89" t="s">
        <v>10209</v>
      </c>
      <c r="E391" s="89" t="s">
        <v>10209</v>
      </c>
      <c r="F391" s="91" t="s">
        <v>12062</v>
      </c>
      <c r="I391" t="str">
        <f t="shared" si="7"/>
        <v>V0139</v>
      </c>
    </row>
    <row r="392" spans="1:9" ht="20" x14ac:dyDescent="0.2">
      <c r="A392" s="89" t="s">
        <v>12063</v>
      </c>
      <c r="B392" s="91" t="s">
        <v>12064</v>
      </c>
      <c r="C392" s="89" t="s">
        <v>10209</v>
      </c>
      <c r="D392" s="89" t="s">
        <v>10209</v>
      </c>
      <c r="E392" s="89" t="s">
        <v>10209</v>
      </c>
      <c r="F392" s="91" t="s">
        <v>12065</v>
      </c>
      <c r="I392" t="str">
        <f t="shared" si="7"/>
        <v>V0139</v>
      </c>
    </row>
    <row r="393" spans="1:9" ht="20" x14ac:dyDescent="0.2">
      <c r="A393" s="89" t="s">
        <v>12071</v>
      </c>
      <c r="B393" s="91" t="s">
        <v>12072</v>
      </c>
      <c r="C393" s="89" t="s">
        <v>10209</v>
      </c>
      <c r="D393" s="89" t="s">
        <v>10209</v>
      </c>
      <c r="E393" s="89" t="s">
        <v>10209</v>
      </c>
      <c r="F393" s="90" t="s">
        <v>12073</v>
      </c>
      <c r="I393" t="str">
        <f t="shared" si="7"/>
        <v>V0139</v>
      </c>
    </row>
    <row r="394" spans="1:9" ht="20" x14ac:dyDescent="0.2">
      <c r="A394" s="89" t="s">
        <v>12074</v>
      </c>
      <c r="B394" s="91" t="s">
        <v>12075</v>
      </c>
      <c r="C394" s="89" t="s">
        <v>10209</v>
      </c>
      <c r="D394" s="89" t="s">
        <v>10209</v>
      </c>
      <c r="E394" s="89" t="s">
        <v>10209</v>
      </c>
      <c r="F394" s="91" t="s">
        <v>12076</v>
      </c>
      <c r="I394" t="str">
        <f t="shared" si="7"/>
        <v>V0139</v>
      </c>
    </row>
    <row r="395" spans="1:9" ht="20" x14ac:dyDescent="0.2">
      <c r="A395" s="89" t="s">
        <v>12077</v>
      </c>
      <c r="B395" s="91" t="s">
        <v>12078</v>
      </c>
      <c r="C395" s="89" t="s">
        <v>10209</v>
      </c>
      <c r="D395" s="89" t="s">
        <v>10209</v>
      </c>
      <c r="E395" s="89" t="s">
        <v>10209</v>
      </c>
      <c r="F395" s="91" t="s">
        <v>12079</v>
      </c>
      <c r="I395" t="str">
        <f t="shared" si="7"/>
        <v>V0139</v>
      </c>
    </row>
    <row r="396" spans="1:9" ht="20" x14ac:dyDescent="0.2">
      <c r="A396" s="89" t="s">
        <v>12080</v>
      </c>
      <c r="B396" s="91" t="s">
        <v>12081</v>
      </c>
      <c r="C396" s="89" t="s">
        <v>10209</v>
      </c>
      <c r="D396" s="89" t="s">
        <v>10209</v>
      </c>
      <c r="E396" s="89" t="s">
        <v>10209</v>
      </c>
      <c r="F396" s="91" t="s">
        <v>12082</v>
      </c>
      <c r="I396" t="str">
        <f t="shared" si="7"/>
        <v>V0139</v>
      </c>
    </row>
    <row r="397" spans="1:9" ht="20" x14ac:dyDescent="0.2">
      <c r="A397" s="89" t="s">
        <v>12083</v>
      </c>
      <c r="B397" s="91" t="s">
        <v>12084</v>
      </c>
      <c r="C397" s="89" t="s">
        <v>10209</v>
      </c>
      <c r="D397" s="89" t="s">
        <v>10209</v>
      </c>
      <c r="E397" s="89" t="s">
        <v>10209</v>
      </c>
      <c r="F397" s="91" t="s">
        <v>12085</v>
      </c>
      <c r="I397" t="str">
        <f t="shared" si="7"/>
        <v>V0140</v>
      </c>
    </row>
    <row r="398" spans="1:9" ht="20" x14ac:dyDescent="0.2">
      <c r="A398" s="89" t="s">
        <v>12086</v>
      </c>
      <c r="B398" s="91" t="s">
        <v>12087</v>
      </c>
      <c r="C398" s="89" t="s">
        <v>10209</v>
      </c>
      <c r="D398" s="89" t="s">
        <v>10209</v>
      </c>
      <c r="E398" s="89" t="s">
        <v>10209</v>
      </c>
      <c r="F398" s="91" t="s">
        <v>12088</v>
      </c>
      <c r="I398" t="str">
        <f t="shared" si="7"/>
        <v>V0140</v>
      </c>
    </row>
    <row r="399" spans="1:9" ht="20" x14ac:dyDescent="0.2">
      <c r="A399" s="89" t="s">
        <v>12089</v>
      </c>
      <c r="B399" s="91" t="s">
        <v>12090</v>
      </c>
      <c r="C399" s="89" t="s">
        <v>10209</v>
      </c>
      <c r="D399" s="89" t="s">
        <v>10209</v>
      </c>
      <c r="E399" s="89" t="s">
        <v>10209</v>
      </c>
      <c r="F399" s="91" t="s">
        <v>12091</v>
      </c>
      <c r="I399" t="str">
        <f t="shared" si="7"/>
        <v>V0140</v>
      </c>
    </row>
    <row r="400" spans="1:9" ht="20" x14ac:dyDescent="0.2">
      <c r="A400" s="89" t="s">
        <v>12092</v>
      </c>
      <c r="B400" s="91" t="s">
        <v>12093</v>
      </c>
      <c r="C400" s="89" t="s">
        <v>10209</v>
      </c>
      <c r="D400" s="89" t="s">
        <v>10209</v>
      </c>
      <c r="E400" s="89" t="s">
        <v>10209</v>
      </c>
      <c r="F400" s="91" t="s">
        <v>12094</v>
      </c>
      <c r="I400" t="str">
        <f t="shared" si="7"/>
        <v>V0140</v>
      </c>
    </row>
    <row r="401" spans="1:9" ht="20" x14ac:dyDescent="0.2">
      <c r="A401" s="89" t="s">
        <v>12095</v>
      </c>
      <c r="B401" s="91" t="s">
        <v>12096</v>
      </c>
      <c r="C401" s="89" t="s">
        <v>10209</v>
      </c>
      <c r="D401" s="89" t="s">
        <v>10209</v>
      </c>
      <c r="E401" s="89" t="s">
        <v>10209</v>
      </c>
      <c r="F401" s="91" t="s">
        <v>12097</v>
      </c>
      <c r="I401" t="str">
        <f t="shared" si="7"/>
        <v>V0140</v>
      </c>
    </row>
    <row r="402" spans="1:9" ht="20" x14ac:dyDescent="0.2">
      <c r="A402" s="89" t="s">
        <v>10394</v>
      </c>
      <c r="B402" s="91" t="s">
        <v>10395</v>
      </c>
      <c r="C402" s="89" t="s">
        <v>10209</v>
      </c>
      <c r="D402" s="89" t="s">
        <v>10209</v>
      </c>
      <c r="E402" s="89" t="s">
        <v>10209</v>
      </c>
      <c r="F402" s="91" t="s">
        <v>10396</v>
      </c>
      <c r="I402" t="str">
        <f t="shared" si="7"/>
        <v>V0141</v>
      </c>
    </row>
    <row r="403" spans="1:9" ht="20" x14ac:dyDescent="0.2">
      <c r="A403" s="89" t="s">
        <v>12104</v>
      </c>
      <c r="B403" s="91" t="s">
        <v>12105</v>
      </c>
      <c r="C403" s="89" t="s">
        <v>10209</v>
      </c>
      <c r="D403" s="89" t="s">
        <v>10209</v>
      </c>
      <c r="E403" s="89" t="s">
        <v>10209</v>
      </c>
      <c r="F403" s="90" t="s">
        <v>12106</v>
      </c>
      <c r="I403" t="str">
        <f t="shared" si="7"/>
        <v>V0141</v>
      </c>
    </row>
    <row r="404" spans="1:9" ht="20" x14ac:dyDescent="0.2">
      <c r="A404" s="89" t="s">
        <v>12110</v>
      </c>
      <c r="B404" s="91" t="s">
        <v>12111</v>
      </c>
      <c r="C404" s="89" t="s">
        <v>10209</v>
      </c>
      <c r="D404" s="89" t="s">
        <v>10209</v>
      </c>
      <c r="E404" s="89" t="s">
        <v>10209</v>
      </c>
      <c r="F404" s="91" t="s">
        <v>12112</v>
      </c>
      <c r="I404" t="str">
        <f t="shared" si="7"/>
        <v>V0141</v>
      </c>
    </row>
    <row r="405" spans="1:9" ht="20" x14ac:dyDescent="0.2">
      <c r="A405" s="89" t="s">
        <v>12113</v>
      </c>
      <c r="B405" s="91" t="s">
        <v>12114</v>
      </c>
      <c r="C405" s="89" t="s">
        <v>10209</v>
      </c>
      <c r="D405" s="89" t="s">
        <v>10209</v>
      </c>
      <c r="E405" s="89" t="s">
        <v>10209</v>
      </c>
      <c r="F405" s="91" t="s">
        <v>12115</v>
      </c>
      <c r="I405" t="str">
        <f t="shared" si="7"/>
        <v>V0141</v>
      </c>
    </row>
    <row r="406" spans="1:9" ht="20" x14ac:dyDescent="0.2">
      <c r="A406" s="89" t="s">
        <v>12122</v>
      </c>
      <c r="B406" s="91" t="s">
        <v>12123</v>
      </c>
      <c r="C406" s="89" t="s">
        <v>10209</v>
      </c>
      <c r="D406" s="89" t="s">
        <v>10209</v>
      </c>
      <c r="E406" s="89" t="s">
        <v>10209</v>
      </c>
      <c r="F406" s="91" t="s">
        <v>12124</v>
      </c>
      <c r="I406" t="str">
        <f t="shared" si="7"/>
        <v>V0141</v>
      </c>
    </row>
    <row r="407" spans="1:9" ht="20" x14ac:dyDescent="0.2">
      <c r="A407" s="89" t="s">
        <v>12127</v>
      </c>
      <c r="B407" s="91" t="s">
        <v>12128</v>
      </c>
      <c r="C407" s="89" t="s">
        <v>10209</v>
      </c>
      <c r="D407" s="89" t="s">
        <v>10209</v>
      </c>
      <c r="E407" s="89" t="s">
        <v>10209</v>
      </c>
      <c r="F407" s="90" t="s">
        <v>12129</v>
      </c>
      <c r="I407" t="str">
        <f t="shared" si="7"/>
        <v>V0141</v>
      </c>
    </row>
    <row r="408" spans="1:9" ht="20" x14ac:dyDescent="0.2">
      <c r="A408" s="89" t="s">
        <v>10397</v>
      </c>
      <c r="B408" s="91" t="s">
        <v>10398</v>
      </c>
      <c r="C408" s="89" t="s">
        <v>10209</v>
      </c>
      <c r="D408" s="89" t="s">
        <v>10209</v>
      </c>
      <c r="E408" s="89" t="s">
        <v>10209</v>
      </c>
      <c r="F408" s="91" t="s">
        <v>10399</v>
      </c>
      <c r="I408" t="str">
        <f t="shared" si="7"/>
        <v>V0142</v>
      </c>
    </row>
    <row r="409" spans="1:9" ht="20" x14ac:dyDescent="0.2">
      <c r="A409" s="89" t="s">
        <v>12137</v>
      </c>
      <c r="B409" s="91" t="s">
        <v>12138</v>
      </c>
      <c r="C409" s="89" t="s">
        <v>10209</v>
      </c>
      <c r="D409" s="89" t="s">
        <v>10209</v>
      </c>
      <c r="E409" s="89" t="s">
        <v>10209</v>
      </c>
      <c r="F409" s="91" t="s">
        <v>12139</v>
      </c>
      <c r="I409" t="str">
        <f t="shared" si="7"/>
        <v>V0142</v>
      </c>
    </row>
    <row r="410" spans="1:9" ht="20" x14ac:dyDescent="0.2">
      <c r="A410" s="89" t="s">
        <v>12140</v>
      </c>
      <c r="B410" s="91" t="s">
        <v>12141</v>
      </c>
      <c r="C410" s="89" t="s">
        <v>10209</v>
      </c>
      <c r="D410" s="89" t="s">
        <v>10209</v>
      </c>
      <c r="E410" s="89" t="s">
        <v>10209</v>
      </c>
      <c r="F410" s="90" t="s">
        <v>12142</v>
      </c>
      <c r="I410" t="str">
        <f t="shared" si="7"/>
        <v>V0142</v>
      </c>
    </row>
    <row r="411" spans="1:9" ht="20" x14ac:dyDescent="0.2">
      <c r="A411" s="89" t="s">
        <v>12143</v>
      </c>
      <c r="B411" s="91" t="s">
        <v>12144</v>
      </c>
      <c r="C411" s="89" t="s">
        <v>10209</v>
      </c>
      <c r="D411" s="89" t="s">
        <v>10209</v>
      </c>
      <c r="E411" s="89" t="s">
        <v>10209</v>
      </c>
      <c r="F411" s="91" t="s">
        <v>12145</v>
      </c>
      <c r="I411" t="str">
        <f t="shared" si="7"/>
        <v>V0143</v>
      </c>
    </row>
    <row r="412" spans="1:9" ht="20" x14ac:dyDescent="0.2">
      <c r="A412" s="89" t="s">
        <v>12146</v>
      </c>
      <c r="B412" s="91" t="s">
        <v>12147</v>
      </c>
      <c r="C412" s="89" t="s">
        <v>10209</v>
      </c>
      <c r="D412" s="89" t="s">
        <v>10209</v>
      </c>
      <c r="E412" s="89" t="s">
        <v>10209</v>
      </c>
      <c r="F412" s="91" t="s">
        <v>12148</v>
      </c>
      <c r="I412" t="str">
        <f t="shared" si="7"/>
        <v>V0143</v>
      </c>
    </row>
    <row r="413" spans="1:9" ht="20" x14ac:dyDescent="0.2">
      <c r="A413" s="89" t="s">
        <v>12149</v>
      </c>
      <c r="B413" s="91" t="s">
        <v>12150</v>
      </c>
      <c r="C413" s="89" t="s">
        <v>10209</v>
      </c>
      <c r="D413" s="89" t="s">
        <v>10209</v>
      </c>
      <c r="E413" s="89" t="s">
        <v>10209</v>
      </c>
      <c r="F413" s="91" t="s">
        <v>12151</v>
      </c>
      <c r="I413" t="str">
        <f t="shared" si="7"/>
        <v>V0143</v>
      </c>
    </row>
    <row r="414" spans="1:9" ht="20" x14ac:dyDescent="0.2">
      <c r="A414" s="89" t="s">
        <v>12152</v>
      </c>
      <c r="B414" s="91" t="s">
        <v>12153</v>
      </c>
      <c r="C414" s="89" t="s">
        <v>10209</v>
      </c>
      <c r="D414" s="89" t="s">
        <v>10209</v>
      </c>
      <c r="E414" s="89" t="s">
        <v>10209</v>
      </c>
      <c r="F414" s="91" t="s">
        <v>12154</v>
      </c>
      <c r="I414" t="str">
        <f t="shared" si="7"/>
        <v>V0143</v>
      </c>
    </row>
    <row r="415" spans="1:9" ht="20" x14ac:dyDescent="0.2">
      <c r="A415" s="89" t="s">
        <v>10400</v>
      </c>
      <c r="B415" s="91" t="s">
        <v>10401</v>
      </c>
      <c r="C415" s="89" t="s">
        <v>10209</v>
      </c>
      <c r="D415" s="89" t="s">
        <v>10209</v>
      </c>
      <c r="E415" s="89" t="s">
        <v>10209</v>
      </c>
      <c r="F415" s="91" t="s">
        <v>10402</v>
      </c>
      <c r="I415" t="str">
        <f t="shared" si="7"/>
        <v>V0144</v>
      </c>
    </row>
    <row r="416" spans="1:9" ht="20" x14ac:dyDescent="0.2">
      <c r="A416" s="89" t="s">
        <v>12155</v>
      </c>
      <c r="B416" s="91" t="s">
        <v>12156</v>
      </c>
      <c r="C416" s="89" t="s">
        <v>10209</v>
      </c>
      <c r="D416" s="89" t="s">
        <v>10209</v>
      </c>
      <c r="E416" s="89" t="s">
        <v>10209</v>
      </c>
      <c r="F416" s="91" t="s">
        <v>12157</v>
      </c>
      <c r="I416" t="str">
        <f t="shared" si="7"/>
        <v>V0144</v>
      </c>
    </row>
    <row r="417" spans="1:9" ht="20" x14ac:dyDescent="0.2">
      <c r="A417" s="89" t="s">
        <v>12158</v>
      </c>
      <c r="B417" s="91" t="s">
        <v>12159</v>
      </c>
      <c r="C417" s="89" t="s">
        <v>10209</v>
      </c>
      <c r="D417" s="89" t="s">
        <v>10209</v>
      </c>
      <c r="E417" s="89" t="s">
        <v>10209</v>
      </c>
      <c r="F417" s="90" t="s">
        <v>12160</v>
      </c>
      <c r="I417" t="str">
        <f t="shared" si="7"/>
        <v>V0145</v>
      </c>
    </row>
    <row r="418" spans="1:9" ht="20" x14ac:dyDescent="0.2">
      <c r="A418" s="89" t="s">
        <v>12161</v>
      </c>
      <c r="B418" s="91" t="s">
        <v>12162</v>
      </c>
      <c r="C418" s="89" t="s">
        <v>10209</v>
      </c>
      <c r="D418" s="89" t="s">
        <v>10209</v>
      </c>
      <c r="E418" s="89" t="s">
        <v>10209</v>
      </c>
      <c r="F418" s="91" t="s">
        <v>12163</v>
      </c>
      <c r="I418" t="str">
        <f t="shared" si="7"/>
        <v>V0145</v>
      </c>
    </row>
    <row r="419" spans="1:9" ht="20" x14ac:dyDescent="0.2">
      <c r="A419" s="89" t="s">
        <v>12164</v>
      </c>
      <c r="B419" s="91" t="s">
        <v>12165</v>
      </c>
      <c r="C419" s="89" t="s">
        <v>10209</v>
      </c>
      <c r="D419" s="89" t="s">
        <v>10209</v>
      </c>
      <c r="E419" s="89" t="s">
        <v>10209</v>
      </c>
      <c r="F419" s="91" t="s">
        <v>12166</v>
      </c>
      <c r="I419" t="str">
        <f t="shared" si="7"/>
        <v>V0145</v>
      </c>
    </row>
    <row r="420" spans="1:9" ht="20" x14ac:dyDescent="0.2">
      <c r="A420" s="89" t="s">
        <v>10403</v>
      </c>
      <c r="B420" s="91" t="s">
        <v>10404</v>
      </c>
      <c r="C420" s="89" t="s">
        <v>10209</v>
      </c>
      <c r="D420" s="89" t="s">
        <v>10209</v>
      </c>
      <c r="E420" s="89" t="s">
        <v>10209</v>
      </c>
      <c r="F420" s="91" t="s">
        <v>10405</v>
      </c>
      <c r="I420" t="str">
        <f t="shared" si="7"/>
        <v>V0146</v>
      </c>
    </row>
    <row r="421" spans="1:9" ht="20" x14ac:dyDescent="0.2">
      <c r="A421" s="89" t="s">
        <v>12167</v>
      </c>
      <c r="B421" s="91" t="s">
        <v>12168</v>
      </c>
      <c r="C421" s="89" t="s">
        <v>10209</v>
      </c>
      <c r="D421" s="89" t="s">
        <v>10209</v>
      </c>
      <c r="E421" s="89" t="s">
        <v>10209</v>
      </c>
      <c r="F421" s="91" t="s">
        <v>12169</v>
      </c>
      <c r="I421" t="str">
        <f t="shared" si="7"/>
        <v>V0146</v>
      </c>
    </row>
    <row r="422" spans="1:9" ht="20" x14ac:dyDescent="0.2">
      <c r="A422" s="89" t="s">
        <v>12170</v>
      </c>
      <c r="B422" s="91" t="s">
        <v>12171</v>
      </c>
      <c r="C422" s="89" t="s">
        <v>10209</v>
      </c>
      <c r="D422" s="89" t="s">
        <v>10209</v>
      </c>
      <c r="E422" s="89" t="s">
        <v>10209</v>
      </c>
      <c r="F422" s="91" t="s">
        <v>12172</v>
      </c>
      <c r="I422" t="str">
        <f t="shared" si="7"/>
        <v>V0146</v>
      </c>
    </row>
    <row r="423" spans="1:9" ht="20" x14ac:dyDescent="0.2">
      <c r="A423" s="89" t="s">
        <v>12173</v>
      </c>
      <c r="B423" s="91" t="s">
        <v>12174</v>
      </c>
      <c r="C423" s="89" t="s">
        <v>10209</v>
      </c>
      <c r="D423" s="89" t="s">
        <v>10209</v>
      </c>
      <c r="E423" s="89" t="s">
        <v>10209</v>
      </c>
      <c r="F423" s="91" t="s">
        <v>12175</v>
      </c>
      <c r="I423" t="str">
        <f t="shared" si="7"/>
        <v>V0146</v>
      </c>
    </row>
    <row r="424" spans="1:9" ht="20" x14ac:dyDescent="0.2">
      <c r="A424" s="89" t="s">
        <v>12176</v>
      </c>
      <c r="B424" s="91" t="s">
        <v>12177</v>
      </c>
      <c r="C424" s="89" t="s">
        <v>10209</v>
      </c>
      <c r="D424" s="89" t="s">
        <v>10209</v>
      </c>
      <c r="E424" s="89" t="s">
        <v>10209</v>
      </c>
      <c r="F424" s="91" t="s">
        <v>12178</v>
      </c>
      <c r="I424" t="str">
        <f t="shared" ref="I424:I457" si="8">CONCATENATE("V","0", (MID(F424,2,3)))</f>
        <v>V0146</v>
      </c>
    </row>
    <row r="425" spans="1:9" ht="20" x14ac:dyDescent="0.2">
      <c r="A425" s="89" t="s">
        <v>12179</v>
      </c>
      <c r="B425" s="91" t="s">
        <v>12180</v>
      </c>
      <c r="C425" s="89" t="s">
        <v>10209</v>
      </c>
      <c r="D425" s="89" t="s">
        <v>10209</v>
      </c>
      <c r="E425" s="89" t="s">
        <v>10209</v>
      </c>
      <c r="F425" s="91" t="s">
        <v>12181</v>
      </c>
      <c r="I425" t="str">
        <f t="shared" si="8"/>
        <v>V0146</v>
      </c>
    </row>
    <row r="426" spans="1:9" ht="20" x14ac:dyDescent="0.2">
      <c r="A426" s="89" t="s">
        <v>12182</v>
      </c>
      <c r="B426" s="91" t="s">
        <v>12183</v>
      </c>
      <c r="C426" s="89" t="s">
        <v>10209</v>
      </c>
      <c r="D426" s="89" t="s">
        <v>10209</v>
      </c>
      <c r="E426" s="89" t="s">
        <v>10209</v>
      </c>
      <c r="F426" s="91" t="s">
        <v>12184</v>
      </c>
      <c r="I426" t="str">
        <f t="shared" si="8"/>
        <v>V0147</v>
      </c>
    </row>
    <row r="427" spans="1:9" ht="20" x14ac:dyDescent="0.2">
      <c r="A427" s="89" t="s">
        <v>12185</v>
      </c>
      <c r="B427" s="91" t="s">
        <v>12186</v>
      </c>
      <c r="C427" s="89" t="s">
        <v>10209</v>
      </c>
      <c r="D427" s="89" t="s">
        <v>10209</v>
      </c>
      <c r="E427" s="89" t="s">
        <v>10209</v>
      </c>
      <c r="F427" s="91" t="s">
        <v>12187</v>
      </c>
      <c r="I427" t="str">
        <f t="shared" si="8"/>
        <v>V0148</v>
      </c>
    </row>
    <row r="428" spans="1:9" ht="20" x14ac:dyDescent="0.2">
      <c r="A428" s="89" t="s">
        <v>12190</v>
      </c>
      <c r="B428" s="91" t="s">
        <v>12191</v>
      </c>
      <c r="C428" s="89" t="s">
        <v>10209</v>
      </c>
      <c r="D428" s="89" t="s">
        <v>10209</v>
      </c>
      <c r="E428" s="89" t="s">
        <v>10209</v>
      </c>
      <c r="F428" s="91" t="s">
        <v>12192</v>
      </c>
      <c r="I428" t="str">
        <f t="shared" si="8"/>
        <v>V0148</v>
      </c>
    </row>
    <row r="429" spans="1:9" ht="20" x14ac:dyDescent="0.2">
      <c r="A429" s="89" t="s">
        <v>12193</v>
      </c>
      <c r="B429" s="91" t="s">
        <v>12194</v>
      </c>
      <c r="C429" s="89" t="s">
        <v>10209</v>
      </c>
      <c r="D429" s="89" t="s">
        <v>10209</v>
      </c>
      <c r="E429" s="89" t="s">
        <v>10209</v>
      </c>
      <c r="F429" s="91" t="s">
        <v>12195</v>
      </c>
      <c r="I429" t="str">
        <f t="shared" si="8"/>
        <v>V0148</v>
      </c>
    </row>
    <row r="430" spans="1:9" ht="20" x14ac:dyDescent="0.2">
      <c r="A430" s="89" t="s">
        <v>10406</v>
      </c>
      <c r="B430" s="91" t="s">
        <v>10407</v>
      </c>
      <c r="C430" s="89" t="s">
        <v>10209</v>
      </c>
      <c r="D430" s="89" t="s">
        <v>10209</v>
      </c>
      <c r="E430" s="89" t="s">
        <v>10209</v>
      </c>
      <c r="F430" s="91" t="s">
        <v>10408</v>
      </c>
      <c r="I430" t="str">
        <f t="shared" si="8"/>
        <v>V0149</v>
      </c>
    </row>
    <row r="431" spans="1:9" ht="20" x14ac:dyDescent="0.2">
      <c r="A431" s="89" t="s">
        <v>12196</v>
      </c>
      <c r="B431" s="91" t="s">
        <v>12197</v>
      </c>
      <c r="C431" s="89" t="s">
        <v>10209</v>
      </c>
      <c r="D431" s="89" t="s">
        <v>10209</v>
      </c>
      <c r="E431" s="89" t="s">
        <v>10209</v>
      </c>
      <c r="F431" s="90" t="s">
        <v>12198</v>
      </c>
      <c r="I431" t="str">
        <f t="shared" si="8"/>
        <v>V0149</v>
      </c>
    </row>
    <row r="432" spans="1:9" ht="20" x14ac:dyDescent="0.2">
      <c r="A432" s="89" t="s">
        <v>12199</v>
      </c>
      <c r="B432" s="91" t="s">
        <v>12200</v>
      </c>
      <c r="C432" s="89" t="s">
        <v>10209</v>
      </c>
      <c r="D432" s="89" t="s">
        <v>10209</v>
      </c>
      <c r="E432" s="89" t="s">
        <v>10209</v>
      </c>
      <c r="F432" s="90" t="s">
        <v>12201</v>
      </c>
      <c r="I432" t="str">
        <f t="shared" si="8"/>
        <v>V0149</v>
      </c>
    </row>
    <row r="433" spans="1:9" ht="20" x14ac:dyDescent="0.2">
      <c r="A433" s="89" t="s">
        <v>12202</v>
      </c>
      <c r="B433" s="91" t="s">
        <v>12203</v>
      </c>
      <c r="C433" s="89" t="s">
        <v>10209</v>
      </c>
      <c r="D433" s="89" t="s">
        <v>10209</v>
      </c>
      <c r="E433" s="89" t="s">
        <v>10209</v>
      </c>
      <c r="F433" s="90" t="s">
        <v>12204</v>
      </c>
      <c r="I433" t="str">
        <f t="shared" si="8"/>
        <v>V0149</v>
      </c>
    </row>
    <row r="434" spans="1:9" ht="20" x14ac:dyDescent="0.2">
      <c r="A434" s="89" t="s">
        <v>12205</v>
      </c>
      <c r="B434" s="91" t="s">
        <v>12206</v>
      </c>
      <c r="C434" s="89" t="s">
        <v>10209</v>
      </c>
      <c r="D434" s="89" t="s">
        <v>10209</v>
      </c>
      <c r="E434" s="89" t="s">
        <v>10209</v>
      </c>
      <c r="F434" s="90" t="s">
        <v>12207</v>
      </c>
      <c r="I434" t="str">
        <f t="shared" si="8"/>
        <v>V0149</v>
      </c>
    </row>
    <row r="435" spans="1:9" ht="20" x14ac:dyDescent="0.2">
      <c r="A435" s="89" t="s">
        <v>12208</v>
      </c>
      <c r="B435" s="91" t="s">
        <v>12209</v>
      </c>
      <c r="C435" s="89" t="s">
        <v>10209</v>
      </c>
      <c r="D435" s="89" t="s">
        <v>10209</v>
      </c>
      <c r="E435" s="89" t="s">
        <v>10209</v>
      </c>
      <c r="F435" s="90" t="s">
        <v>12210</v>
      </c>
      <c r="I435" t="str">
        <f t="shared" si="8"/>
        <v>V0150</v>
      </c>
    </row>
    <row r="436" spans="1:9" ht="20" x14ac:dyDescent="0.2">
      <c r="A436" s="89" t="s">
        <v>12211</v>
      </c>
      <c r="B436" s="91" t="s">
        <v>12212</v>
      </c>
      <c r="C436" s="89" t="s">
        <v>10209</v>
      </c>
      <c r="D436" s="89" t="s">
        <v>10209</v>
      </c>
      <c r="E436" s="89" t="s">
        <v>10209</v>
      </c>
      <c r="F436" s="90" t="s">
        <v>12213</v>
      </c>
      <c r="I436" t="str">
        <f t="shared" si="8"/>
        <v>V0150</v>
      </c>
    </row>
    <row r="437" spans="1:9" ht="20" x14ac:dyDescent="0.2">
      <c r="A437" s="89" t="s">
        <v>12214</v>
      </c>
      <c r="B437" s="91" t="s">
        <v>12215</v>
      </c>
      <c r="C437" s="89" t="s">
        <v>10209</v>
      </c>
      <c r="D437" s="89" t="s">
        <v>10209</v>
      </c>
      <c r="E437" s="89" t="s">
        <v>10209</v>
      </c>
      <c r="F437" s="91" t="s">
        <v>12216</v>
      </c>
      <c r="I437" t="str">
        <f t="shared" si="8"/>
        <v>V0150</v>
      </c>
    </row>
    <row r="438" spans="1:9" ht="20" x14ac:dyDescent="0.2">
      <c r="A438" s="89" t="s">
        <v>12217</v>
      </c>
      <c r="B438" s="91" t="s">
        <v>12218</v>
      </c>
      <c r="C438" s="89" t="s">
        <v>10209</v>
      </c>
      <c r="D438" s="89" t="s">
        <v>10209</v>
      </c>
      <c r="E438" s="89" t="s">
        <v>10209</v>
      </c>
      <c r="F438" s="90" t="s">
        <v>12219</v>
      </c>
      <c r="I438" t="str">
        <f t="shared" si="8"/>
        <v>V0150</v>
      </c>
    </row>
    <row r="439" spans="1:9" ht="20" x14ac:dyDescent="0.2">
      <c r="A439" s="89" t="s">
        <v>12220</v>
      </c>
      <c r="B439" s="91" t="s">
        <v>12221</v>
      </c>
      <c r="C439" s="89" t="s">
        <v>10209</v>
      </c>
      <c r="D439" s="89" t="s">
        <v>10209</v>
      </c>
      <c r="E439" s="89" t="s">
        <v>10209</v>
      </c>
      <c r="F439" s="91" t="s">
        <v>12222</v>
      </c>
      <c r="I439" t="str">
        <f t="shared" si="8"/>
        <v>V0150</v>
      </c>
    </row>
    <row r="440" spans="1:9" ht="20" x14ac:dyDescent="0.2">
      <c r="A440" s="89" t="s">
        <v>12223</v>
      </c>
      <c r="B440" s="91" t="s">
        <v>12224</v>
      </c>
      <c r="C440" s="89" t="s">
        <v>10209</v>
      </c>
      <c r="D440" s="89" t="s">
        <v>10209</v>
      </c>
      <c r="E440" s="89" t="s">
        <v>10209</v>
      </c>
      <c r="F440" s="90" t="s">
        <v>12225</v>
      </c>
      <c r="I440" t="str">
        <f t="shared" si="8"/>
        <v>V0151</v>
      </c>
    </row>
    <row r="441" spans="1:9" ht="20" x14ac:dyDescent="0.2">
      <c r="A441" s="89" t="s">
        <v>12226</v>
      </c>
      <c r="B441" s="91" t="s">
        <v>12227</v>
      </c>
      <c r="C441" s="89" t="s">
        <v>10209</v>
      </c>
      <c r="D441" s="89" t="s">
        <v>10209</v>
      </c>
      <c r="E441" s="89" t="s">
        <v>10209</v>
      </c>
      <c r="F441" s="91" t="s">
        <v>12228</v>
      </c>
      <c r="I441" t="str">
        <f t="shared" si="8"/>
        <v>V0151</v>
      </c>
    </row>
    <row r="442" spans="1:9" ht="20" x14ac:dyDescent="0.2">
      <c r="A442" s="89" t="s">
        <v>12229</v>
      </c>
      <c r="B442" s="91" t="s">
        <v>12230</v>
      </c>
      <c r="C442" s="89" t="s">
        <v>10209</v>
      </c>
      <c r="D442" s="89" t="s">
        <v>10209</v>
      </c>
      <c r="E442" s="89" t="s">
        <v>10209</v>
      </c>
      <c r="F442" s="90" t="s">
        <v>12231</v>
      </c>
      <c r="I442" t="str">
        <f t="shared" si="8"/>
        <v>V0151</v>
      </c>
    </row>
    <row r="443" spans="1:9" ht="20" x14ac:dyDescent="0.2">
      <c r="A443" s="89" t="s">
        <v>10409</v>
      </c>
      <c r="B443" s="91" t="s">
        <v>10410</v>
      </c>
      <c r="C443" s="89" t="s">
        <v>10209</v>
      </c>
      <c r="D443" s="89" t="s">
        <v>10209</v>
      </c>
      <c r="E443" s="89" t="s">
        <v>10209</v>
      </c>
      <c r="F443" s="91" t="s">
        <v>10411</v>
      </c>
      <c r="I443" t="str">
        <f t="shared" si="8"/>
        <v>V0152</v>
      </c>
    </row>
    <row r="444" spans="1:9" ht="20" x14ac:dyDescent="0.2">
      <c r="A444" s="89" t="s">
        <v>12232</v>
      </c>
      <c r="B444" s="91" t="s">
        <v>12233</v>
      </c>
      <c r="C444" s="89" t="s">
        <v>10209</v>
      </c>
      <c r="D444" s="89" t="s">
        <v>10209</v>
      </c>
      <c r="E444" s="89" t="s">
        <v>10209</v>
      </c>
      <c r="F444" s="91" t="s">
        <v>12234</v>
      </c>
      <c r="I444" t="str">
        <f t="shared" si="8"/>
        <v>V0152</v>
      </c>
    </row>
    <row r="445" spans="1:9" ht="20" x14ac:dyDescent="0.2">
      <c r="A445" s="89" t="s">
        <v>12235</v>
      </c>
      <c r="B445" s="91" t="s">
        <v>12236</v>
      </c>
      <c r="C445" s="89" t="s">
        <v>10209</v>
      </c>
      <c r="D445" s="89" t="s">
        <v>10209</v>
      </c>
      <c r="E445" s="89" t="s">
        <v>10209</v>
      </c>
      <c r="F445" s="90" t="s">
        <v>12237</v>
      </c>
      <c r="I445" t="str">
        <f t="shared" si="8"/>
        <v>V0152</v>
      </c>
    </row>
    <row r="446" spans="1:9" ht="20" x14ac:dyDescent="0.2">
      <c r="A446" s="89" t="s">
        <v>12238</v>
      </c>
      <c r="B446" s="91" t="s">
        <v>12239</v>
      </c>
      <c r="C446" s="89" t="s">
        <v>10209</v>
      </c>
      <c r="D446" s="89" t="s">
        <v>10209</v>
      </c>
      <c r="E446" s="89" t="s">
        <v>10209</v>
      </c>
      <c r="F446" s="90" t="s">
        <v>12240</v>
      </c>
      <c r="I446" t="str">
        <f t="shared" si="8"/>
        <v>V0152</v>
      </c>
    </row>
    <row r="447" spans="1:9" ht="20" x14ac:dyDescent="0.2">
      <c r="A447" s="89" t="s">
        <v>12241</v>
      </c>
      <c r="B447" s="91" t="s">
        <v>12242</v>
      </c>
      <c r="C447" s="89" t="s">
        <v>10209</v>
      </c>
      <c r="D447" s="89" t="s">
        <v>10209</v>
      </c>
      <c r="E447" s="89" t="s">
        <v>10209</v>
      </c>
      <c r="F447" s="91" t="s">
        <v>12243</v>
      </c>
      <c r="I447" t="str">
        <f t="shared" si="8"/>
        <v>V0152</v>
      </c>
    </row>
    <row r="448" spans="1:9" ht="20" x14ac:dyDescent="0.2">
      <c r="A448" s="89" t="s">
        <v>12244</v>
      </c>
      <c r="B448" s="91" t="s">
        <v>12245</v>
      </c>
      <c r="C448" s="89" t="s">
        <v>10209</v>
      </c>
      <c r="D448" s="89" t="s">
        <v>10209</v>
      </c>
      <c r="E448" s="89" t="s">
        <v>10209</v>
      </c>
      <c r="F448" s="91" t="s">
        <v>12246</v>
      </c>
      <c r="I448" t="str">
        <f t="shared" si="8"/>
        <v>V0152</v>
      </c>
    </row>
    <row r="449" spans="1:9" ht="20" x14ac:dyDescent="0.2">
      <c r="A449" s="89" t="s">
        <v>10412</v>
      </c>
      <c r="B449" s="91" t="s">
        <v>10413</v>
      </c>
      <c r="C449" s="89" t="s">
        <v>10209</v>
      </c>
      <c r="D449" s="89" t="s">
        <v>10209</v>
      </c>
      <c r="E449" s="89" t="s">
        <v>10209</v>
      </c>
      <c r="F449" s="91" t="s">
        <v>10414</v>
      </c>
      <c r="I449" t="str">
        <f t="shared" si="8"/>
        <v>V0153</v>
      </c>
    </row>
    <row r="450" spans="1:9" ht="20" x14ac:dyDescent="0.2">
      <c r="A450" s="89" t="s">
        <v>12247</v>
      </c>
      <c r="B450" s="91" t="s">
        <v>12248</v>
      </c>
      <c r="C450" s="89" t="s">
        <v>10209</v>
      </c>
      <c r="D450" s="89" t="s">
        <v>10209</v>
      </c>
      <c r="E450" s="89" t="s">
        <v>10209</v>
      </c>
      <c r="F450" s="91" t="s">
        <v>12249</v>
      </c>
      <c r="I450" t="str">
        <f t="shared" si="8"/>
        <v>V0153</v>
      </c>
    </row>
    <row r="451" spans="1:9" ht="20" x14ac:dyDescent="0.2">
      <c r="A451" s="89" t="s">
        <v>12250</v>
      </c>
      <c r="B451" s="91" t="s">
        <v>12251</v>
      </c>
      <c r="C451" s="89" t="s">
        <v>10209</v>
      </c>
      <c r="D451" s="89" t="s">
        <v>10209</v>
      </c>
      <c r="E451" s="89" t="s">
        <v>10209</v>
      </c>
      <c r="F451" s="90" t="s">
        <v>12252</v>
      </c>
      <c r="I451" t="str">
        <f t="shared" si="8"/>
        <v>V0153</v>
      </c>
    </row>
    <row r="452" spans="1:9" ht="20" x14ac:dyDescent="0.2">
      <c r="A452" s="89" t="s">
        <v>12255</v>
      </c>
      <c r="B452" s="91" t="s">
        <v>12256</v>
      </c>
      <c r="C452" s="89" t="s">
        <v>10209</v>
      </c>
      <c r="D452" s="89" t="s">
        <v>10209</v>
      </c>
      <c r="E452" s="89" t="s">
        <v>10209</v>
      </c>
      <c r="F452" s="91" t="s">
        <v>12257</v>
      </c>
      <c r="I452" t="str">
        <f t="shared" si="8"/>
        <v>V0153</v>
      </c>
    </row>
    <row r="453" spans="1:9" ht="20" x14ac:dyDescent="0.2">
      <c r="A453" s="89" t="s">
        <v>12258</v>
      </c>
      <c r="B453" s="91" t="s">
        <v>12259</v>
      </c>
      <c r="C453" s="89" t="s">
        <v>10209</v>
      </c>
      <c r="D453" s="89" t="s">
        <v>10209</v>
      </c>
      <c r="E453" s="89" t="s">
        <v>10209</v>
      </c>
      <c r="F453" s="90" t="s">
        <v>12260</v>
      </c>
      <c r="I453" t="str">
        <f t="shared" si="8"/>
        <v>V0153</v>
      </c>
    </row>
    <row r="454" spans="1:9" ht="20" x14ac:dyDescent="0.2">
      <c r="A454" s="89" t="s">
        <v>10415</v>
      </c>
      <c r="B454" s="91" t="s">
        <v>10416</v>
      </c>
      <c r="C454" s="89" t="s">
        <v>10209</v>
      </c>
      <c r="D454" s="89" t="s">
        <v>10209</v>
      </c>
      <c r="E454" s="89" t="s">
        <v>10209</v>
      </c>
      <c r="F454" s="91" t="s">
        <v>10417</v>
      </c>
      <c r="I454" t="str">
        <f t="shared" si="8"/>
        <v>V0154</v>
      </c>
    </row>
    <row r="455" spans="1:9" ht="20" x14ac:dyDescent="0.2">
      <c r="A455" s="89" t="s">
        <v>12261</v>
      </c>
      <c r="B455" s="91" t="s">
        <v>12262</v>
      </c>
      <c r="C455" s="89" t="s">
        <v>10209</v>
      </c>
      <c r="D455" s="89" t="s">
        <v>10209</v>
      </c>
      <c r="E455" s="89" t="s">
        <v>10209</v>
      </c>
      <c r="F455" s="91" t="s">
        <v>12263</v>
      </c>
      <c r="I455" t="str">
        <f t="shared" si="8"/>
        <v>V0154</v>
      </c>
    </row>
    <row r="456" spans="1:9" ht="20" x14ac:dyDescent="0.2">
      <c r="A456" s="89" t="s">
        <v>12264</v>
      </c>
      <c r="B456" s="91" t="s">
        <v>12265</v>
      </c>
      <c r="C456" s="89" t="s">
        <v>10209</v>
      </c>
      <c r="D456" s="89" t="s">
        <v>10209</v>
      </c>
      <c r="E456" s="89" t="s">
        <v>10209</v>
      </c>
      <c r="F456" s="91" t="s">
        <v>12266</v>
      </c>
      <c r="I456" t="str">
        <f t="shared" si="8"/>
        <v>V0154</v>
      </c>
    </row>
    <row r="457" spans="1:9" ht="20" x14ac:dyDescent="0.2">
      <c r="A457" s="89" t="s">
        <v>12267</v>
      </c>
      <c r="B457" s="91" t="s">
        <v>12268</v>
      </c>
      <c r="C457" s="89" t="s">
        <v>10209</v>
      </c>
      <c r="D457" s="89" t="s">
        <v>10209</v>
      </c>
      <c r="E457" s="89" t="s">
        <v>10209</v>
      </c>
      <c r="F457" s="91" t="s">
        <v>12269</v>
      </c>
      <c r="I457" t="str">
        <f t="shared" si="8"/>
        <v>V0154</v>
      </c>
    </row>
    <row r="458" spans="1:9" ht="20" x14ac:dyDescent="0.2">
      <c r="A458" s="89" t="s">
        <v>12270</v>
      </c>
      <c r="B458" s="91" t="s">
        <v>12271</v>
      </c>
      <c r="C458" s="89" t="s">
        <v>10209</v>
      </c>
      <c r="D458" s="89" t="s">
        <v>10209</v>
      </c>
      <c r="E458" s="89" t="s">
        <v>10209</v>
      </c>
      <c r="F458" s="91" t="s">
        <v>12272</v>
      </c>
      <c r="I458" t="str">
        <f>CONCATENATE("V", (MID(F458,2,4)))</f>
        <v>V1544</v>
      </c>
    </row>
    <row r="459" spans="1:9" ht="20" x14ac:dyDescent="0.2">
      <c r="A459" s="89" t="s">
        <v>12273</v>
      </c>
      <c r="B459" s="91" t="s">
        <v>12274</v>
      </c>
      <c r="C459" s="89" t="s">
        <v>10209</v>
      </c>
      <c r="D459" s="89" t="s">
        <v>10209</v>
      </c>
      <c r="E459" s="89" t="s">
        <v>10209</v>
      </c>
      <c r="F459" s="91" t="s">
        <v>12275</v>
      </c>
      <c r="I459" t="str">
        <f t="shared" ref="I459:I522" si="9">CONCATENATE("V", (MID(F459,2,4)))</f>
        <v>V1545</v>
      </c>
    </row>
    <row r="460" spans="1:9" ht="20" x14ac:dyDescent="0.2">
      <c r="A460" s="89" t="s">
        <v>12276</v>
      </c>
      <c r="B460" s="91" t="s">
        <v>12277</v>
      </c>
      <c r="C460" s="89" t="s">
        <v>10209</v>
      </c>
      <c r="D460" s="89" t="s">
        <v>10209</v>
      </c>
      <c r="E460" s="89" t="s">
        <v>10209</v>
      </c>
      <c r="F460" s="90" t="s">
        <v>12278</v>
      </c>
      <c r="I460" t="str">
        <f t="shared" si="9"/>
        <v>V1546</v>
      </c>
    </row>
    <row r="461" spans="1:9" ht="20" x14ac:dyDescent="0.2">
      <c r="A461" s="89" t="s">
        <v>10418</v>
      </c>
      <c r="B461" s="91" t="s">
        <v>10419</v>
      </c>
      <c r="C461" s="89" t="s">
        <v>10209</v>
      </c>
      <c r="D461" s="89" t="s">
        <v>10209</v>
      </c>
      <c r="E461" s="89" t="s">
        <v>10209</v>
      </c>
      <c r="F461" s="91" t="s">
        <v>10420</v>
      </c>
      <c r="I461" t="str">
        <f t="shared" si="9"/>
        <v>V155</v>
      </c>
    </row>
    <row r="462" spans="1:9" ht="20" x14ac:dyDescent="0.2">
      <c r="A462" s="89" t="s">
        <v>12279</v>
      </c>
      <c r="B462" s="91" t="s">
        <v>12280</v>
      </c>
      <c r="C462" s="89" t="s">
        <v>10209</v>
      </c>
      <c r="D462" s="89" t="s">
        <v>10209</v>
      </c>
      <c r="E462" s="89" t="s">
        <v>10209</v>
      </c>
      <c r="F462" s="91" t="s">
        <v>12281</v>
      </c>
      <c r="I462" t="str">
        <f t="shared" si="9"/>
        <v>V1553</v>
      </c>
    </row>
    <row r="463" spans="1:9" ht="20" x14ac:dyDescent="0.2">
      <c r="A463" s="89" t="s">
        <v>12282</v>
      </c>
      <c r="B463" s="91" t="s">
        <v>12283</v>
      </c>
      <c r="C463" s="89" t="s">
        <v>10209</v>
      </c>
      <c r="D463" s="89" t="s">
        <v>10209</v>
      </c>
      <c r="E463" s="89" t="s">
        <v>10209</v>
      </c>
      <c r="F463" s="90" t="s">
        <v>12284</v>
      </c>
      <c r="I463" t="str">
        <f t="shared" si="9"/>
        <v>V1554</v>
      </c>
    </row>
    <row r="464" spans="1:9" ht="20" x14ac:dyDescent="0.2">
      <c r="A464" s="89" t="s">
        <v>12285</v>
      </c>
      <c r="B464" s="91" t="s">
        <v>12286</v>
      </c>
      <c r="C464" s="89" t="s">
        <v>10209</v>
      </c>
      <c r="D464" s="89" t="s">
        <v>10209</v>
      </c>
      <c r="E464" s="89" t="s">
        <v>10209</v>
      </c>
      <c r="F464" s="91" t="s">
        <v>12287</v>
      </c>
      <c r="I464" t="str">
        <f t="shared" si="9"/>
        <v>V1558</v>
      </c>
    </row>
    <row r="465" spans="1:9" ht="20" x14ac:dyDescent="0.2">
      <c r="A465" s="89" t="s">
        <v>12288</v>
      </c>
      <c r="B465" s="91" t="s">
        <v>12289</v>
      </c>
      <c r="C465" s="89" t="s">
        <v>10209</v>
      </c>
      <c r="D465" s="89" t="s">
        <v>10209</v>
      </c>
      <c r="E465" s="89" t="s">
        <v>10209</v>
      </c>
      <c r="F465" s="90" t="s">
        <v>12290</v>
      </c>
      <c r="I465" t="str">
        <f t="shared" si="9"/>
        <v>V1559</v>
      </c>
    </row>
    <row r="466" spans="1:9" ht="20" x14ac:dyDescent="0.2">
      <c r="A466" s="89" t="s">
        <v>12291</v>
      </c>
      <c r="B466" s="91" t="s">
        <v>12292</v>
      </c>
      <c r="C466" s="89" t="s">
        <v>10209</v>
      </c>
      <c r="D466" s="89" t="s">
        <v>10209</v>
      </c>
      <c r="E466" s="89" t="s">
        <v>10209</v>
      </c>
      <c r="F466" s="91" t="s">
        <v>12293</v>
      </c>
      <c r="I466" t="str">
        <f t="shared" si="9"/>
        <v>V1563</v>
      </c>
    </row>
    <row r="467" spans="1:9" ht="20" x14ac:dyDescent="0.2">
      <c r="A467" s="89" t="s">
        <v>10421</v>
      </c>
      <c r="B467" s="91" t="s">
        <v>10422</v>
      </c>
      <c r="C467" s="89" t="s">
        <v>10209</v>
      </c>
      <c r="D467" s="89" t="s">
        <v>10209</v>
      </c>
      <c r="E467" s="89" t="s">
        <v>10209</v>
      </c>
      <c r="F467" s="91" t="s">
        <v>10423</v>
      </c>
      <c r="I467" t="str">
        <f t="shared" si="9"/>
        <v>V157</v>
      </c>
    </row>
    <row r="468" spans="1:9" ht="20" x14ac:dyDescent="0.2">
      <c r="A468" s="89" t="s">
        <v>12298</v>
      </c>
      <c r="B468" s="91" t="s">
        <v>12299</v>
      </c>
      <c r="C468" s="89" t="s">
        <v>10209</v>
      </c>
      <c r="D468" s="89" t="s">
        <v>10209</v>
      </c>
      <c r="E468" s="89" t="s">
        <v>10209</v>
      </c>
      <c r="F468" s="91" t="s">
        <v>12300</v>
      </c>
      <c r="I468" t="str">
        <f t="shared" si="9"/>
        <v>V1572</v>
      </c>
    </row>
    <row r="469" spans="1:9" ht="20" x14ac:dyDescent="0.2">
      <c r="A469" s="89" t="s">
        <v>12301</v>
      </c>
      <c r="B469" s="91" t="s">
        <v>12302</v>
      </c>
      <c r="C469" s="89" t="s">
        <v>10209</v>
      </c>
      <c r="D469" s="89" t="s">
        <v>10209</v>
      </c>
      <c r="E469" s="89" t="s">
        <v>10209</v>
      </c>
      <c r="F469" s="91" t="s">
        <v>12303</v>
      </c>
      <c r="I469" t="str">
        <f t="shared" si="9"/>
        <v>V1575</v>
      </c>
    </row>
    <row r="470" spans="1:9" ht="20" x14ac:dyDescent="0.2">
      <c r="A470" s="89" t="s">
        <v>12304</v>
      </c>
      <c r="B470" s="91" t="s">
        <v>12305</v>
      </c>
      <c r="C470" s="89" t="s">
        <v>10209</v>
      </c>
      <c r="D470" s="89" t="s">
        <v>10209</v>
      </c>
      <c r="E470" s="89" t="s">
        <v>10209</v>
      </c>
      <c r="F470" s="90" t="s">
        <v>12306</v>
      </c>
      <c r="I470" t="str">
        <f t="shared" si="9"/>
        <v>V1576</v>
      </c>
    </row>
    <row r="471" spans="1:9" ht="20" x14ac:dyDescent="0.2">
      <c r="A471" s="89" t="s">
        <v>10424</v>
      </c>
      <c r="B471" s="91" t="s">
        <v>10425</v>
      </c>
      <c r="C471" s="89" t="s">
        <v>10209</v>
      </c>
      <c r="D471" s="89" t="s">
        <v>10209</v>
      </c>
      <c r="E471" s="89" t="s">
        <v>10209</v>
      </c>
      <c r="F471" s="91" t="s">
        <v>10426</v>
      </c>
      <c r="I471" t="str">
        <f t="shared" si="9"/>
        <v>V158</v>
      </c>
    </row>
    <row r="472" spans="1:9" ht="20" x14ac:dyDescent="0.2">
      <c r="A472" s="89" t="s">
        <v>12309</v>
      </c>
      <c r="B472" s="91" t="s">
        <v>12310</v>
      </c>
      <c r="C472" s="89" t="s">
        <v>10209</v>
      </c>
      <c r="D472" s="89" t="s">
        <v>10209</v>
      </c>
      <c r="E472" s="89" t="s">
        <v>10209</v>
      </c>
      <c r="F472" s="91" t="s">
        <v>12311</v>
      </c>
      <c r="I472" t="str">
        <f t="shared" si="9"/>
        <v>V1581</v>
      </c>
    </row>
    <row r="473" spans="1:9" ht="20" x14ac:dyDescent="0.2">
      <c r="A473" s="89" t="s">
        <v>12312</v>
      </c>
      <c r="B473" s="91" t="s">
        <v>12313</v>
      </c>
      <c r="C473" s="89" t="s">
        <v>10209</v>
      </c>
      <c r="D473" s="89" t="s">
        <v>10209</v>
      </c>
      <c r="E473" s="89" t="s">
        <v>10209</v>
      </c>
      <c r="F473" s="91" t="s">
        <v>12314</v>
      </c>
      <c r="I473" t="str">
        <f t="shared" si="9"/>
        <v>V1582</v>
      </c>
    </row>
    <row r="474" spans="1:9" ht="20" x14ac:dyDescent="0.2">
      <c r="A474" s="89" t="s">
        <v>12315</v>
      </c>
      <c r="B474" s="91" t="s">
        <v>12316</v>
      </c>
      <c r="C474" s="89" t="s">
        <v>10209</v>
      </c>
      <c r="D474" s="89" t="s">
        <v>10209</v>
      </c>
      <c r="E474" s="89" t="s">
        <v>10209</v>
      </c>
      <c r="F474" s="91" t="s">
        <v>12317</v>
      </c>
      <c r="I474" t="str">
        <f t="shared" si="9"/>
        <v>V1583</v>
      </c>
    </row>
    <row r="475" spans="1:9" ht="20" x14ac:dyDescent="0.2">
      <c r="A475" s="89" t="s">
        <v>12318</v>
      </c>
      <c r="B475" s="91" t="s">
        <v>12319</v>
      </c>
      <c r="C475" s="89" t="s">
        <v>10209</v>
      </c>
      <c r="D475" s="89" t="s">
        <v>10209</v>
      </c>
      <c r="E475" s="89" t="s">
        <v>10209</v>
      </c>
      <c r="F475" s="91" t="s">
        <v>12320</v>
      </c>
      <c r="I475" t="str">
        <f t="shared" si="9"/>
        <v>V1584</v>
      </c>
    </row>
    <row r="476" spans="1:9" ht="20" x14ac:dyDescent="0.2">
      <c r="A476" s="89" t="s">
        <v>12321</v>
      </c>
      <c r="B476" s="91" t="s">
        <v>12322</v>
      </c>
      <c r="C476" s="89" t="s">
        <v>10209</v>
      </c>
      <c r="D476" s="89" t="s">
        <v>10209</v>
      </c>
      <c r="E476" s="89" t="s">
        <v>10209</v>
      </c>
      <c r="F476" s="91" t="s">
        <v>12323</v>
      </c>
      <c r="I476" t="str">
        <f t="shared" si="9"/>
        <v>V1592</v>
      </c>
    </row>
    <row r="477" spans="1:9" ht="20" x14ac:dyDescent="0.2">
      <c r="A477" s="89" t="s">
        <v>12324</v>
      </c>
      <c r="B477" s="91" t="s">
        <v>12325</v>
      </c>
      <c r="C477" s="89" t="s">
        <v>10209</v>
      </c>
      <c r="D477" s="89" t="s">
        <v>10209</v>
      </c>
      <c r="E477" s="89" t="s">
        <v>10209</v>
      </c>
      <c r="F477" s="91" t="s">
        <v>12326</v>
      </c>
      <c r="I477" t="str">
        <f t="shared" si="9"/>
        <v>V1595</v>
      </c>
    </row>
    <row r="478" spans="1:9" ht="20" x14ac:dyDescent="0.2">
      <c r="A478" s="89" t="s">
        <v>12327</v>
      </c>
      <c r="B478" s="91" t="s">
        <v>12328</v>
      </c>
      <c r="C478" s="89" t="s">
        <v>10209</v>
      </c>
      <c r="D478" s="89" t="s">
        <v>10209</v>
      </c>
      <c r="E478" s="89" t="s">
        <v>10209</v>
      </c>
      <c r="F478" s="91" t="s">
        <v>12329</v>
      </c>
      <c r="I478" t="str">
        <f t="shared" si="9"/>
        <v>V1596</v>
      </c>
    </row>
    <row r="479" spans="1:9" ht="20" x14ac:dyDescent="0.2">
      <c r="A479" s="89" t="s">
        <v>12330</v>
      </c>
      <c r="B479" s="91" t="s">
        <v>12331</v>
      </c>
      <c r="C479" s="89" t="s">
        <v>10209</v>
      </c>
      <c r="D479" s="89" t="s">
        <v>10209</v>
      </c>
      <c r="E479" s="89" t="s">
        <v>10209</v>
      </c>
      <c r="F479" s="91" t="s">
        <v>12332</v>
      </c>
      <c r="I479" t="str">
        <f t="shared" si="9"/>
        <v>V1598</v>
      </c>
    </row>
    <row r="480" spans="1:9" ht="20" x14ac:dyDescent="0.2">
      <c r="A480" s="89" t="s">
        <v>10427</v>
      </c>
      <c r="B480" s="91" t="s">
        <v>10428</v>
      </c>
      <c r="C480" s="89" t="s">
        <v>10209</v>
      </c>
      <c r="D480" s="89" t="s">
        <v>10209</v>
      </c>
      <c r="E480" s="89" t="s">
        <v>10209</v>
      </c>
      <c r="F480" s="91" t="s">
        <v>10429</v>
      </c>
      <c r="I480" t="str">
        <f t="shared" si="9"/>
        <v>V160</v>
      </c>
    </row>
    <row r="481" spans="1:9" ht="20" x14ac:dyDescent="0.2">
      <c r="A481" s="89" t="s">
        <v>12333</v>
      </c>
      <c r="B481" s="91" t="s">
        <v>12334</v>
      </c>
      <c r="C481" s="89" t="s">
        <v>10209</v>
      </c>
      <c r="D481" s="89" t="s">
        <v>10209</v>
      </c>
      <c r="E481" s="89" t="s">
        <v>10209</v>
      </c>
      <c r="F481" s="91" t="s">
        <v>12335</v>
      </c>
      <c r="I481" t="str">
        <f t="shared" si="9"/>
        <v>V1600</v>
      </c>
    </row>
    <row r="482" spans="1:9" ht="20" x14ac:dyDescent="0.2">
      <c r="A482" s="89" t="s">
        <v>12336</v>
      </c>
      <c r="B482" s="91" t="s">
        <v>12337</v>
      </c>
      <c r="C482" s="89" t="s">
        <v>10209</v>
      </c>
      <c r="D482" s="89" t="s">
        <v>10209</v>
      </c>
      <c r="E482" s="89" t="s">
        <v>10209</v>
      </c>
      <c r="F482" s="91" t="s">
        <v>12338</v>
      </c>
      <c r="I482" t="str">
        <f t="shared" si="9"/>
        <v>V1603</v>
      </c>
    </row>
    <row r="483" spans="1:9" ht="20" x14ac:dyDescent="0.2">
      <c r="A483" s="89" t="s">
        <v>12339</v>
      </c>
      <c r="B483" s="91" t="s">
        <v>12340</v>
      </c>
      <c r="C483" s="89" t="s">
        <v>10209</v>
      </c>
      <c r="D483" s="89" t="s">
        <v>10209</v>
      </c>
      <c r="E483" s="89" t="s">
        <v>10209</v>
      </c>
      <c r="F483" s="90" t="s">
        <v>12341</v>
      </c>
      <c r="I483" t="str">
        <f t="shared" si="9"/>
        <v>V1604</v>
      </c>
    </row>
    <row r="484" spans="1:9" ht="20" x14ac:dyDescent="0.2">
      <c r="A484" s="89" t="s">
        <v>12342</v>
      </c>
      <c r="B484" s="91" t="s">
        <v>12343</v>
      </c>
      <c r="C484" s="89" t="s">
        <v>10209</v>
      </c>
      <c r="D484" s="89" t="s">
        <v>10209</v>
      </c>
      <c r="E484" s="89" t="s">
        <v>10209</v>
      </c>
      <c r="F484" s="91" t="s">
        <v>12344</v>
      </c>
      <c r="I484" t="str">
        <f t="shared" si="9"/>
        <v>V1610</v>
      </c>
    </row>
    <row r="485" spans="1:9" ht="20" x14ac:dyDescent="0.2">
      <c r="A485" s="89" t="s">
        <v>12345</v>
      </c>
      <c r="B485" s="91" t="s">
        <v>12346</v>
      </c>
      <c r="C485" s="89" t="s">
        <v>10209</v>
      </c>
      <c r="D485" s="89" t="s">
        <v>10209</v>
      </c>
      <c r="E485" s="89" t="s">
        <v>10209</v>
      </c>
      <c r="F485" s="90" t="s">
        <v>12347</v>
      </c>
      <c r="I485" t="str">
        <f t="shared" si="9"/>
        <v>V1611</v>
      </c>
    </row>
    <row r="486" spans="1:9" ht="20" x14ac:dyDescent="0.2">
      <c r="A486" s="89" t="s">
        <v>12348</v>
      </c>
      <c r="B486" s="91" t="s">
        <v>12349</v>
      </c>
      <c r="C486" s="89" t="s">
        <v>10209</v>
      </c>
      <c r="D486" s="89" t="s">
        <v>10209</v>
      </c>
      <c r="E486" s="89" t="s">
        <v>10209</v>
      </c>
      <c r="F486" s="91" t="s">
        <v>12350</v>
      </c>
      <c r="I486" t="str">
        <f t="shared" si="9"/>
        <v>V1618</v>
      </c>
    </row>
    <row r="487" spans="1:9" ht="20" x14ac:dyDescent="0.2">
      <c r="A487" s="89" t="s">
        <v>12351</v>
      </c>
      <c r="B487" s="91" t="s">
        <v>12352</v>
      </c>
      <c r="C487" s="89" t="s">
        <v>10209</v>
      </c>
      <c r="D487" s="89" t="s">
        <v>10209</v>
      </c>
      <c r="E487" s="89" t="s">
        <v>10209</v>
      </c>
      <c r="F487" s="91" t="s">
        <v>12353</v>
      </c>
      <c r="I487" t="str">
        <f t="shared" si="9"/>
        <v>V1621</v>
      </c>
    </row>
    <row r="488" spans="1:9" ht="20" x14ac:dyDescent="0.2">
      <c r="A488" s="89" t="s">
        <v>12354</v>
      </c>
      <c r="B488" s="91" t="s">
        <v>12355</v>
      </c>
      <c r="C488" s="89" t="s">
        <v>10209</v>
      </c>
      <c r="D488" s="89" t="s">
        <v>10209</v>
      </c>
      <c r="E488" s="89" t="s">
        <v>10209</v>
      </c>
      <c r="F488" s="91" t="s">
        <v>12356</v>
      </c>
      <c r="I488" t="str">
        <f t="shared" si="9"/>
        <v>V1623</v>
      </c>
    </row>
    <row r="489" spans="1:9" ht="20" x14ac:dyDescent="0.2">
      <c r="A489" s="89" t="s">
        <v>12357</v>
      </c>
      <c r="B489" s="91" t="s">
        <v>12358</v>
      </c>
      <c r="C489" s="89" t="s">
        <v>10209</v>
      </c>
      <c r="D489" s="89" t="s">
        <v>10209</v>
      </c>
      <c r="E489" s="89" t="s">
        <v>10209</v>
      </c>
      <c r="F489" s="91" t="s">
        <v>12359</v>
      </c>
      <c r="I489" t="str">
        <f t="shared" si="9"/>
        <v>V1624</v>
      </c>
    </row>
    <row r="490" spans="1:9" ht="20" x14ac:dyDescent="0.2">
      <c r="A490" s="89" t="s">
        <v>12360</v>
      </c>
      <c r="B490" s="91" t="s">
        <v>12361</v>
      </c>
      <c r="C490" s="89" t="s">
        <v>10209</v>
      </c>
      <c r="D490" s="89" t="s">
        <v>10209</v>
      </c>
      <c r="E490" s="89" t="s">
        <v>10209</v>
      </c>
      <c r="F490" s="91" t="s">
        <v>12362</v>
      </c>
      <c r="I490" t="str">
        <f t="shared" si="9"/>
        <v>V1629</v>
      </c>
    </row>
    <row r="491" spans="1:9" ht="20" x14ac:dyDescent="0.2">
      <c r="A491" s="89" t="s">
        <v>10430</v>
      </c>
      <c r="B491" s="91" t="s">
        <v>10431</v>
      </c>
      <c r="C491" s="89" t="s">
        <v>10209</v>
      </c>
      <c r="D491" s="89" t="s">
        <v>10209</v>
      </c>
      <c r="E491" s="89" t="s">
        <v>10209</v>
      </c>
      <c r="F491" s="91" t="s">
        <v>10432</v>
      </c>
      <c r="I491" t="str">
        <f t="shared" si="9"/>
        <v>V163</v>
      </c>
    </row>
    <row r="492" spans="1:9" ht="20" x14ac:dyDescent="0.2">
      <c r="A492" s="89" t="s">
        <v>12363</v>
      </c>
      <c r="B492" s="91" t="s">
        <v>12364</v>
      </c>
      <c r="C492" s="89" t="s">
        <v>10209</v>
      </c>
      <c r="D492" s="89" t="s">
        <v>10209</v>
      </c>
      <c r="E492" s="89" t="s">
        <v>10209</v>
      </c>
      <c r="F492" s="91" t="s">
        <v>12365</v>
      </c>
      <c r="I492" t="str">
        <f t="shared" si="9"/>
        <v>V1630</v>
      </c>
    </row>
    <row r="493" spans="1:9" ht="20" x14ac:dyDescent="0.2">
      <c r="A493" s="89" t="s">
        <v>12366</v>
      </c>
      <c r="B493" s="91" t="s">
        <v>12367</v>
      </c>
      <c r="C493" s="89" t="s">
        <v>10209</v>
      </c>
      <c r="D493" s="89" t="s">
        <v>10209</v>
      </c>
      <c r="E493" s="89" t="s">
        <v>10209</v>
      </c>
      <c r="F493" s="90" t="s">
        <v>12368</v>
      </c>
      <c r="I493" t="str">
        <f t="shared" si="9"/>
        <v>V1630</v>
      </c>
    </row>
    <row r="494" spans="1:9" ht="20" x14ac:dyDescent="0.2">
      <c r="A494" s="89" t="s">
        <v>12369</v>
      </c>
      <c r="B494" s="91" t="s">
        <v>12370</v>
      </c>
      <c r="C494" s="89" t="s">
        <v>10209</v>
      </c>
      <c r="D494" s="89" t="s">
        <v>10209</v>
      </c>
      <c r="E494" s="89" t="s">
        <v>12371</v>
      </c>
      <c r="F494" s="91" t="s">
        <v>12372</v>
      </c>
      <c r="I494" t="str">
        <f t="shared" si="9"/>
        <v>V1632</v>
      </c>
    </row>
    <row r="495" spans="1:9" ht="20" x14ac:dyDescent="0.2">
      <c r="A495" s="89" t="s">
        <v>12373</v>
      </c>
      <c r="B495" s="91" t="s">
        <v>12374</v>
      </c>
      <c r="C495" s="89" t="s">
        <v>10209</v>
      </c>
      <c r="D495" s="89" t="s">
        <v>10209</v>
      </c>
      <c r="E495" s="89" t="s">
        <v>10209</v>
      </c>
      <c r="F495" s="91" t="s">
        <v>12375</v>
      </c>
      <c r="I495" t="str">
        <f t="shared" si="9"/>
        <v>V1636</v>
      </c>
    </row>
    <row r="496" spans="1:9" ht="20" x14ac:dyDescent="0.2">
      <c r="A496" s="89" t="s">
        <v>12376</v>
      </c>
      <c r="B496" s="91" t="s">
        <v>12377</v>
      </c>
      <c r="C496" s="89" t="s">
        <v>10209</v>
      </c>
      <c r="D496" s="89" t="s">
        <v>10209</v>
      </c>
      <c r="E496" s="89" t="s">
        <v>10209</v>
      </c>
      <c r="F496" s="90" t="s">
        <v>12378</v>
      </c>
      <c r="I496" t="str">
        <f t="shared" si="9"/>
        <v>V1636</v>
      </c>
    </row>
    <row r="497" spans="1:9" ht="20" x14ac:dyDescent="0.2">
      <c r="A497" s="89" t="s">
        <v>12379</v>
      </c>
      <c r="B497" s="91" t="s">
        <v>12380</v>
      </c>
      <c r="C497" s="89" t="s">
        <v>10209</v>
      </c>
      <c r="D497" s="89" t="s">
        <v>10209</v>
      </c>
      <c r="E497" s="89" t="s">
        <v>10209</v>
      </c>
      <c r="F497" s="90" t="s">
        <v>12381</v>
      </c>
      <c r="I497" t="str">
        <f t="shared" si="9"/>
        <v>V1637</v>
      </c>
    </row>
    <row r="498" spans="1:9" ht="20" x14ac:dyDescent="0.2">
      <c r="A498" s="89" t="s">
        <v>12382</v>
      </c>
      <c r="B498" s="91" t="s">
        <v>12383</v>
      </c>
      <c r="C498" s="89" t="s">
        <v>10209</v>
      </c>
      <c r="D498" s="89" t="s">
        <v>10209</v>
      </c>
      <c r="E498" s="89" t="s">
        <v>10209</v>
      </c>
      <c r="F498" s="91" t="s">
        <v>12384</v>
      </c>
      <c r="I498" t="str">
        <f t="shared" si="9"/>
        <v>V1638</v>
      </c>
    </row>
    <row r="499" spans="1:9" ht="20" x14ac:dyDescent="0.2">
      <c r="A499" s="89" t="s">
        <v>10433</v>
      </c>
      <c r="B499" s="91" t="s">
        <v>10434</v>
      </c>
      <c r="C499" s="89" t="s">
        <v>10209</v>
      </c>
      <c r="D499" s="89" t="s">
        <v>10209</v>
      </c>
      <c r="E499" s="89" t="s">
        <v>10209</v>
      </c>
      <c r="F499" s="91" t="s">
        <v>10435</v>
      </c>
      <c r="I499" t="str">
        <f t="shared" si="9"/>
        <v>V164</v>
      </c>
    </row>
    <row r="500" spans="1:9" ht="20" x14ac:dyDescent="0.2">
      <c r="A500" s="89" t="s">
        <v>12385</v>
      </c>
      <c r="B500" s="91" t="s">
        <v>12386</v>
      </c>
      <c r="C500" s="89" t="s">
        <v>10209</v>
      </c>
      <c r="D500" s="89" t="s">
        <v>10209</v>
      </c>
      <c r="E500" s="89" t="s">
        <v>10209</v>
      </c>
      <c r="F500" s="91" t="s">
        <v>12387</v>
      </c>
      <c r="I500" t="str">
        <f t="shared" si="9"/>
        <v>V1640</v>
      </c>
    </row>
    <row r="501" spans="1:9" ht="20" x14ac:dyDescent="0.2">
      <c r="A501" s="89" t="s">
        <v>12388</v>
      </c>
      <c r="B501" s="91" t="s">
        <v>12389</v>
      </c>
      <c r="C501" s="89" t="s">
        <v>10209</v>
      </c>
      <c r="D501" s="89" t="s">
        <v>10209</v>
      </c>
      <c r="E501" s="89" t="s">
        <v>10209</v>
      </c>
      <c r="F501" s="91" t="s">
        <v>12390</v>
      </c>
      <c r="I501" t="str">
        <f t="shared" si="9"/>
        <v>V1642</v>
      </c>
    </row>
    <row r="502" spans="1:9" ht="20" x14ac:dyDescent="0.2">
      <c r="A502" s="89" t="s">
        <v>12391</v>
      </c>
      <c r="B502" s="91" t="s">
        <v>12392</v>
      </c>
      <c r="C502" s="89" t="s">
        <v>10209</v>
      </c>
      <c r="D502" s="89" t="s">
        <v>10209</v>
      </c>
      <c r="E502" s="89" t="s">
        <v>10209</v>
      </c>
      <c r="F502" s="91" t="s">
        <v>12393</v>
      </c>
      <c r="I502" t="str">
        <f t="shared" si="9"/>
        <v>V1647</v>
      </c>
    </row>
    <row r="503" spans="1:9" ht="20" x14ac:dyDescent="0.2">
      <c r="A503" s="89" t="s">
        <v>12394</v>
      </c>
      <c r="B503" s="91" t="s">
        <v>12395</v>
      </c>
      <c r="C503" s="89" t="s">
        <v>10209</v>
      </c>
      <c r="D503" s="89" t="s">
        <v>10209</v>
      </c>
      <c r="E503" s="89" t="s">
        <v>10209</v>
      </c>
      <c r="F503" s="90" t="s">
        <v>12396</v>
      </c>
      <c r="I503" t="str">
        <f t="shared" si="9"/>
        <v>V1648</v>
      </c>
    </row>
    <row r="504" spans="1:9" ht="20" x14ac:dyDescent="0.2">
      <c r="A504" s="89" t="s">
        <v>12397</v>
      </c>
      <c r="B504" s="91" t="s">
        <v>12398</v>
      </c>
      <c r="C504" s="89" t="s">
        <v>10209</v>
      </c>
      <c r="D504" s="89" t="s">
        <v>10209</v>
      </c>
      <c r="E504" s="89" t="s">
        <v>10209</v>
      </c>
      <c r="F504" s="90" t="s">
        <v>12399</v>
      </c>
      <c r="I504" t="str">
        <f t="shared" si="9"/>
        <v>V1651</v>
      </c>
    </row>
    <row r="505" spans="1:9" ht="20" x14ac:dyDescent="0.2">
      <c r="A505" s="89" t="s">
        <v>12400</v>
      </c>
      <c r="B505" s="91" t="s">
        <v>12401</v>
      </c>
      <c r="C505" s="89" t="s">
        <v>10209</v>
      </c>
      <c r="D505" s="89" t="s">
        <v>10209</v>
      </c>
      <c r="E505" s="89" t="s">
        <v>10209</v>
      </c>
      <c r="F505" s="91" t="s">
        <v>12402</v>
      </c>
      <c r="I505" t="str">
        <f t="shared" si="9"/>
        <v>V1654</v>
      </c>
    </row>
    <row r="506" spans="1:9" ht="20" x14ac:dyDescent="0.2">
      <c r="A506" s="89" t="s">
        <v>12403</v>
      </c>
      <c r="B506" s="91" t="s">
        <v>12404</v>
      </c>
      <c r="C506" s="89" t="s">
        <v>10209</v>
      </c>
      <c r="D506" s="89" t="s">
        <v>10209</v>
      </c>
      <c r="E506" s="89" t="s">
        <v>10209</v>
      </c>
      <c r="F506" s="90" t="s">
        <v>12405</v>
      </c>
      <c r="I506" t="str">
        <f t="shared" si="9"/>
        <v>V1655</v>
      </c>
    </row>
    <row r="507" spans="1:9" ht="20" x14ac:dyDescent="0.2">
      <c r="A507" s="89" t="s">
        <v>12406</v>
      </c>
      <c r="B507" s="91" t="s">
        <v>12407</v>
      </c>
      <c r="C507" s="89" t="s">
        <v>10209</v>
      </c>
      <c r="D507" s="89" t="s">
        <v>10209</v>
      </c>
      <c r="E507" s="89" t="s">
        <v>10209</v>
      </c>
      <c r="F507" s="91" t="s">
        <v>12408</v>
      </c>
      <c r="I507" t="str">
        <f t="shared" si="9"/>
        <v>V1658</v>
      </c>
    </row>
    <row r="508" spans="1:9" ht="20" x14ac:dyDescent="0.2">
      <c r="A508" s="89" t="s">
        <v>12409</v>
      </c>
      <c r="B508" s="91" t="s">
        <v>12410</v>
      </c>
      <c r="C508" s="89" t="s">
        <v>10209</v>
      </c>
      <c r="D508" s="89" t="s">
        <v>10209</v>
      </c>
      <c r="E508" s="89" t="s">
        <v>10209</v>
      </c>
      <c r="F508" s="91" t="s">
        <v>12411</v>
      </c>
      <c r="I508" t="str">
        <f t="shared" si="9"/>
        <v>V1659</v>
      </c>
    </row>
    <row r="509" spans="1:9" ht="20" x14ac:dyDescent="0.2">
      <c r="A509" s="89" t="s">
        <v>10436</v>
      </c>
      <c r="B509" s="91" t="s">
        <v>10437</v>
      </c>
      <c r="C509" s="89" t="s">
        <v>10209</v>
      </c>
      <c r="D509" s="89" t="s">
        <v>10209</v>
      </c>
      <c r="E509" s="89" t="s">
        <v>10209</v>
      </c>
      <c r="F509" s="91" t="s">
        <v>10438</v>
      </c>
      <c r="I509" t="str">
        <f t="shared" si="9"/>
        <v>V166</v>
      </c>
    </row>
    <row r="510" spans="1:9" ht="20" x14ac:dyDescent="0.2">
      <c r="A510" s="89" t="s">
        <v>12412</v>
      </c>
      <c r="B510" s="91" t="s">
        <v>12413</v>
      </c>
      <c r="C510" s="89" t="s">
        <v>10209</v>
      </c>
      <c r="D510" s="89" t="s">
        <v>10209</v>
      </c>
      <c r="E510" s="89" t="s">
        <v>10209</v>
      </c>
      <c r="F510" s="91" t="s">
        <v>12414</v>
      </c>
      <c r="I510" t="str">
        <f t="shared" si="9"/>
        <v>V1660</v>
      </c>
    </row>
    <row r="511" spans="1:9" ht="20" x14ac:dyDescent="0.2">
      <c r="A511" s="89" t="s">
        <v>12415</v>
      </c>
      <c r="B511" s="91" t="s">
        <v>12416</v>
      </c>
      <c r="C511" s="89" t="s">
        <v>10209</v>
      </c>
      <c r="D511" s="89" t="s">
        <v>10209</v>
      </c>
      <c r="E511" s="89" t="s">
        <v>10209</v>
      </c>
      <c r="F511" s="91" t="s">
        <v>12417</v>
      </c>
      <c r="I511" t="str">
        <f t="shared" si="9"/>
        <v>V1661</v>
      </c>
    </row>
    <row r="512" spans="1:9" ht="20" x14ac:dyDescent="0.2">
      <c r="A512" s="89" t="s">
        <v>12418</v>
      </c>
      <c r="B512" s="91" t="s">
        <v>12419</v>
      </c>
      <c r="C512" s="89" t="s">
        <v>10209</v>
      </c>
      <c r="D512" s="89" t="s">
        <v>10209</v>
      </c>
      <c r="E512" s="89" t="s">
        <v>10209</v>
      </c>
      <c r="F512" s="91" t="s">
        <v>12420</v>
      </c>
      <c r="I512" t="str">
        <f t="shared" si="9"/>
        <v>V1662</v>
      </c>
    </row>
    <row r="513" spans="1:9" ht="20" x14ac:dyDescent="0.2">
      <c r="A513" s="89" t="s">
        <v>12421</v>
      </c>
      <c r="B513" s="91" t="s">
        <v>12422</v>
      </c>
      <c r="C513" s="89" t="s">
        <v>10209</v>
      </c>
      <c r="D513" s="89" t="s">
        <v>10209</v>
      </c>
      <c r="E513" s="89" t="s">
        <v>10209</v>
      </c>
      <c r="F513" s="91" t="s">
        <v>12423</v>
      </c>
      <c r="I513" t="str">
        <f t="shared" si="9"/>
        <v>V1663</v>
      </c>
    </row>
    <row r="514" spans="1:9" ht="20" x14ac:dyDescent="0.2">
      <c r="A514" s="89" t="s">
        <v>12424</v>
      </c>
      <c r="B514" s="91" t="s">
        <v>12425</v>
      </c>
      <c r="C514" s="89" t="s">
        <v>10209</v>
      </c>
      <c r="D514" s="89" t="s">
        <v>10209</v>
      </c>
      <c r="E514" s="89" t="s">
        <v>10209</v>
      </c>
      <c r="F514" s="91" t="s">
        <v>12426</v>
      </c>
      <c r="I514" t="str">
        <f t="shared" si="9"/>
        <v>V1664</v>
      </c>
    </row>
    <row r="515" spans="1:9" ht="20" x14ac:dyDescent="0.2">
      <c r="A515" s="89" t="s">
        <v>12427</v>
      </c>
      <c r="B515" s="91" t="s">
        <v>12428</v>
      </c>
      <c r="C515" s="89" t="s">
        <v>10209</v>
      </c>
      <c r="D515" s="89" t="s">
        <v>10209</v>
      </c>
      <c r="E515" s="89" t="s">
        <v>10209</v>
      </c>
      <c r="F515" s="90" t="s">
        <v>12429</v>
      </c>
      <c r="I515" t="str">
        <f t="shared" si="9"/>
        <v>V1666</v>
      </c>
    </row>
    <row r="516" spans="1:9" ht="20" x14ac:dyDescent="0.2">
      <c r="A516" s="89" t="s">
        <v>12430</v>
      </c>
      <c r="B516" s="91" t="s">
        <v>12431</v>
      </c>
      <c r="C516" s="89" t="s">
        <v>10209</v>
      </c>
      <c r="D516" s="89" t="s">
        <v>10209</v>
      </c>
      <c r="E516" s="89" t="s">
        <v>10209</v>
      </c>
      <c r="F516" s="91" t="s">
        <v>12432</v>
      </c>
      <c r="I516" t="str">
        <f t="shared" si="9"/>
        <v>V1668</v>
      </c>
    </row>
    <row r="517" spans="1:9" ht="20" x14ac:dyDescent="0.2">
      <c r="A517" s="89" t="s">
        <v>12433</v>
      </c>
      <c r="B517" s="91" t="s">
        <v>12434</v>
      </c>
      <c r="C517" s="89" t="s">
        <v>10209</v>
      </c>
      <c r="D517" s="89" t="s">
        <v>10209</v>
      </c>
      <c r="E517" s="89" t="s">
        <v>10209</v>
      </c>
      <c r="F517" s="91" t="s">
        <v>12435</v>
      </c>
      <c r="I517" t="str">
        <f t="shared" si="9"/>
        <v>V1669</v>
      </c>
    </row>
    <row r="518" spans="1:9" ht="20" x14ac:dyDescent="0.2">
      <c r="A518" s="89" t="s">
        <v>10439</v>
      </c>
      <c r="B518" s="91" t="s">
        <v>10440</v>
      </c>
      <c r="C518" s="89" t="s">
        <v>10209</v>
      </c>
      <c r="D518" s="89" t="s">
        <v>10209</v>
      </c>
      <c r="E518" s="89" t="s">
        <v>10209</v>
      </c>
      <c r="F518" s="91" t="s">
        <v>10441</v>
      </c>
      <c r="I518" t="str">
        <f t="shared" si="9"/>
        <v>V167</v>
      </c>
    </row>
    <row r="519" spans="1:9" ht="20" x14ac:dyDescent="0.2">
      <c r="A519" s="89" t="s">
        <v>12436</v>
      </c>
      <c r="B519" s="91" t="s">
        <v>12437</v>
      </c>
      <c r="C519" s="89" t="s">
        <v>10209</v>
      </c>
      <c r="D519" s="89" t="s">
        <v>10209</v>
      </c>
      <c r="E519" s="89" t="s">
        <v>10209</v>
      </c>
      <c r="F519" s="91" t="s">
        <v>12438</v>
      </c>
      <c r="I519" t="str">
        <f t="shared" si="9"/>
        <v>V1671</v>
      </c>
    </row>
    <row r="520" spans="1:9" ht="20" x14ac:dyDescent="0.2">
      <c r="A520" s="89" t="s">
        <v>12439</v>
      </c>
      <c r="B520" s="91" t="s">
        <v>12440</v>
      </c>
      <c r="C520" s="89" t="s">
        <v>10209</v>
      </c>
      <c r="D520" s="89" t="s">
        <v>10209</v>
      </c>
      <c r="E520" s="89" t="s">
        <v>10209</v>
      </c>
      <c r="F520" s="90" t="s">
        <v>12441</v>
      </c>
      <c r="I520" t="str">
        <f t="shared" si="9"/>
        <v>V1673</v>
      </c>
    </row>
    <row r="521" spans="1:9" ht="20" x14ac:dyDescent="0.2">
      <c r="A521" s="89" t="s">
        <v>12442</v>
      </c>
      <c r="B521" s="91" t="s">
        <v>12443</v>
      </c>
      <c r="C521" s="89" t="s">
        <v>10209</v>
      </c>
      <c r="D521" s="89" t="s">
        <v>10209</v>
      </c>
      <c r="E521" s="89" t="s">
        <v>10209</v>
      </c>
      <c r="F521" s="90" t="s">
        <v>12444</v>
      </c>
      <c r="I521" t="str">
        <f t="shared" si="9"/>
        <v>V1677</v>
      </c>
    </row>
    <row r="522" spans="1:9" ht="20" x14ac:dyDescent="0.2">
      <c r="A522" s="89" t="s">
        <v>12445</v>
      </c>
      <c r="B522" s="91" t="s">
        <v>12446</v>
      </c>
      <c r="C522" s="89" t="s">
        <v>10209</v>
      </c>
      <c r="D522" s="89" t="s">
        <v>10209</v>
      </c>
      <c r="E522" s="89" t="s">
        <v>10209</v>
      </c>
      <c r="F522" s="91" t="s">
        <v>12447</v>
      </c>
      <c r="I522" t="str">
        <f t="shared" si="9"/>
        <v>V1679</v>
      </c>
    </row>
    <row r="523" spans="1:9" ht="20" x14ac:dyDescent="0.2">
      <c r="A523" s="89" t="s">
        <v>12448</v>
      </c>
      <c r="B523" s="91" t="s">
        <v>12449</v>
      </c>
      <c r="C523" s="89" t="s">
        <v>10209</v>
      </c>
      <c r="D523" s="89" t="s">
        <v>10209</v>
      </c>
      <c r="E523" s="89" t="s">
        <v>10209</v>
      </c>
      <c r="F523" s="90" t="s">
        <v>12450</v>
      </c>
      <c r="I523" t="str">
        <f t="shared" ref="I523:I586" si="10">CONCATENATE("V", (MID(F523,2,4)))</f>
        <v>V1680</v>
      </c>
    </row>
    <row r="524" spans="1:9" ht="20" x14ac:dyDescent="0.2">
      <c r="A524" s="89" t="s">
        <v>12451</v>
      </c>
      <c r="B524" s="91" t="s">
        <v>12452</v>
      </c>
      <c r="C524" s="89" t="s">
        <v>10209</v>
      </c>
      <c r="D524" s="89" t="s">
        <v>10209</v>
      </c>
      <c r="E524" s="89" t="s">
        <v>10209</v>
      </c>
      <c r="F524" s="90" t="s">
        <v>12453</v>
      </c>
      <c r="I524" t="str">
        <f t="shared" si="10"/>
        <v>V1684</v>
      </c>
    </row>
    <row r="525" spans="1:9" ht="20" x14ac:dyDescent="0.2">
      <c r="A525" s="89" t="s">
        <v>12454</v>
      </c>
      <c r="B525" s="91" t="s">
        <v>12455</v>
      </c>
      <c r="C525" s="89" t="s">
        <v>10209</v>
      </c>
      <c r="D525" s="89" t="s">
        <v>10209</v>
      </c>
      <c r="E525" s="89" t="s">
        <v>10209</v>
      </c>
      <c r="F525" s="91" t="s">
        <v>12456</v>
      </c>
      <c r="I525" t="str">
        <f t="shared" si="10"/>
        <v>V1686</v>
      </c>
    </row>
    <row r="526" spans="1:9" ht="20" x14ac:dyDescent="0.2">
      <c r="A526" s="89" t="s">
        <v>12457</v>
      </c>
      <c r="B526" s="91" t="s">
        <v>12458</v>
      </c>
      <c r="C526" s="89" t="s">
        <v>10209</v>
      </c>
      <c r="D526" s="89" t="s">
        <v>10209</v>
      </c>
      <c r="E526" s="89" t="s">
        <v>10209</v>
      </c>
      <c r="F526" s="91" t="s">
        <v>12459</v>
      </c>
      <c r="I526" t="str">
        <f t="shared" si="10"/>
        <v>V1689</v>
      </c>
    </row>
    <row r="527" spans="1:9" ht="20" x14ac:dyDescent="0.2">
      <c r="A527" s="89" t="s">
        <v>12460</v>
      </c>
      <c r="B527" s="91" t="s">
        <v>12461</v>
      </c>
      <c r="C527" s="89" t="s">
        <v>10209</v>
      </c>
      <c r="D527" s="89" t="s">
        <v>10209</v>
      </c>
      <c r="E527" s="89" t="s">
        <v>10209</v>
      </c>
      <c r="F527" s="91" t="s">
        <v>12462</v>
      </c>
      <c r="I527" t="str">
        <f t="shared" si="10"/>
        <v>V1690</v>
      </c>
    </row>
    <row r="528" spans="1:9" ht="20" x14ac:dyDescent="0.2">
      <c r="A528" s="89" t="s">
        <v>12465</v>
      </c>
      <c r="B528" s="91" t="s">
        <v>12466</v>
      </c>
      <c r="C528" s="89" t="s">
        <v>10209</v>
      </c>
      <c r="D528" s="89" t="s">
        <v>10209</v>
      </c>
      <c r="E528" s="89" t="s">
        <v>10209</v>
      </c>
      <c r="F528" s="91" t="s">
        <v>12467</v>
      </c>
      <c r="I528" t="str">
        <f t="shared" si="10"/>
        <v>V1693</v>
      </c>
    </row>
    <row r="529" spans="1:9" ht="20" x14ac:dyDescent="0.2">
      <c r="A529" s="89" t="s">
        <v>12470</v>
      </c>
      <c r="B529" s="91" t="s">
        <v>12471</v>
      </c>
      <c r="C529" s="89" t="s">
        <v>10209</v>
      </c>
      <c r="D529" s="89" t="s">
        <v>10209</v>
      </c>
      <c r="E529" s="89" t="s">
        <v>10209</v>
      </c>
      <c r="F529" s="91" t="s">
        <v>12472</v>
      </c>
      <c r="I529" t="str">
        <f t="shared" si="10"/>
        <v>V1695</v>
      </c>
    </row>
    <row r="530" spans="1:9" ht="20" x14ac:dyDescent="0.2">
      <c r="A530" s="89" t="s">
        <v>12473</v>
      </c>
      <c r="B530" s="91" t="s">
        <v>12474</v>
      </c>
      <c r="C530" s="89" t="s">
        <v>10209</v>
      </c>
      <c r="D530" s="89" t="s">
        <v>10209</v>
      </c>
      <c r="E530" s="89" t="s">
        <v>10209</v>
      </c>
      <c r="F530" s="91" t="s">
        <v>12475</v>
      </c>
      <c r="I530" t="str">
        <f t="shared" si="10"/>
        <v>V1696</v>
      </c>
    </row>
    <row r="531" spans="1:9" ht="20" x14ac:dyDescent="0.2">
      <c r="A531" s="89" t="s">
        <v>12476</v>
      </c>
      <c r="B531" s="91" t="s">
        <v>12477</v>
      </c>
      <c r="C531" s="89" t="s">
        <v>10209</v>
      </c>
      <c r="D531" s="89" t="s">
        <v>10209</v>
      </c>
      <c r="E531" s="89" t="s">
        <v>10209</v>
      </c>
      <c r="F531" s="91" t="s">
        <v>12478</v>
      </c>
      <c r="I531" t="str">
        <f t="shared" si="10"/>
        <v>V1697</v>
      </c>
    </row>
    <row r="532" spans="1:9" ht="20" x14ac:dyDescent="0.2">
      <c r="A532" s="89" t="s">
        <v>12479</v>
      </c>
      <c r="B532" s="91" t="s">
        <v>12480</v>
      </c>
      <c r="C532" s="89" t="s">
        <v>10209</v>
      </c>
      <c r="D532" s="89" t="s">
        <v>10209</v>
      </c>
      <c r="E532" s="89" t="s">
        <v>10209</v>
      </c>
      <c r="F532" s="91" t="s">
        <v>12481</v>
      </c>
      <c r="I532" t="str">
        <f t="shared" si="10"/>
        <v>V1698</v>
      </c>
    </row>
    <row r="533" spans="1:9" ht="20" x14ac:dyDescent="0.2">
      <c r="A533" s="89" t="s">
        <v>12482</v>
      </c>
      <c r="B533" s="91" t="s">
        <v>12483</v>
      </c>
      <c r="C533" s="89" t="s">
        <v>10209</v>
      </c>
      <c r="D533" s="89" t="s">
        <v>10209</v>
      </c>
      <c r="E533" s="89" t="s">
        <v>10209</v>
      </c>
      <c r="F533" s="91" t="s">
        <v>12484</v>
      </c>
      <c r="I533" t="str">
        <f t="shared" si="10"/>
        <v>V1699</v>
      </c>
    </row>
    <row r="534" spans="1:9" ht="20" x14ac:dyDescent="0.2">
      <c r="A534" s="89" t="s">
        <v>10442</v>
      </c>
      <c r="B534" s="91" t="s">
        <v>10443</v>
      </c>
      <c r="C534" s="89" t="s">
        <v>10209</v>
      </c>
      <c r="D534" s="89" t="s">
        <v>10209</v>
      </c>
      <c r="E534" s="89" t="s">
        <v>10209</v>
      </c>
      <c r="F534" s="91" t="s">
        <v>10444</v>
      </c>
      <c r="I534" t="str">
        <f t="shared" si="10"/>
        <v>V170</v>
      </c>
    </row>
    <row r="535" spans="1:9" ht="20" x14ac:dyDescent="0.2">
      <c r="A535" s="89" t="s">
        <v>12487</v>
      </c>
      <c r="B535" s="91" t="s">
        <v>12488</v>
      </c>
      <c r="C535" s="89" t="s">
        <v>10209</v>
      </c>
      <c r="D535" s="89" t="s">
        <v>10209</v>
      </c>
      <c r="E535" s="89" t="s">
        <v>10209</v>
      </c>
      <c r="F535" s="91" t="s">
        <v>12489</v>
      </c>
      <c r="I535" t="str">
        <f t="shared" si="10"/>
        <v>V1700</v>
      </c>
    </row>
    <row r="536" spans="1:9" ht="20" x14ac:dyDescent="0.2">
      <c r="A536" s="89" t="s">
        <v>12496</v>
      </c>
      <c r="B536" s="91" t="s">
        <v>12497</v>
      </c>
      <c r="C536" s="89" t="s">
        <v>10209</v>
      </c>
      <c r="D536" s="89" t="s">
        <v>10209</v>
      </c>
      <c r="E536" s="89" t="s">
        <v>10209</v>
      </c>
      <c r="F536" s="91" t="s">
        <v>12498</v>
      </c>
      <c r="I536" t="str">
        <f t="shared" si="10"/>
        <v>V1701</v>
      </c>
    </row>
    <row r="537" spans="1:9" ht="20" x14ac:dyDescent="0.2">
      <c r="A537" s="89" t="s">
        <v>12509</v>
      </c>
      <c r="B537" s="91" t="s">
        <v>12510</v>
      </c>
      <c r="C537" s="89" t="s">
        <v>10209</v>
      </c>
      <c r="D537" s="89" t="s">
        <v>10209</v>
      </c>
      <c r="E537" s="89" t="s">
        <v>10209</v>
      </c>
      <c r="F537" s="91" t="s">
        <v>12511</v>
      </c>
      <c r="I537" t="str">
        <f t="shared" si="10"/>
        <v>V1702</v>
      </c>
    </row>
    <row r="538" spans="1:9" ht="20" x14ac:dyDescent="0.2">
      <c r="A538" s="89" t="s">
        <v>12512</v>
      </c>
      <c r="B538" s="91" t="s">
        <v>12513</v>
      </c>
      <c r="C538" s="89" t="s">
        <v>10209</v>
      </c>
      <c r="D538" s="89" t="s">
        <v>10209</v>
      </c>
      <c r="E538" s="89" t="s">
        <v>10209</v>
      </c>
      <c r="F538" s="91" t="s">
        <v>12514</v>
      </c>
      <c r="I538" t="str">
        <f t="shared" si="10"/>
        <v>V1703</v>
      </c>
    </row>
    <row r="539" spans="1:9" ht="20" x14ac:dyDescent="0.2">
      <c r="A539" s="89" t="s">
        <v>12515</v>
      </c>
      <c r="B539" s="91" t="s">
        <v>12516</v>
      </c>
      <c r="C539" s="89" t="s">
        <v>10209</v>
      </c>
      <c r="D539" s="89" t="s">
        <v>10209</v>
      </c>
      <c r="E539" s="89" t="s">
        <v>10209</v>
      </c>
      <c r="F539" s="91" t="s">
        <v>12517</v>
      </c>
      <c r="I539" t="str">
        <f t="shared" si="10"/>
        <v>V1704</v>
      </c>
    </row>
    <row r="540" spans="1:9" ht="20" x14ac:dyDescent="0.2">
      <c r="A540" s="89" t="s">
        <v>10445</v>
      </c>
      <c r="B540" s="91" t="s">
        <v>10446</v>
      </c>
      <c r="C540" s="89" t="s">
        <v>10209</v>
      </c>
      <c r="D540" s="89" t="s">
        <v>10209</v>
      </c>
      <c r="E540" s="89" t="s">
        <v>10209</v>
      </c>
      <c r="F540" s="91" t="s">
        <v>10447</v>
      </c>
      <c r="I540" t="str">
        <f t="shared" si="10"/>
        <v>V172</v>
      </c>
    </row>
    <row r="541" spans="1:9" ht="20" x14ac:dyDescent="0.2">
      <c r="A541" s="89" t="s">
        <v>10448</v>
      </c>
      <c r="B541" s="91" t="s">
        <v>10449</v>
      </c>
      <c r="C541" s="89" t="s">
        <v>10209</v>
      </c>
      <c r="D541" s="89" t="s">
        <v>10209</v>
      </c>
      <c r="E541" s="89" t="s">
        <v>10209</v>
      </c>
      <c r="F541" s="91" t="s">
        <v>10450</v>
      </c>
      <c r="I541" t="str">
        <f t="shared" si="10"/>
        <v>V176</v>
      </c>
    </row>
    <row r="542" spans="1:9" ht="20" x14ac:dyDescent="0.2">
      <c r="A542" s="89" t="s">
        <v>10451</v>
      </c>
      <c r="B542" s="91" t="s">
        <v>10452</v>
      </c>
      <c r="C542" s="89" t="s">
        <v>10209</v>
      </c>
      <c r="D542" s="89" t="s">
        <v>10209</v>
      </c>
      <c r="E542" s="89" t="s">
        <v>10209</v>
      </c>
      <c r="F542" s="91" t="s">
        <v>10453</v>
      </c>
      <c r="I542" t="str">
        <f t="shared" si="10"/>
        <v>V177</v>
      </c>
    </row>
    <row r="543" spans="1:9" ht="20" x14ac:dyDescent="0.2">
      <c r="A543" s="89" t="s">
        <v>10454</v>
      </c>
      <c r="B543" s="91" t="s">
        <v>10455</v>
      </c>
      <c r="C543" s="89" t="s">
        <v>10209</v>
      </c>
      <c r="D543" s="89" t="s">
        <v>10209</v>
      </c>
      <c r="E543" s="89" t="s">
        <v>10209</v>
      </c>
      <c r="F543" s="91" t="s">
        <v>10456</v>
      </c>
      <c r="I543" t="str">
        <f t="shared" si="10"/>
        <v>V178</v>
      </c>
    </row>
    <row r="544" spans="1:9" ht="20" x14ac:dyDescent="0.2">
      <c r="A544" s="89" t="s">
        <v>10457</v>
      </c>
      <c r="B544" s="91" t="s">
        <v>10458</v>
      </c>
      <c r="C544" s="89" t="s">
        <v>10209</v>
      </c>
      <c r="D544" s="89" t="s">
        <v>10209</v>
      </c>
      <c r="E544" s="89" t="s">
        <v>10209</v>
      </c>
      <c r="F544" s="91" t="s">
        <v>10459</v>
      </c>
      <c r="I544" t="str">
        <f t="shared" si="10"/>
        <v>V179</v>
      </c>
    </row>
    <row r="545" spans="1:9" ht="20" x14ac:dyDescent="0.2">
      <c r="A545" s="89" t="s">
        <v>10460</v>
      </c>
      <c r="B545" s="91" t="s">
        <v>10461</v>
      </c>
      <c r="C545" s="89" t="s">
        <v>10209</v>
      </c>
      <c r="D545" s="89" t="s">
        <v>10209</v>
      </c>
      <c r="E545" s="89" t="s">
        <v>10209</v>
      </c>
      <c r="F545" s="91" t="s">
        <v>10462</v>
      </c>
      <c r="I545" t="str">
        <f t="shared" si="10"/>
        <v>V181</v>
      </c>
    </row>
    <row r="546" spans="1:9" ht="20" x14ac:dyDescent="0.2">
      <c r="A546" s="89" t="s">
        <v>10463</v>
      </c>
      <c r="B546" s="91" t="s">
        <v>10464</v>
      </c>
      <c r="C546" s="89" t="s">
        <v>10209</v>
      </c>
      <c r="D546" s="89" t="s">
        <v>10209</v>
      </c>
      <c r="E546" s="89" t="s">
        <v>10209</v>
      </c>
      <c r="F546" s="91" t="s">
        <v>10465</v>
      </c>
      <c r="I546" t="str">
        <f t="shared" si="10"/>
        <v>V182</v>
      </c>
    </row>
    <row r="547" spans="1:9" ht="20" x14ac:dyDescent="0.2">
      <c r="A547" s="89" t="s">
        <v>10466</v>
      </c>
      <c r="B547" s="91" t="s">
        <v>10467</v>
      </c>
      <c r="C547" s="89" t="s">
        <v>10209</v>
      </c>
      <c r="D547" s="89" t="s">
        <v>10209</v>
      </c>
      <c r="E547" s="89" t="s">
        <v>10209</v>
      </c>
      <c r="F547" s="91" t="s">
        <v>10468</v>
      </c>
      <c r="I547" t="str">
        <f t="shared" si="10"/>
        <v>V185</v>
      </c>
    </row>
    <row r="548" spans="1:9" ht="20" x14ac:dyDescent="0.2">
      <c r="A548" s="89" t="s">
        <v>10469</v>
      </c>
      <c r="B548" s="91" t="s">
        <v>10470</v>
      </c>
      <c r="C548" s="89" t="s">
        <v>10209</v>
      </c>
      <c r="D548" s="89" t="s">
        <v>10209</v>
      </c>
      <c r="E548" s="89" t="s">
        <v>10209</v>
      </c>
      <c r="F548" s="91" t="s">
        <v>10471</v>
      </c>
      <c r="I548" t="str">
        <f t="shared" si="10"/>
        <v>V186</v>
      </c>
    </row>
    <row r="549" spans="1:9" ht="20" x14ac:dyDescent="0.2">
      <c r="A549" s="89" t="s">
        <v>10472</v>
      </c>
      <c r="B549" s="91" t="s">
        <v>10473</v>
      </c>
      <c r="C549" s="89" t="s">
        <v>10209</v>
      </c>
      <c r="D549" s="89" t="s">
        <v>10209</v>
      </c>
      <c r="E549" s="89" t="s">
        <v>10209</v>
      </c>
      <c r="F549" s="91" t="s">
        <v>10474</v>
      </c>
      <c r="I549" t="str">
        <f t="shared" si="10"/>
        <v>V187</v>
      </c>
    </row>
    <row r="550" spans="1:9" ht="20" x14ac:dyDescent="0.2">
      <c r="A550" s="89" t="s">
        <v>10479</v>
      </c>
      <c r="B550" s="91" t="s">
        <v>10480</v>
      </c>
      <c r="C550" s="89" t="s">
        <v>10209</v>
      </c>
      <c r="D550" s="89" t="s">
        <v>10209</v>
      </c>
      <c r="E550" s="89" t="s">
        <v>10209</v>
      </c>
      <c r="F550" s="91" t="s">
        <v>10481</v>
      </c>
      <c r="I550" t="str">
        <f t="shared" si="10"/>
        <v>V188</v>
      </c>
    </row>
    <row r="551" spans="1:9" ht="20" x14ac:dyDescent="0.2">
      <c r="A551" s="89" t="s">
        <v>10482</v>
      </c>
      <c r="B551" s="91" t="s">
        <v>10483</v>
      </c>
      <c r="C551" s="89" t="s">
        <v>10209</v>
      </c>
      <c r="D551" s="89" t="s">
        <v>10209</v>
      </c>
      <c r="E551" s="89" t="s">
        <v>10209</v>
      </c>
      <c r="F551" s="91" t="s">
        <v>10484</v>
      </c>
      <c r="I551" t="str">
        <f t="shared" si="10"/>
        <v>V189</v>
      </c>
    </row>
    <row r="552" spans="1:9" ht="20" x14ac:dyDescent="0.2">
      <c r="A552" s="89" t="s">
        <v>10485</v>
      </c>
      <c r="B552" s="91" t="s">
        <v>10486</v>
      </c>
      <c r="C552" s="89" t="s">
        <v>10209</v>
      </c>
      <c r="D552" s="89" t="s">
        <v>10209</v>
      </c>
      <c r="E552" s="89" t="s">
        <v>10209</v>
      </c>
      <c r="F552" s="91" t="s">
        <v>10487</v>
      </c>
      <c r="I552" t="str">
        <f t="shared" si="10"/>
        <v>V191</v>
      </c>
    </row>
    <row r="553" spans="1:9" ht="20" x14ac:dyDescent="0.2">
      <c r="A553" s="89" t="s">
        <v>10488</v>
      </c>
      <c r="B553" s="91" t="s">
        <v>10489</v>
      </c>
      <c r="C553" s="89" t="s">
        <v>10209</v>
      </c>
      <c r="D553" s="89" t="s">
        <v>10209</v>
      </c>
      <c r="E553" s="89" t="s">
        <v>10209</v>
      </c>
      <c r="F553" s="91" t="s">
        <v>10490</v>
      </c>
      <c r="I553" t="str">
        <f t="shared" si="10"/>
        <v>V192</v>
      </c>
    </row>
    <row r="554" spans="1:9" ht="20" x14ac:dyDescent="0.2">
      <c r="A554" s="89" t="s">
        <v>10491</v>
      </c>
      <c r="B554" s="91" t="s">
        <v>10492</v>
      </c>
      <c r="C554" s="89" t="s">
        <v>10209</v>
      </c>
      <c r="D554" s="89" t="s">
        <v>10209</v>
      </c>
      <c r="E554" s="89" t="s">
        <v>10209</v>
      </c>
      <c r="F554" s="91" t="s">
        <v>10493</v>
      </c>
      <c r="I554" t="str">
        <f t="shared" si="10"/>
        <v>V193</v>
      </c>
    </row>
    <row r="555" spans="1:9" ht="20" x14ac:dyDescent="0.2">
      <c r="A555" s="89" t="s">
        <v>10494</v>
      </c>
      <c r="B555" s="91" t="s">
        <v>10495</v>
      </c>
      <c r="C555" s="89" t="s">
        <v>10209</v>
      </c>
      <c r="D555" s="89" t="s">
        <v>10209</v>
      </c>
      <c r="E555" s="89" t="s">
        <v>10209</v>
      </c>
      <c r="F555" s="91" t="s">
        <v>10496</v>
      </c>
      <c r="I555" t="str">
        <f t="shared" si="10"/>
        <v>V197</v>
      </c>
    </row>
    <row r="556" spans="1:9" ht="20" x14ac:dyDescent="0.2">
      <c r="A556" s="89" t="s">
        <v>10497</v>
      </c>
      <c r="B556" s="91" t="s">
        <v>10498</v>
      </c>
      <c r="C556" s="89" t="s">
        <v>10209</v>
      </c>
      <c r="D556" s="89" t="s">
        <v>10209</v>
      </c>
      <c r="E556" s="89" t="s">
        <v>10209</v>
      </c>
      <c r="F556" s="91" t="s">
        <v>10499</v>
      </c>
      <c r="I556" t="str">
        <f t="shared" si="10"/>
        <v>V198</v>
      </c>
    </row>
    <row r="557" spans="1:9" ht="20" x14ac:dyDescent="0.2">
      <c r="A557" s="89" t="s">
        <v>10500</v>
      </c>
      <c r="B557" s="91" t="s">
        <v>10501</v>
      </c>
      <c r="C557" s="89" t="s">
        <v>10209</v>
      </c>
      <c r="D557" s="89" t="s">
        <v>10209</v>
      </c>
      <c r="E557" s="89" t="s">
        <v>10209</v>
      </c>
      <c r="F557" s="91" t="s">
        <v>10502</v>
      </c>
      <c r="I557" t="str">
        <f t="shared" si="10"/>
        <v>V199</v>
      </c>
    </row>
    <row r="558" spans="1:9" ht="20" x14ac:dyDescent="0.2">
      <c r="A558" s="89" t="s">
        <v>10503</v>
      </c>
      <c r="B558" s="91" t="s">
        <v>10504</v>
      </c>
      <c r="C558" s="89" t="s">
        <v>10209</v>
      </c>
      <c r="D558" s="89" t="s">
        <v>10209</v>
      </c>
      <c r="E558" s="89" t="s">
        <v>10209</v>
      </c>
      <c r="F558" s="91" t="s">
        <v>10505</v>
      </c>
      <c r="I558" t="str">
        <f t="shared" si="10"/>
        <v>V200</v>
      </c>
    </row>
    <row r="559" spans="1:9" ht="20" x14ac:dyDescent="0.2">
      <c r="A559" s="89" t="s">
        <v>10506</v>
      </c>
      <c r="B559" s="91" t="s">
        <v>10507</v>
      </c>
      <c r="C559" s="89" t="s">
        <v>10209</v>
      </c>
      <c r="D559" s="89" t="s">
        <v>10209</v>
      </c>
      <c r="E559" s="89" t="s">
        <v>10209</v>
      </c>
      <c r="F559" s="91" t="s">
        <v>10508</v>
      </c>
      <c r="I559" t="str">
        <f t="shared" si="10"/>
        <v>V204</v>
      </c>
    </row>
    <row r="560" spans="1:9" ht="20" x14ac:dyDescent="0.2">
      <c r="A560" s="89" t="s">
        <v>10509</v>
      </c>
      <c r="B560" s="91" t="s">
        <v>10510</v>
      </c>
      <c r="C560" s="89" t="s">
        <v>10209</v>
      </c>
      <c r="D560" s="89" t="s">
        <v>10209</v>
      </c>
      <c r="E560" s="89" t="s">
        <v>10209</v>
      </c>
      <c r="F560" s="91" t="s">
        <v>10511</v>
      </c>
      <c r="I560" t="str">
        <f t="shared" si="10"/>
        <v>V206</v>
      </c>
    </row>
    <row r="561" spans="1:9" ht="20" x14ac:dyDescent="0.2">
      <c r="A561" s="89" t="s">
        <v>10512</v>
      </c>
      <c r="B561" s="91" t="s">
        <v>10513</v>
      </c>
      <c r="C561" s="89" t="s">
        <v>10209</v>
      </c>
      <c r="D561" s="89" t="s">
        <v>10209</v>
      </c>
      <c r="E561" s="89" t="s">
        <v>10209</v>
      </c>
      <c r="F561" s="91" t="s">
        <v>10514</v>
      </c>
      <c r="I561" t="str">
        <f t="shared" si="10"/>
        <v>V207</v>
      </c>
    </row>
    <row r="562" spans="1:9" ht="20" x14ac:dyDescent="0.2">
      <c r="A562" s="89" t="s">
        <v>10515</v>
      </c>
      <c r="B562" s="91" t="s">
        <v>10516</v>
      </c>
      <c r="C562" s="89" t="s">
        <v>10209</v>
      </c>
      <c r="D562" s="89" t="s">
        <v>10209</v>
      </c>
      <c r="E562" s="89" t="s">
        <v>10209</v>
      </c>
      <c r="F562" s="91" t="s">
        <v>10517</v>
      </c>
      <c r="I562" t="str">
        <f t="shared" si="10"/>
        <v>V208</v>
      </c>
    </row>
    <row r="563" spans="1:9" ht="20" x14ac:dyDescent="0.2">
      <c r="A563" s="89" t="s">
        <v>10518</v>
      </c>
      <c r="B563" s="91" t="s">
        <v>10519</v>
      </c>
      <c r="C563" s="89" t="s">
        <v>10209</v>
      </c>
      <c r="D563" s="89" t="s">
        <v>10209</v>
      </c>
      <c r="E563" s="89" t="s">
        <v>10209</v>
      </c>
      <c r="F563" s="91" t="s">
        <v>10520</v>
      </c>
      <c r="I563" t="str">
        <f t="shared" si="10"/>
        <v>V209</v>
      </c>
    </row>
    <row r="564" spans="1:9" ht="20" x14ac:dyDescent="0.2">
      <c r="A564" s="89" t="s">
        <v>10521</v>
      </c>
      <c r="B564" s="91" t="s">
        <v>10522</v>
      </c>
      <c r="C564" s="89" t="s">
        <v>10209</v>
      </c>
      <c r="D564" s="89" t="s">
        <v>10209</v>
      </c>
      <c r="E564" s="89" t="s">
        <v>10209</v>
      </c>
      <c r="F564" s="91" t="s">
        <v>10523</v>
      </c>
      <c r="I564" t="str">
        <f t="shared" si="10"/>
        <v>V210</v>
      </c>
    </row>
    <row r="565" spans="1:9" ht="20" x14ac:dyDescent="0.2">
      <c r="A565" s="89" t="s">
        <v>10524</v>
      </c>
      <c r="B565" s="91" t="s">
        <v>10525</v>
      </c>
      <c r="C565" s="89" t="s">
        <v>10209</v>
      </c>
      <c r="D565" s="89" t="s">
        <v>10209</v>
      </c>
      <c r="E565" s="89" t="s">
        <v>10209</v>
      </c>
      <c r="F565" s="91" t="s">
        <v>10526</v>
      </c>
      <c r="I565" t="str">
        <f t="shared" si="10"/>
        <v>V211</v>
      </c>
    </row>
    <row r="566" spans="1:9" ht="20" x14ac:dyDescent="0.2">
      <c r="A566" s="89" t="s">
        <v>10527</v>
      </c>
      <c r="B566" s="91" t="s">
        <v>10528</v>
      </c>
      <c r="C566" s="89" t="s">
        <v>10209</v>
      </c>
      <c r="D566" s="89" t="s">
        <v>10209</v>
      </c>
      <c r="E566" s="89" t="s">
        <v>10209</v>
      </c>
      <c r="F566" s="91" t="s">
        <v>10529</v>
      </c>
      <c r="I566" t="str">
        <f t="shared" si="10"/>
        <v>V213</v>
      </c>
    </row>
    <row r="567" spans="1:9" ht="20" x14ac:dyDescent="0.2">
      <c r="A567" s="89" t="s">
        <v>10530</v>
      </c>
      <c r="B567" s="91" t="s">
        <v>10531</v>
      </c>
      <c r="C567" s="89" t="s">
        <v>10209</v>
      </c>
      <c r="D567" s="89" t="s">
        <v>10209</v>
      </c>
      <c r="E567" s="89" t="s">
        <v>10209</v>
      </c>
      <c r="F567" s="90" t="s">
        <v>10532</v>
      </c>
      <c r="I567" t="str">
        <f t="shared" si="10"/>
        <v>V214,</v>
      </c>
    </row>
    <row r="568" spans="1:9" ht="20" x14ac:dyDescent="0.2">
      <c r="A568" s="89" t="s">
        <v>10533</v>
      </c>
      <c r="B568" s="91" t="s">
        <v>10534</v>
      </c>
      <c r="C568" s="89" t="s">
        <v>10209</v>
      </c>
      <c r="D568" s="89" t="s">
        <v>10209</v>
      </c>
      <c r="E568" s="89" t="s">
        <v>10209</v>
      </c>
      <c r="F568" s="91" t="s">
        <v>10535</v>
      </c>
      <c r="I568" t="str">
        <f t="shared" si="10"/>
        <v>V216</v>
      </c>
    </row>
    <row r="569" spans="1:9" ht="20" x14ac:dyDescent="0.2">
      <c r="A569" s="89" t="s">
        <v>10536</v>
      </c>
      <c r="B569" s="91" t="s">
        <v>10537</v>
      </c>
      <c r="C569" s="89" t="s">
        <v>10209</v>
      </c>
      <c r="D569" s="89" t="s">
        <v>10209</v>
      </c>
      <c r="E569" s="89" t="s">
        <v>10209</v>
      </c>
      <c r="F569" s="91" t="s">
        <v>10538</v>
      </c>
      <c r="I569" t="str">
        <f t="shared" si="10"/>
        <v>V217</v>
      </c>
    </row>
    <row r="570" spans="1:9" ht="20" x14ac:dyDescent="0.2">
      <c r="A570" s="89" t="s">
        <v>10539</v>
      </c>
      <c r="B570" s="91" t="s">
        <v>10540</v>
      </c>
      <c r="C570" s="89" t="s">
        <v>10209</v>
      </c>
      <c r="D570" s="89" t="s">
        <v>10209</v>
      </c>
      <c r="E570" s="89" t="s">
        <v>10209</v>
      </c>
      <c r="F570" s="90" t="s">
        <v>10541</v>
      </c>
      <c r="I570" t="str">
        <f t="shared" si="10"/>
        <v>V217,</v>
      </c>
    </row>
    <row r="571" spans="1:9" ht="20" x14ac:dyDescent="0.2">
      <c r="A571" s="89" t="s">
        <v>10542</v>
      </c>
      <c r="B571" s="91" t="s">
        <v>10543</v>
      </c>
      <c r="C571" s="89" t="s">
        <v>10209</v>
      </c>
      <c r="D571" s="89" t="s">
        <v>10209</v>
      </c>
      <c r="E571" s="89" t="s">
        <v>10209</v>
      </c>
      <c r="F571" s="91" t="s">
        <v>10544</v>
      </c>
      <c r="I571" t="str">
        <f t="shared" si="10"/>
        <v>V220</v>
      </c>
    </row>
    <row r="572" spans="1:9" ht="20" x14ac:dyDescent="0.2">
      <c r="A572" s="89" t="s">
        <v>10545</v>
      </c>
      <c r="B572" s="91" t="s">
        <v>10546</v>
      </c>
      <c r="C572" s="89" t="s">
        <v>10209</v>
      </c>
      <c r="D572" s="89" t="s">
        <v>10209</v>
      </c>
      <c r="E572" s="89" t="s">
        <v>10209</v>
      </c>
      <c r="F572" s="91" t="s">
        <v>10547</v>
      </c>
      <c r="I572" t="str">
        <f t="shared" si="10"/>
        <v>V221</v>
      </c>
    </row>
    <row r="573" spans="1:9" ht="20" x14ac:dyDescent="0.2">
      <c r="A573" s="89" t="s">
        <v>10550</v>
      </c>
      <c r="B573" s="91" t="s">
        <v>10551</v>
      </c>
      <c r="C573" s="89" t="s">
        <v>10209</v>
      </c>
      <c r="D573" s="89" t="s">
        <v>10209</v>
      </c>
      <c r="E573" s="89" t="s">
        <v>10209</v>
      </c>
      <c r="F573" s="91" t="s">
        <v>10552</v>
      </c>
      <c r="I573" t="str">
        <f t="shared" si="10"/>
        <v>V225</v>
      </c>
    </row>
    <row r="574" spans="1:9" ht="20" x14ac:dyDescent="0.2">
      <c r="A574" s="89" t="s">
        <v>10553</v>
      </c>
      <c r="B574" s="91" t="s">
        <v>10554</v>
      </c>
      <c r="C574" s="89" t="s">
        <v>10209</v>
      </c>
      <c r="D574" s="89" t="s">
        <v>10209</v>
      </c>
      <c r="E574" s="89" t="s">
        <v>10209</v>
      </c>
      <c r="F574" s="91" t="s">
        <v>10555</v>
      </c>
      <c r="I574" t="str">
        <f t="shared" si="10"/>
        <v>V227</v>
      </c>
    </row>
    <row r="575" spans="1:9" ht="20" x14ac:dyDescent="0.2">
      <c r="A575" s="89" t="s">
        <v>10556</v>
      </c>
      <c r="B575" s="91" t="s">
        <v>10557</v>
      </c>
      <c r="C575" s="89" t="s">
        <v>10209</v>
      </c>
      <c r="D575" s="89" t="s">
        <v>10209</v>
      </c>
      <c r="E575" s="89" t="s">
        <v>10209</v>
      </c>
      <c r="F575" s="91" t="s">
        <v>10558</v>
      </c>
      <c r="I575" t="str">
        <f t="shared" si="10"/>
        <v>V228</v>
      </c>
    </row>
    <row r="576" spans="1:9" ht="20" x14ac:dyDescent="0.2">
      <c r="A576" s="89" t="s">
        <v>10559</v>
      </c>
      <c r="B576" s="91" t="s">
        <v>10560</v>
      </c>
      <c r="C576" s="89" t="s">
        <v>10209</v>
      </c>
      <c r="D576" s="89" t="s">
        <v>10209</v>
      </c>
      <c r="E576" s="89" t="s">
        <v>10209</v>
      </c>
      <c r="F576" s="91" t="s">
        <v>10561</v>
      </c>
      <c r="I576" t="str">
        <f t="shared" si="10"/>
        <v>V233</v>
      </c>
    </row>
    <row r="577" spans="1:9" ht="20" x14ac:dyDescent="0.2">
      <c r="A577" s="89" t="s">
        <v>10562</v>
      </c>
      <c r="B577" s="91" t="s">
        <v>10563</v>
      </c>
      <c r="C577" s="89" t="s">
        <v>10209</v>
      </c>
      <c r="D577" s="89" t="s">
        <v>10209</v>
      </c>
      <c r="E577" s="89" t="s">
        <v>10209</v>
      </c>
      <c r="F577" s="91" t="s">
        <v>10564</v>
      </c>
      <c r="I577" t="str">
        <f t="shared" si="10"/>
        <v>V234</v>
      </c>
    </row>
    <row r="578" spans="1:9" ht="20" x14ac:dyDescent="0.2">
      <c r="A578" s="89" t="s">
        <v>10565</v>
      </c>
      <c r="B578" s="91" t="s">
        <v>10566</v>
      </c>
      <c r="C578" s="89" t="s">
        <v>10209</v>
      </c>
      <c r="D578" s="89" t="s">
        <v>10209</v>
      </c>
      <c r="E578" s="89" t="s">
        <v>10209</v>
      </c>
      <c r="F578" s="91" t="s">
        <v>10567</v>
      </c>
      <c r="I578" t="str">
        <f t="shared" si="10"/>
        <v>V237</v>
      </c>
    </row>
    <row r="579" spans="1:9" ht="20" x14ac:dyDescent="0.2">
      <c r="A579" s="89" t="s">
        <v>10568</v>
      </c>
      <c r="B579" s="91" t="s">
        <v>10569</v>
      </c>
      <c r="C579" s="89" t="s">
        <v>10209</v>
      </c>
      <c r="D579" s="89" t="s">
        <v>10209</v>
      </c>
      <c r="E579" s="89" t="s">
        <v>10209</v>
      </c>
      <c r="F579" s="91" t="s">
        <v>10570</v>
      </c>
      <c r="I579" t="str">
        <f t="shared" si="10"/>
        <v>V238</v>
      </c>
    </row>
    <row r="580" spans="1:9" ht="20" x14ac:dyDescent="0.2">
      <c r="A580" s="89" t="s">
        <v>10571</v>
      </c>
      <c r="B580" s="91" t="s">
        <v>10572</v>
      </c>
      <c r="C580" s="89" t="s">
        <v>10209</v>
      </c>
      <c r="D580" s="89" t="s">
        <v>10209</v>
      </c>
      <c r="E580" s="89" t="s">
        <v>10209</v>
      </c>
      <c r="F580" s="91" t="s">
        <v>10573</v>
      </c>
      <c r="I580" t="str">
        <f t="shared" si="10"/>
        <v>V240</v>
      </c>
    </row>
    <row r="581" spans="1:9" ht="20" x14ac:dyDescent="0.2">
      <c r="A581" s="89" t="s">
        <v>10574</v>
      </c>
      <c r="B581" s="91" t="s">
        <v>10575</v>
      </c>
      <c r="C581" s="89" t="s">
        <v>10209</v>
      </c>
      <c r="D581" s="89" t="s">
        <v>10209</v>
      </c>
      <c r="E581" s="89" t="s">
        <v>10209</v>
      </c>
      <c r="F581" s="91" t="s">
        <v>10576</v>
      </c>
      <c r="I581" t="str">
        <f t="shared" si="10"/>
        <v>V243</v>
      </c>
    </row>
    <row r="582" spans="1:9" ht="20" x14ac:dyDescent="0.2">
      <c r="A582" s="89" t="s">
        <v>10577</v>
      </c>
      <c r="B582" s="91" t="s">
        <v>10578</v>
      </c>
      <c r="C582" s="89" t="s">
        <v>10209</v>
      </c>
      <c r="D582" s="89" t="s">
        <v>10209</v>
      </c>
      <c r="E582" s="89" t="s">
        <v>10209</v>
      </c>
      <c r="F582" s="91" t="s">
        <v>10579</v>
      </c>
      <c r="I582" t="str">
        <f t="shared" si="10"/>
        <v>V247</v>
      </c>
    </row>
    <row r="583" spans="1:9" ht="20" x14ac:dyDescent="0.2">
      <c r="A583" s="89" t="s">
        <v>10580</v>
      </c>
      <c r="B583" s="91" t="s">
        <v>10581</v>
      </c>
      <c r="C583" s="89" t="s">
        <v>10209</v>
      </c>
      <c r="D583" s="89" t="s">
        <v>10209</v>
      </c>
      <c r="E583" s="89" t="s">
        <v>10209</v>
      </c>
      <c r="F583" s="91" t="s">
        <v>10582</v>
      </c>
      <c r="I583" t="str">
        <f t="shared" si="10"/>
        <v>V248</v>
      </c>
    </row>
    <row r="584" spans="1:9" ht="20" x14ac:dyDescent="0.2">
      <c r="A584" s="89" t="s">
        <v>10583</v>
      </c>
      <c r="B584" s="91" t="s">
        <v>10584</v>
      </c>
      <c r="C584" s="89" t="s">
        <v>10209</v>
      </c>
      <c r="D584" s="89" t="s">
        <v>10209</v>
      </c>
      <c r="E584" s="89" t="s">
        <v>10209</v>
      </c>
      <c r="F584" s="91" t="s">
        <v>10585</v>
      </c>
      <c r="I584" t="str">
        <f t="shared" si="10"/>
        <v>V249</v>
      </c>
    </row>
    <row r="585" spans="1:9" ht="20" x14ac:dyDescent="0.2">
      <c r="A585" s="89" t="s">
        <v>10586</v>
      </c>
      <c r="B585" s="91" t="s">
        <v>10587</v>
      </c>
      <c r="C585" s="89" t="s">
        <v>10209</v>
      </c>
      <c r="D585" s="89" t="s">
        <v>10209</v>
      </c>
      <c r="E585" s="89" t="s">
        <v>10209</v>
      </c>
      <c r="F585" s="91" t="s">
        <v>10588</v>
      </c>
      <c r="I585" t="str">
        <f t="shared" si="10"/>
        <v>V250</v>
      </c>
    </row>
    <row r="586" spans="1:9" ht="20" x14ac:dyDescent="0.2">
      <c r="A586" s="89" t="s">
        <v>10589</v>
      </c>
      <c r="B586" s="91" t="s">
        <v>10590</v>
      </c>
      <c r="C586" s="89" t="s">
        <v>10209</v>
      </c>
      <c r="D586" s="89" t="s">
        <v>10209</v>
      </c>
      <c r="E586" s="89" t="s">
        <v>10209</v>
      </c>
      <c r="F586" s="91" t="s">
        <v>10591</v>
      </c>
      <c r="I586" t="str">
        <f t="shared" si="10"/>
        <v>V252</v>
      </c>
    </row>
    <row r="587" spans="1:9" ht="20" x14ac:dyDescent="0.2">
      <c r="A587" s="89" t="s">
        <v>10592</v>
      </c>
      <c r="B587" s="91" t="s">
        <v>10593</v>
      </c>
      <c r="C587" s="89" t="s">
        <v>10209</v>
      </c>
      <c r="D587" s="89" t="s">
        <v>10209</v>
      </c>
      <c r="E587" s="89" t="s">
        <v>10209</v>
      </c>
      <c r="F587" s="91" t="s">
        <v>10594</v>
      </c>
      <c r="I587" t="str">
        <f t="shared" ref="I587:I650" si="11">CONCATENATE("V", (MID(F587,2,4)))</f>
        <v>V253</v>
      </c>
    </row>
    <row r="588" spans="1:9" ht="20" x14ac:dyDescent="0.2">
      <c r="A588" s="89" t="s">
        <v>10595</v>
      </c>
      <c r="B588" s="91" t="s">
        <v>10596</v>
      </c>
      <c r="C588" s="89" t="s">
        <v>10209</v>
      </c>
      <c r="D588" s="89" t="s">
        <v>10209</v>
      </c>
      <c r="E588" s="89" t="s">
        <v>10209</v>
      </c>
      <c r="F588" s="91" t="s">
        <v>10597</v>
      </c>
      <c r="I588" t="str">
        <f t="shared" si="11"/>
        <v>V255</v>
      </c>
    </row>
    <row r="589" spans="1:9" ht="20" x14ac:dyDescent="0.2">
      <c r="A589" s="89" t="s">
        <v>10598</v>
      </c>
      <c r="B589" s="91" t="s">
        <v>10599</v>
      </c>
      <c r="C589" s="89" t="s">
        <v>10209</v>
      </c>
      <c r="D589" s="89" t="s">
        <v>10209</v>
      </c>
      <c r="E589" s="89" t="s">
        <v>10209</v>
      </c>
      <c r="F589" s="91" t="s">
        <v>10600</v>
      </c>
      <c r="I589" t="str">
        <f t="shared" si="11"/>
        <v>V256</v>
      </c>
    </row>
    <row r="590" spans="1:9" ht="20" x14ac:dyDescent="0.2">
      <c r="A590" s="89" t="s">
        <v>10601</v>
      </c>
      <c r="B590" s="91" t="s">
        <v>10602</v>
      </c>
      <c r="C590" s="89" t="s">
        <v>10209</v>
      </c>
      <c r="D590" s="89" t="s">
        <v>10209</v>
      </c>
      <c r="E590" s="89" t="s">
        <v>10209</v>
      </c>
      <c r="F590" s="91" t="s">
        <v>10603</v>
      </c>
      <c r="I590" t="str">
        <f t="shared" si="11"/>
        <v>V258</v>
      </c>
    </row>
    <row r="591" spans="1:9" ht="20" x14ac:dyDescent="0.2">
      <c r="A591" s="89" t="s">
        <v>10604</v>
      </c>
      <c r="B591" s="91" t="s">
        <v>10605</v>
      </c>
      <c r="C591" s="89" t="s">
        <v>10209</v>
      </c>
      <c r="D591" s="89" t="s">
        <v>10209</v>
      </c>
      <c r="E591" s="89" t="s">
        <v>10209</v>
      </c>
      <c r="F591" s="91" t="s">
        <v>10606</v>
      </c>
      <c r="I591" t="str">
        <f t="shared" si="11"/>
        <v>V259</v>
      </c>
    </row>
    <row r="592" spans="1:9" ht="20" x14ac:dyDescent="0.2">
      <c r="A592" s="89" t="s">
        <v>12618</v>
      </c>
      <c r="B592" s="91" t="s">
        <v>12619</v>
      </c>
      <c r="C592" s="89" t="s">
        <v>10209</v>
      </c>
      <c r="D592" s="89" t="s">
        <v>10209</v>
      </c>
      <c r="E592" s="89" t="s">
        <v>10209</v>
      </c>
      <c r="F592" s="91" t="s">
        <v>12620</v>
      </c>
      <c r="I592" t="str">
        <f t="shared" si="11"/>
        <v>V2599</v>
      </c>
    </row>
    <row r="593" spans="1:9" ht="20" x14ac:dyDescent="0.2">
      <c r="A593" s="89" t="s">
        <v>10607</v>
      </c>
      <c r="B593" s="91" t="s">
        <v>10608</v>
      </c>
      <c r="C593" s="89" t="s">
        <v>10209</v>
      </c>
      <c r="D593" s="89" t="s">
        <v>10209</v>
      </c>
      <c r="E593" s="89" t="s">
        <v>10209</v>
      </c>
      <c r="F593" s="91" t="s">
        <v>10609</v>
      </c>
      <c r="I593" t="str">
        <f t="shared" si="11"/>
        <v>V260</v>
      </c>
    </row>
    <row r="594" spans="1:9" ht="20" x14ac:dyDescent="0.2">
      <c r="A594" s="89" t="s">
        <v>12638</v>
      </c>
      <c r="B594" s="91" t="s">
        <v>12639</v>
      </c>
      <c r="C594" s="89" t="s">
        <v>10209</v>
      </c>
      <c r="D594" s="89" t="s">
        <v>10209</v>
      </c>
      <c r="E594" s="89" t="s">
        <v>10209</v>
      </c>
      <c r="F594" s="91" t="s">
        <v>12640</v>
      </c>
      <c r="I594" t="str">
        <f t="shared" si="11"/>
        <v>V2604</v>
      </c>
    </row>
    <row r="595" spans="1:9" ht="20" x14ac:dyDescent="0.2">
      <c r="A595" s="89" t="s">
        <v>12643</v>
      </c>
      <c r="B595" s="91" t="s">
        <v>12644</v>
      </c>
      <c r="C595" s="89" t="s">
        <v>10209</v>
      </c>
      <c r="D595" s="89" t="s">
        <v>10209</v>
      </c>
      <c r="E595" s="89" t="s">
        <v>10209</v>
      </c>
      <c r="F595" s="91" t="s">
        <v>12645</v>
      </c>
      <c r="I595" t="str">
        <f t="shared" si="11"/>
        <v>V2605</v>
      </c>
    </row>
    <row r="596" spans="1:9" ht="20" x14ac:dyDescent="0.2">
      <c r="A596" s="89" t="s">
        <v>12646</v>
      </c>
      <c r="B596" s="91" t="s">
        <v>12647</v>
      </c>
      <c r="C596" s="89" t="s">
        <v>10209</v>
      </c>
      <c r="D596" s="89" t="s">
        <v>10209</v>
      </c>
      <c r="E596" s="89" t="s">
        <v>10209</v>
      </c>
      <c r="F596" s="91" t="s">
        <v>12648</v>
      </c>
      <c r="I596" t="str">
        <f t="shared" si="11"/>
        <v>V2606</v>
      </c>
    </row>
    <row r="597" spans="1:9" ht="20" x14ac:dyDescent="0.2">
      <c r="A597" s="89" t="s">
        <v>12649</v>
      </c>
      <c r="B597" s="91" t="s">
        <v>12650</v>
      </c>
      <c r="C597" s="89" t="s">
        <v>10209</v>
      </c>
      <c r="D597" s="89" t="s">
        <v>10209</v>
      </c>
      <c r="E597" s="89" t="s">
        <v>10209</v>
      </c>
      <c r="F597" s="91" t="s">
        <v>12651</v>
      </c>
      <c r="I597" t="str">
        <f t="shared" si="11"/>
        <v>V2607</v>
      </c>
    </row>
    <row r="598" spans="1:9" ht="20" x14ac:dyDescent="0.2">
      <c r="A598" s="89" t="s">
        <v>12665</v>
      </c>
      <c r="B598" s="91" t="s">
        <v>12666</v>
      </c>
      <c r="C598" s="89" t="s">
        <v>10209</v>
      </c>
      <c r="D598" s="89" t="s">
        <v>10209</v>
      </c>
      <c r="E598" s="89" t="s">
        <v>10209</v>
      </c>
      <c r="F598" s="91" t="s">
        <v>12667</v>
      </c>
      <c r="I598" t="str">
        <f t="shared" si="11"/>
        <v>V2608</v>
      </c>
    </row>
    <row r="599" spans="1:9" ht="20" x14ac:dyDescent="0.2">
      <c r="A599" s="89" t="s">
        <v>12671</v>
      </c>
      <c r="B599" s="91" t="s">
        <v>12672</v>
      </c>
      <c r="C599" s="89" t="s">
        <v>10209</v>
      </c>
      <c r="D599" s="89" t="s">
        <v>10209</v>
      </c>
      <c r="E599" s="89" t="s">
        <v>10209</v>
      </c>
      <c r="F599" s="91" t="s">
        <v>12673</v>
      </c>
      <c r="I599" t="str">
        <f t="shared" si="11"/>
        <v>V2609</v>
      </c>
    </row>
    <row r="600" spans="1:9" ht="20" x14ac:dyDescent="0.2">
      <c r="A600" s="89" t="s">
        <v>10610</v>
      </c>
      <c r="B600" s="91" t="s">
        <v>10611</v>
      </c>
      <c r="C600" s="89" t="s">
        <v>10209</v>
      </c>
      <c r="D600" s="89" t="s">
        <v>10209</v>
      </c>
      <c r="E600" s="89" t="s">
        <v>10209</v>
      </c>
      <c r="F600" s="91" t="s">
        <v>10612</v>
      </c>
      <c r="I600" t="str">
        <f t="shared" si="11"/>
        <v>V262</v>
      </c>
    </row>
    <row r="601" spans="1:9" ht="20" x14ac:dyDescent="0.2">
      <c r="A601" s="89" t="s">
        <v>10613</v>
      </c>
      <c r="B601" s="91" t="s">
        <v>10614</v>
      </c>
      <c r="C601" s="89" t="s">
        <v>10209</v>
      </c>
      <c r="D601" s="89" t="s">
        <v>10209</v>
      </c>
      <c r="E601" s="89" t="s">
        <v>10209</v>
      </c>
      <c r="F601" s="91" t="s">
        <v>10615</v>
      </c>
      <c r="I601" t="str">
        <f t="shared" si="11"/>
        <v>V263</v>
      </c>
    </row>
    <row r="602" spans="1:9" ht="20" x14ac:dyDescent="0.2">
      <c r="A602" s="89" t="s">
        <v>10616</v>
      </c>
      <c r="B602" s="91" t="s">
        <v>10617</v>
      </c>
      <c r="C602" s="89" t="s">
        <v>10209</v>
      </c>
      <c r="D602" s="89" t="s">
        <v>10209</v>
      </c>
      <c r="E602" s="89" t="s">
        <v>10209</v>
      </c>
      <c r="F602" s="91" t="s">
        <v>10618</v>
      </c>
      <c r="I602" t="str">
        <f t="shared" si="11"/>
        <v>V264</v>
      </c>
    </row>
    <row r="603" spans="1:9" ht="20" x14ac:dyDescent="0.2">
      <c r="A603" s="89" t="s">
        <v>10619</v>
      </c>
      <c r="B603" s="91" t="s">
        <v>10620</v>
      </c>
      <c r="C603" s="89" t="s">
        <v>10209</v>
      </c>
      <c r="D603" s="89" t="s">
        <v>10209</v>
      </c>
      <c r="E603" s="89" t="s">
        <v>10209</v>
      </c>
      <c r="F603" s="91" t="s">
        <v>10621</v>
      </c>
      <c r="I603" t="str">
        <f t="shared" si="11"/>
        <v>V266</v>
      </c>
    </row>
    <row r="604" spans="1:9" ht="20" x14ac:dyDescent="0.2">
      <c r="A604" s="89" t="s">
        <v>10622</v>
      </c>
      <c r="B604" s="91" t="s">
        <v>10623</v>
      </c>
      <c r="C604" s="89" t="s">
        <v>10209</v>
      </c>
      <c r="D604" s="89" t="s">
        <v>10209</v>
      </c>
      <c r="E604" s="89" t="s">
        <v>10209</v>
      </c>
      <c r="F604" s="91" t="s">
        <v>10624</v>
      </c>
      <c r="I604" t="str">
        <f t="shared" si="11"/>
        <v>V267</v>
      </c>
    </row>
    <row r="605" spans="1:9" ht="20" x14ac:dyDescent="0.2">
      <c r="A605" s="89" t="s">
        <v>10625</v>
      </c>
      <c r="B605" s="91" t="s">
        <v>10626</v>
      </c>
      <c r="C605" s="89" t="s">
        <v>10209</v>
      </c>
      <c r="D605" s="89" t="s">
        <v>10209</v>
      </c>
      <c r="E605" s="89" t="s">
        <v>10209</v>
      </c>
      <c r="F605" s="91" t="s">
        <v>10627</v>
      </c>
      <c r="I605" t="str">
        <f t="shared" si="11"/>
        <v>V268</v>
      </c>
    </row>
    <row r="606" spans="1:9" ht="20" x14ac:dyDescent="0.2">
      <c r="A606" s="89" t="s">
        <v>10630</v>
      </c>
      <c r="B606" s="91" t="s">
        <v>10631</v>
      </c>
      <c r="C606" s="89" t="s">
        <v>10209</v>
      </c>
      <c r="D606" s="89" t="s">
        <v>10209</v>
      </c>
      <c r="E606" s="89" t="s">
        <v>10209</v>
      </c>
      <c r="F606" s="91" t="s">
        <v>10632</v>
      </c>
      <c r="I606" t="str">
        <f t="shared" si="11"/>
        <v>V271</v>
      </c>
    </row>
    <row r="607" spans="1:9" ht="20" x14ac:dyDescent="0.2">
      <c r="A607" s="89" t="s">
        <v>10633</v>
      </c>
      <c r="B607" s="91" t="s">
        <v>10634</v>
      </c>
      <c r="C607" s="89" t="s">
        <v>10209</v>
      </c>
      <c r="D607" s="89" t="s">
        <v>10209</v>
      </c>
      <c r="E607" s="89" t="s">
        <v>10209</v>
      </c>
      <c r="F607" s="91" t="s">
        <v>10635</v>
      </c>
      <c r="I607" t="str">
        <f t="shared" si="11"/>
        <v>V272</v>
      </c>
    </row>
    <row r="608" spans="1:9" ht="20" x14ac:dyDescent="0.2">
      <c r="A608" s="89" t="s">
        <v>10636</v>
      </c>
      <c r="B608" s="91" t="s">
        <v>10637</v>
      </c>
      <c r="C608" s="89" t="s">
        <v>10209</v>
      </c>
      <c r="D608" s="89" t="s">
        <v>10209</v>
      </c>
      <c r="E608" s="89" t="s">
        <v>10209</v>
      </c>
      <c r="F608" s="91" t="s">
        <v>10638</v>
      </c>
      <c r="I608" t="str">
        <f t="shared" si="11"/>
        <v>V273</v>
      </c>
    </row>
    <row r="609" spans="1:9" ht="20" x14ac:dyDescent="0.2">
      <c r="A609" s="89" t="s">
        <v>12678</v>
      </c>
      <c r="B609" s="91" t="s">
        <v>12679</v>
      </c>
      <c r="C609" s="89" t="s">
        <v>10209</v>
      </c>
      <c r="D609" s="89" t="s">
        <v>10209</v>
      </c>
      <c r="E609" s="89" t="s">
        <v>10209</v>
      </c>
      <c r="F609" s="91" t="s">
        <v>12680</v>
      </c>
      <c r="I609" t="str">
        <f t="shared" si="11"/>
        <v>V2737</v>
      </c>
    </row>
    <row r="610" spans="1:9" ht="20" x14ac:dyDescent="0.2">
      <c r="A610" s="89" t="s">
        <v>10639</v>
      </c>
      <c r="B610" s="91" t="s">
        <v>10640</v>
      </c>
      <c r="C610" s="89" t="s">
        <v>10209</v>
      </c>
      <c r="D610" s="89" t="s">
        <v>10209</v>
      </c>
      <c r="E610" s="89" t="s">
        <v>10209</v>
      </c>
      <c r="F610" s="91" t="s">
        <v>10641</v>
      </c>
      <c r="I610" t="str">
        <f t="shared" si="11"/>
        <v>V274</v>
      </c>
    </row>
    <row r="611" spans="1:9" ht="20" x14ac:dyDescent="0.2">
      <c r="A611" s="89" t="s">
        <v>10642</v>
      </c>
      <c r="B611" s="91" t="s">
        <v>10643</v>
      </c>
      <c r="C611" s="89" t="s">
        <v>10209</v>
      </c>
      <c r="D611" s="89" t="s">
        <v>10209</v>
      </c>
      <c r="E611" s="89" t="s">
        <v>10209</v>
      </c>
      <c r="F611" s="91" t="s">
        <v>10644</v>
      </c>
      <c r="I611" t="str">
        <f t="shared" si="11"/>
        <v>V276</v>
      </c>
    </row>
    <row r="612" spans="1:9" ht="20" x14ac:dyDescent="0.2">
      <c r="A612" s="89" t="s">
        <v>10645</v>
      </c>
      <c r="B612" s="91" t="s">
        <v>10646</v>
      </c>
      <c r="C612" s="89" t="s">
        <v>10209</v>
      </c>
      <c r="D612" s="89" t="s">
        <v>10209</v>
      </c>
      <c r="E612" s="89" t="s">
        <v>10209</v>
      </c>
      <c r="F612" s="91" t="s">
        <v>10647</v>
      </c>
      <c r="I612" t="str">
        <f t="shared" si="11"/>
        <v>V277</v>
      </c>
    </row>
    <row r="613" spans="1:9" ht="20" x14ac:dyDescent="0.2">
      <c r="A613" s="89" t="s">
        <v>10648</v>
      </c>
      <c r="B613" s="91" t="s">
        <v>10649</v>
      </c>
      <c r="C613" s="89" t="s">
        <v>10209</v>
      </c>
      <c r="D613" s="89" t="s">
        <v>10209</v>
      </c>
      <c r="E613" s="89" t="s">
        <v>10209</v>
      </c>
      <c r="F613" s="91" t="s">
        <v>10650</v>
      </c>
      <c r="I613" t="str">
        <f t="shared" si="11"/>
        <v>V278</v>
      </c>
    </row>
    <row r="614" spans="1:9" ht="20" x14ac:dyDescent="0.2">
      <c r="A614" s="89" t="s">
        <v>10651</v>
      </c>
      <c r="B614" s="91" t="s">
        <v>10652</v>
      </c>
      <c r="C614" s="89" t="s">
        <v>10209</v>
      </c>
      <c r="D614" s="89" t="s">
        <v>10209</v>
      </c>
      <c r="E614" s="89" t="s">
        <v>10209</v>
      </c>
      <c r="F614" s="91" t="s">
        <v>10653</v>
      </c>
      <c r="I614" t="str">
        <f t="shared" si="11"/>
        <v>V280</v>
      </c>
    </row>
    <row r="615" spans="1:9" ht="20" x14ac:dyDescent="0.2">
      <c r="A615" s="89" t="s">
        <v>10654</v>
      </c>
      <c r="B615" s="91" t="s">
        <v>10655</v>
      </c>
      <c r="C615" s="89" t="s">
        <v>10209</v>
      </c>
      <c r="D615" s="89" t="s">
        <v>10209</v>
      </c>
      <c r="E615" s="89" t="s">
        <v>10209</v>
      </c>
      <c r="F615" s="91" t="s">
        <v>10656</v>
      </c>
      <c r="I615" t="str">
        <f t="shared" si="11"/>
        <v>V281</v>
      </c>
    </row>
    <row r="616" spans="1:9" ht="20" x14ac:dyDescent="0.2">
      <c r="A616" s="89" t="s">
        <v>10657</v>
      </c>
      <c r="B616" s="91" t="s">
        <v>10658</v>
      </c>
      <c r="C616" s="89" t="s">
        <v>10209</v>
      </c>
      <c r="D616" s="89" t="s">
        <v>10209</v>
      </c>
      <c r="E616" s="89" t="s">
        <v>10209</v>
      </c>
      <c r="F616" s="91" t="s">
        <v>10659</v>
      </c>
      <c r="I616" t="str">
        <f t="shared" si="11"/>
        <v>V282</v>
      </c>
    </row>
    <row r="617" spans="1:9" ht="20" x14ac:dyDescent="0.2">
      <c r="A617" s="89" t="s">
        <v>10660</v>
      </c>
      <c r="B617" s="91" t="s">
        <v>10661</v>
      </c>
      <c r="C617" s="89" t="s">
        <v>10209</v>
      </c>
      <c r="D617" s="89" t="s">
        <v>10209</v>
      </c>
      <c r="E617" s="89" t="s">
        <v>10209</v>
      </c>
      <c r="F617" s="91" t="s">
        <v>10662</v>
      </c>
      <c r="I617" t="str">
        <f t="shared" si="11"/>
        <v>V286</v>
      </c>
    </row>
    <row r="618" spans="1:9" ht="20" x14ac:dyDescent="0.2">
      <c r="A618" s="89" t="s">
        <v>10663</v>
      </c>
      <c r="B618" s="91" t="s">
        <v>10664</v>
      </c>
      <c r="C618" s="89" t="s">
        <v>10209</v>
      </c>
      <c r="D618" s="89" t="s">
        <v>10209</v>
      </c>
      <c r="E618" s="89" t="s">
        <v>10209</v>
      </c>
      <c r="F618" s="91" t="s">
        <v>10665</v>
      </c>
      <c r="I618" t="str">
        <f t="shared" si="11"/>
        <v>V287</v>
      </c>
    </row>
    <row r="619" spans="1:9" ht="20" x14ac:dyDescent="0.2">
      <c r="A619" s="89" t="s">
        <v>10666</v>
      </c>
      <c r="B619" s="91" t="s">
        <v>10667</v>
      </c>
      <c r="C619" s="89" t="s">
        <v>10209</v>
      </c>
      <c r="D619" s="89" t="s">
        <v>10209</v>
      </c>
      <c r="E619" s="89" t="s">
        <v>10209</v>
      </c>
      <c r="F619" s="91" t="s">
        <v>10668</v>
      </c>
      <c r="I619" t="str">
        <f t="shared" si="11"/>
        <v>V288</v>
      </c>
    </row>
    <row r="620" spans="1:9" ht="20" x14ac:dyDescent="0.2">
      <c r="A620" s="89" t="s">
        <v>12706</v>
      </c>
      <c r="B620" s="91" t="s">
        <v>12707</v>
      </c>
      <c r="C620" s="89" t="s">
        <v>10209</v>
      </c>
      <c r="D620" s="89" t="s">
        <v>10209</v>
      </c>
      <c r="E620" s="89" t="s">
        <v>10209</v>
      </c>
      <c r="F620" s="91" t="s">
        <v>12708</v>
      </c>
      <c r="I620" t="str">
        <f t="shared" si="11"/>
        <v>V2883</v>
      </c>
    </row>
    <row r="621" spans="1:9" ht="20" x14ac:dyDescent="0.2">
      <c r="A621" s="89" t="s">
        <v>10669</v>
      </c>
      <c r="B621" s="91" t="s">
        <v>10670</v>
      </c>
      <c r="C621" s="89" t="s">
        <v>10209</v>
      </c>
      <c r="D621" s="89" t="s">
        <v>10209</v>
      </c>
      <c r="E621" s="89" t="s">
        <v>10209</v>
      </c>
      <c r="F621" s="91" t="s">
        <v>10671</v>
      </c>
      <c r="I621" t="str">
        <f t="shared" si="11"/>
        <v>V289</v>
      </c>
    </row>
    <row r="622" spans="1:9" ht="20" x14ac:dyDescent="0.2">
      <c r="A622" s="89" t="s">
        <v>10672</v>
      </c>
      <c r="B622" s="91" t="s">
        <v>10673</v>
      </c>
      <c r="C622" s="89" t="s">
        <v>10209</v>
      </c>
      <c r="D622" s="89" t="s">
        <v>10209</v>
      </c>
      <c r="E622" s="89" t="s">
        <v>10209</v>
      </c>
      <c r="F622" s="91" t="s">
        <v>10674</v>
      </c>
      <c r="I622" t="str">
        <f t="shared" si="11"/>
        <v>V290</v>
      </c>
    </row>
    <row r="623" spans="1:9" ht="20" x14ac:dyDescent="0.2">
      <c r="A623" s="89" t="s">
        <v>10675</v>
      </c>
      <c r="B623" s="91" t="s">
        <v>10676</v>
      </c>
      <c r="C623" s="89" t="s">
        <v>10209</v>
      </c>
      <c r="D623" s="89" t="s">
        <v>10209</v>
      </c>
      <c r="E623" s="89" t="s">
        <v>10209</v>
      </c>
      <c r="F623" s="91" t="s">
        <v>10677</v>
      </c>
      <c r="I623" t="str">
        <f t="shared" si="11"/>
        <v>V292</v>
      </c>
    </row>
    <row r="624" spans="1:9" ht="20" x14ac:dyDescent="0.2">
      <c r="A624" s="89" t="s">
        <v>10678</v>
      </c>
      <c r="B624" s="91" t="s">
        <v>10679</v>
      </c>
      <c r="C624" s="89" t="s">
        <v>10209</v>
      </c>
      <c r="D624" s="89" t="s">
        <v>10209</v>
      </c>
      <c r="E624" s="89" t="s">
        <v>10209</v>
      </c>
      <c r="F624" s="91" t="s">
        <v>10680</v>
      </c>
      <c r="I624" t="str">
        <f t="shared" si="11"/>
        <v>V293</v>
      </c>
    </row>
    <row r="625" spans="1:9" ht="20" x14ac:dyDescent="0.2">
      <c r="A625" s="89" t="s">
        <v>10681</v>
      </c>
      <c r="B625" s="91" t="s">
        <v>10682</v>
      </c>
      <c r="C625" s="89" t="s">
        <v>10209</v>
      </c>
      <c r="D625" s="89" t="s">
        <v>10209</v>
      </c>
      <c r="E625" s="89" t="s">
        <v>10209</v>
      </c>
      <c r="F625" s="91" t="s">
        <v>10683</v>
      </c>
      <c r="I625" t="str">
        <f t="shared" si="11"/>
        <v>V294</v>
      </c>
    </row>
    <row r="626" spans="1:9" ht="20" x14ac:dyDescent="0.2">
      <c r="A626" s="89" t="s">
        <v>10684</v>
      </c>
      <c r="B626" s="91" t="s">
        <v>10685</v>
      </c>
      <c r="C626" s="89" t="s">
        <v>10209</v>
      </c>
      <c r="D626" s="89" t="s">
        <v>10209</v>
      </c>
      <c r="E626" s="89" t="s">
        <v>10209</v>
      </c>
      <c r="F626" s="91" t="s">
        <v>10686</v>
      </c>
      <c r="I626" t="str">
        <f t="shared" si="11"/>
        <v>V295</v>
      </c>
    </row>
    <row r="627" spans="1:9" ht="20" x14ac:dyDescent="0.2">
      <c r="A627" s="89" t="s">
        <v>10687</v>
      </c>
      <c r="B627" s="91" t="s">
        <v>10688</v>
      </c>
      <c r="C627" s="89" t="s">
        <v>10209</v>
      </c>
      <c r="D627" s="89" t="s">
        <v>10209</v>
      </c>
      <c r="E627" s="89" t="s">
        <v>10209</v>
      </c>
      <c r="F627" s="91" t="s">
        <v>10689</v>
      </c>
      <c r="I627" t="str">
        <f t="shared" si="11"/>
        <v>V297</v>
      </c>
    </row>
    <row r="628" spans="1:9" ht="20" x14ac:dyDescent="0.2">
      <c r="A628" s="89" t="s">
        <v>10690</v>
      </c>
      <c r="B628" s="91" t="s">
        <v>10691</v>
      </c>
      <c r="C628" s="89" t="s">
        <v>10209</v>
      </c>
      <c r="D628" s="89" t="s">
        <v>10209</v>
      </c>
      <c r="E628" s="89" t="s">
        <v>10209</v>
      </c>
      <c r="F628" s="91" t="s">
        <v>10692</v>
      </c>
      <c r="I628" t="str">
        <f t="shared" si="11"/>
        <v>V299</v>
      </c>
    </row>
    <row r="629" spans="1:9" ht="20" x14ac:dyDescent="0.2">
      <c r="A629" s="89" t="s">
        <v>10693</v>
      </c>
      <c r="B629" s="91" t="s">
        <v>10694</v>
      </c>
      <c r="C629" s="89" t="s">
        <v>10209</v>
      </c>
      <c r="D629" s="89" t="s">
        <v>10209</v>
      </c>
      <c r="E629" s="89" t="s">
        <v>10209</v>
      </c>
      <c r="F629" s="91" t="s">
        <v>10695</v>
      </c>
      <c r="I629" t="str">
        <f t="shared" si="11"/>
        <v>V300</v>
      </c>
    </row>
    <row r="630" spans="1:9" ht="20" x14ac:dyDescent="0.2">
      <c r="A630" s="89" t="s">
        <v>12709</v>
      </c>
      <c r="B630" s="91" t="s">
        <v>12710</v>
      </c>
      <c r="C630" s="89" t="s">
        <v>10209</v>
      </c>
      <c r="D630" s="89" t="s">
        <v>10209</v>
      </c>
      <c r="E630" s="89" t="s">
        <v>10209</v>
      </c>
      <c r="F630" s="91" t="s">
        <v>12711</v>
      </c>
      <c r="I630" t="str">
        <f t="shared" si="11"/>
        <v>V3023</v>
      </c>
    </row>
    <row r="631" spans="1:9" ht="20" x14ac:dyDescent="0.2">
      <c r="A631" s="89" t="s">
        <v>10700</v>
      </c>
      <c r="B631" s="91" t="s">
        <v>10701</v>
      </c>
      <c r="C631" s="89" t="s">
        <v>10209</v>
      </c>
      <c r="D631" s="89" t="s">
        <v>10209</v>
      </c>
      <c r="E631" s="89" t="s">
        <v>10209</v>
      </c>
      <c r="F631" s="91" t="s">
        <v>10702</v>
      </c>
      <c r="I631" t="str">
        <f t="shared" si="11"/>
        <v>V303</v>
      </c>
    </row>
    <row r="632" spans="1:9" ht="20" x14ac:dyDescent="0.2">
      <c r="A632" s="89" t="s">
        <v>10703</v>
      </c>
      <c r="B632" s="91" t="s">
        <v>10704</v>
      </c>
      <c r="C632" s="89" t="s">
        <v>10209</v>
      </c>
      <c r="D632" s="89" t="s">
        <v>10209</v>
      </c>
      <c r="E632" s="89" t="s">
        <v>10209</v>
      </c>
      <c r="F632" s="91" t="s">
        <v>10705</v>
      </c>
      <c r="I632" t="str">
        <f t="shared" si="11"/>
        <v>V307</v>
      </c>
    </row>
    <row r="633" spans="1:9" ht="20" x14ac:dyDescent="0.2">
      <c r="A633" s="89" t="s">
        <v>10706</v>
      </c>
      <c r="B633" s="91" t="s">
        <v>10707</v>
      </c>
      <c r="C633" s="89" t="s">
        <v>10209</v>
      </c>
      <c r="D633" s="89" t="s">
        <v>10209</v>
      </c>
      <c r="E633" s="89" t="s">
        <v>10209</v>
      </c>
      <c r="F633" s="91" t="s">
        <v>10708</v>
      </c>
      <c r="I633" t="str">
        <f t="shared" si="11"/>
        <v>V308</v>
      </c>
    </row>
    <row r="634" spans="1:9" ht="20" x14ac:dyDescent="0.2">
      <c r="A634" s="89" t="s">
        <v>10709</v>
      </c>
      <c r="B634" s="91" t="s">
        <v>10710</v>
      </c>
      <c r="C634" s="89" t="s">
        <v>10209</v>
      </c>
      <c r="D634" s="89" t="s">
        <v>10209</v>
      </c>
      <c r="E634" s="89" t="s">
        <v>10209</v>
      </c>
      <c r="F634" s="91" t="s">
        <v>10711</v>
      </c>
      <c r="I634" t="str">
        <f t="shared" si="11"/>
        <v>V310</v>
      </c>
    </row>
    <row r="635" spans="1:9" ht="20" x14ac:dyDescent="0.2">
      <c r="A635" s="89" t="s">
        <v>10712</v>
      </c>
      <c r="B635" s="91" t="s">
        <v>10713</v>
      </c>
      <c r="C635" s="89" t="s">
        <v>10209</v>
      </c>
      <c r="D635" s="89" t="s">
        <v>10209</v>
      </c>
      <c r="E635" s="89" t="s">
        <v>10209</v>
      </c>
      <c r="F635" s="91" t="s">
        <v>10714</v>
      </c>
      <c r="I635" t="str">
        <f t="shared" si="11"/>
        <v>V311</v>
      </c>
    </row>
    <row r="636" spans="1:9" ht="20" x14ac:dyDescent="0.2">
      <c r="A636" s="89" t="s">
        <v>10715</v>
      </c>
      <c r="B636" s="91" t="s">
        <v>10716</v>
      </c>
      <c r="C636" s="89" t="s">
        <v>10209</v>
      </c>
      <c r="D636" s="89" t="s">
        <v>10209</v>
      </c>
      <c r="E636" s="89" t="s">
        <v>10209</v>
      </c>
      <c r="F636" s="91" t="s">
        <v>10717</v>
      </c>
      <c r="I636" t="str">
        <f t="shared" si="11"/>
        <v>V313</v>
      </c>
    </row>
    <row r="637" spans="1:9" ht="20" x14ac:dyDescent="0.2">
      <c r="A637" s="89" t="s">
        <v>10718</v>
      </c>
      <c r="B637" s="91" t="s">
        <v>10719</v>
      </c>
      <c r="C637" s="89" t="s">
        <v>10209</v>
      </c>
      <c r="D637" s="89" t="s">
        <v>10209</v>
      </c>
      <c r="E637" s="89" t="s">
        <v>10209</v>
      </c>
      <c r="F637" s="91" t="s">
        <v>10720</v>
      </c>
      <c r="I637" t="str">
        <f t="shared" si="11"/>
        <v>V314</v>
      </c>
    </row>
    <row r="638" spans="1:9" ht="20" x14ac:dyDescent="0.2">
      <c r="A638" s="89" t="s">
        <v>10721</v>
      </c>
      <c r="B638" s="91" t="s">
        <v>10722</v>
      </c>
      <c r="C638" s="89" t="s">
        <v>10209</v>
      </c>
      <c r="D638" s="89" t="s">
        <v>10209</v>
      </c>
      <c r="E638" s="89" t="s">
        <v>10209</v>
      </c>
      <c r="F638" s="91" t="s">
        <v>10723</v>
      </c>
      <c r="I638" t="str">
        <f t="shared" si="11"/>
        <v>V316</v>
      </c>
    </row>
    <row r="639" spans="1:9" ht="20" x14ac:dyDescent="0.2">
      <c r="A639" s="89" t="s">
        <v>10724</v>
      </c>
      <c r="B639" s="91" t="s">
        <v>10725</v>
      </c>
      <c r="C639" s="89" t="s">
        <v>10209</v>
      </c>
      <c r="D639" s="89" t="s">
        <v>10209</v>
      </c>
      <c r="E639" s="89" t="s">
        <v>10209</v>
      </c>
      <c r="F639" s="91" t="s">
        <v>10726</v>
      </c>
      <c r="I639" t="str">
        <f t="shared" si="11"/>
        <v>V317</v>
      </c>
    </row>
    <row r="640" spans="1:9" ht="20" x14ac:dyDescent="0.2">
      <c r="A640" s="89" t="s">
        <v>10727</v>
      </c>
      <c r="B640" s="91" t="s">
        <v>10728</v>
      </c>
      <c r="C640" s="89" t="s">
        <v>10209</v>
      </c>
      <c r="D640" s="89" t="s">
        <v>10209</v>
      </c>
      <c r="E640" s="89" t="s">
        <v>10209</v>
      </c>
      <c r="F640" s="91" t="s">
        <v>10729</v>
      </c>
      <c r="I640" t="str">
        <f t="shared" si="11"/>
        <v>V318</v>
      </c>
    </row>
    <row r="641" spans="1:9" ht="20" x14ac:dyDescent="0.2">
      <c r="A641" s="89" t="s">
        <v>10730</v>
      </c>
      <c r="B641" s="91" t="s">
        <v>10731</v>
      </c>
      <c r="C641" s="89" t="s">
        <v>10209</v>
      </c>
      <c r="D641" s="89" t="s">
        <v>10209</v>
      </c>
      <c r="E641" s="89" t="s">
        <v>10209</v>
      </c>
      <c r="F641" s="91" t="s">
        <v>10732</v>
      </c>
      <c r="I641" t="str">
        <f t="shared" si="11"/>
        <v>V320</v>
      </c>
    </row>
    <row r="642" spans="1:9" ht="20" x14ac:dyDescent="0.2">
      <c r="A642" s="89" t="s">
        <v>10733</v>
      </c>
      <c r="B642" s="91" t="s">
        <v>10734</v>
      </c>
      <c r="C642" s="89" t="s">
        <v>10209</v>
      </c>
      <c r="D642" s="89" t="s">
        <v>10209</v>
      </c>
      <c r="E642" s="89" t="s">
        <v>10209</v>
      </c>
      <c r="F642" s="91" t="s">
        <v>10735</v>
      </c>
      <c r="I642" t="str">
        <f t="shared" si="11"/>
        <v>V321</v>
      </c>
    </row>
    <row r="643" spans="1:9" ht="20" x14ac:dyDescent="0.2">
      <c r="A643" s="89" t="s">
        <v>10736</v>
      </c>
      <c r="B643" s="91" t="s">
        <v>10737</v>
      </c>
      <c r="C643" s="89" t="s">
        <v>10209</v>
      </c>
      <c r="D643" s="89" t="s">
        <v>10209</v>
      </c>
      <c r="E643" s="89" t="s">
        <v>10209</v>
      </c>
      <c r="F643" s="91" t="s">
        <v>10738</v>
      </c>
      <c r="I643" t="str">
        <f t="shared" si="11"/>
        <v>V322</v>
      </c>
    </row>
    <row r="644" spans="1:9" ht="20" x14ac:dyDescent="0.2">
      <c r="A644" s="89" t="s">
        <v>10739</v>
      </c>
      <c r="B644" s="91" t="s">
        <v>10740</v>
      </c>
      <c r="C644" s="89" t="s">
        <v>10209</v>
      </c>
      <c r="D644" s="89" t="s">
        <v>10209</v>
      </c>
      <c r="E644" s="89" t="s">
        <v>10209</v>
      </c>
      <c r="F644" s="91" t="s">
        <v>10741</v>
      </c>
      <c r="I644" t="str">
        <f t="shared" si="11"/>
        <v>V325</v>
      </c>
    </row>
    <row r="645" spans="1:9" ht="20" x14ac:dyDescent="0.2">
      <c r="A645" s="89" t="s">
        <v>10742</v>
      </c>
      <c r="B645" s="91" t="s">
        <v>10743</v>
      </c>
      <c r="C645" s="89" t="s">
        <v>10209</v>
      </c>
      <c r="D645" s="89" t="s">
        <v>10209</v>
      </c>
      <c r="E645" s="89" t="s">
        <v>10209</v>
      </c>
      <c r="F645" s="91" t="s">
        <v>10744</v>
      </c>
      <c r="I645" t="str">
        <f t="shared" si="11"/>
        <v>V326</v>
      </c>
    </row>
    <row r="646" spans="1:9" ht="20" x14ac:dyDescent="0.2">
      <c r="A646" s="89" t="s">
        <v>10745</v>
      </c>
      <c r="B646" s="91" t="s">
        <v>10746</v>
      </c>
      <c r="C646" s="89" t="s">
        <v>10209</v>
      </c>
      <c r="D646" s="89" t="s">
        <v>10209</v>
      </c>
      <c r="E646" s="89" t="s">
        <v>10209</v>
      </c>
      <c r="F646" s="91" t="s">
        <v>10747</v>
      </c>
      <c r="I646" t="str">
        <f t="shared" si="11"/>
        <v>V328</v>
      </c>
    </row>
    <row r="647" spans="1:9" ht="20" x14ac:dyDescent="0.2">
      <c r="A647" s="89" t="s">
        <v>10750</v>
      </c>
      <c r="B647" s="91" t="s">
        <v>10751</v>
      </c>
      <c r="C647" s="89" t="s">
        <v>10209</v>
      </c>
      <c r="D647" s="89" t="s">
        <v>10209</v>
      </c>
      <c r="E647" s="89" t="s">
        <v>10209</v>
      </c>
      <c r="F647" s="91" t="s">
        <v>10752</v>
      </c>
      <c r="I647" t="str">
        <f t="shared" si="11"/>
        <v>V331</v>
      </c>
    </row>
    <row r="648" spans="1:9" ht="20" x14ac:dyDescent="0.2">
      <c r="A648" s="89" t="s">
        <v>10753</v>
      </c>
      <c r="B648" s="91" t="s">
        <v>10754</v>
      </c>
      <c r="C648" s="89" t="s">
        <v>10209</v>
      </c>
      <c r="D648" s="89" t="s">
        <v>10209</v>
      </c>
      <c r="E648" s="89" t="s">
        <v>10209</v>
      </c>
      <c r="F648" s="91" t="s">
        <v>10755</v>
      </c>
      <c r="I648" t="str">
        <f t="shared" si="11"/>
        <v>V334</v>
      </c>
    </row>
    <row r="649" spans="1:9" ht="20" x14ac:dyDescent="0.2">
      <c r="A649" s="89" t="s">
        <v>12715</v>
      </c>
      <c r="B649" s="91" t="s">
        <v>12716</v>
      </c>
      <c r="C649" s="89" t="s">
        <v>10209</v>
      </c>
      <c r="D649" s="89" t="s">
        <v>10209</v>
      </c>
      <c r="E649" s="89" t="s">
        <v>10209</v>
      </c>
      <c r="F649" s="91" t="s">
        <v>12717</v>
      </c>
      <c r="I649" t="str">
        <f t="shared" si="11"/>
        <v>V3345</v>
      </c>
    </row>
    <row r="650" spans="1:9" ht="20" x14ac:dyDescent="0.2">
      <c r="A650" s="89" t="s">
        <v>10756</v>
      </c>
      <c r="B650" s="91" t="s">
        <v>10757</v>
      </c>
      <c r="C650" s="89" t="s">
        <v>10209</v>
      </c>
      <c r="D650" s="89" t="s">
        <v>10209</v>
      </c>
      <c r="E650" s="89" t="s">
        <v>10209</v>
      </c>
      <c r="F650" s="91" t="s">
        <v>10758</v>
      </c>
      <c r="I650" t="str">
        <f t="shared" si="11"/>
        <v>V335</v>
      </c>
    </row>
    <row r="651" spans="1:9" ht="20" x14ac:dyDescent="0.2">
      <c r="A651" s="89" t="s">
        <v>10759</v>
      </c>
      <c r="B651" s="91" t="s">
        <v>10760</v>
      </c>
      <c r="C651" s="89" t="s">
        <v>10209</v>
      </c>
      <c r="D651" s="89" t="s">
        <v>10209</v>
      </c>
      <c r="E651" s="89" t="s">
        <v>10209</v>
      </c>
      <c r="F651" s="91" t="s">
        <v>10761</v>
      </c>
      <c r="I651" t="str">
        <f t="shared" ref="I651:I714" si="12">CONCATENATE("V", (MID(F651,2,4)))</f>
        <v>V336</v>
      </c>
    </row>
    <row r="652" spans="1:9" ht="20" x14ac:dyDescent="0.2">
      <c r="A652" s="89" t="s">
        <v>10762</v>
      </c>
      <c r="B652" s="91" t="s">
        <v>10763</v>
      </c>
      <c r="C652" s="89" t="s">
        <v>10209</v>
      </c>
      <c r="D652" s="89" t="s">
        <v>10209</v>
      </c>
      <c r="E652" s="89" t="s">
        <v>10209</v>
      </c>
      <c r="F652" s="91" t="s">
        <v>10764</v>
      </c>
      <c r="I652" t="str">
        <f t="shared" si="12"/>
        <v>V337</v>
      </c>
    </row>
    <row r="653" spans="1:9" ht="20" x14ac:dyDescent="0.2">
      <c r="A653" s="89" t="s">
        <v>10765</v>
      </c>
      <c r="B653" s="91" t="s">
        <v>10766</v>
      </c>
      <c r="C653" s="89" t="s">
        <v>10209</v>
      </c>
      <c r="D653" s="89" t="s">
        <v>10209</v>
      </c>
      <c r="E653" s="89" t="s">
        <v>10209</v>
      </c>
      <c r="F653" s="91" t="s">
        <v>10767</v>
      </c>
      <c r="I653" t="str">
        <f t="shared" si="12"/>
        <v>V338</v>
      </c>
    </row>
    <row r="654" spans="1:9" ht="20" x14ac:dyDescent="0.2">
      <c r="A654" s="89" t="s">
        <v>10768</v>
      </c>
      <c r="B654" s="91" t="s">
        <v>10769</v>
      </c>
      <c r="C654" s="89" t="s">
        <v>10209</v>
      </c>
      <c r="D654" s="89" t="s">
        <v>10209</v>
      </c>
      <c r="E654" s="89" t="s">
        <v>10209</v>
      </c>
      <c r="F654" s="91" t="s">
        <v>10770</v>
      </c>
      <c r="I654" t="str">
        <f t="shared" si="12"/>
        <v>V340</v>
      </c>
    </row>
    <row r="655" spans="1:9" ht="20" x14ac:dyDescent="0.2">
      <c r="A655" s="89" t="s">
        <v>10771</v>
      </c>
      <c r="B655" s="91" t="s">
        <v>10772</v>
      </c>
      <c r="C655" s="89" t="s">
        <v>10209</v>
      </c>
      <c r="D655" s="89" t="s">
        <v>10209</v>
      </c>
      <c r="E655" s="89" t="s">
        <v>10209</v>
      </c>
      <c r="F655" s="91" t="s">
        <v>10773</v>
      </c>
      <c r="I655" t="str">
        <f t="shared" si="12"/>
        <v>V343</v>
      </c>
    </row>
    <row r="656" spans="1:9" ht="20" x14ac:dyDescent="0.2">
      <c r="A656" s="89" t="s">
        <v>10774</v>
      </c>
      <c r="B656" s="91" t="s">
        <v>10775</v>
      </c>
      <c r="C656" s="89" t="s">
        <v>10209</v>
      </c>
      <c r="D656" s="89" t="s">
        <v>10209</v>
      </c>
      <c r="E656" s="89" t="s">
        <v>10209</v>
      </c>
      <c r="F656" s="91" t="s">
        <v>10776</v>
      </c>
      <c r="I656" t="str">
        <f t="shared" si="12"/>
        <v>V344</v>
      </c>
    </row>
    <row r="657" spans="1:10" ht="20" x14ac:dyDescent="0.2">
      <c r="A657" s="89" t="s">
        <v>10777</v>
      </c>
      <c r="B657" s="91" t="s">
        <v>10778</v>
      </c>
      <c r="C657" s="89" t="s">
        <v>10209</v>
      </c>
      <c r="D657" s="89" t="s">
        <v>10209</v>
      </c>
      <c r="E657" s="89" t="s">
        <v>10209</v>
      </c>
      <c r="F657" s="91" t="s">
        <v>10779</v>
      </c>
      <c r="I657" t="str">
        <f t="shared" si="12"/>
        <v>V345</v>
      </c>
    </row>
    <row r="658" spans="1:10" ht="20" x14ac:dyDescent="0.2">
      <c r="A658" s="89" t="s">
        <v>10780</v>
      </c>
      <c r="B658" s="91" t="s">
        <v>10781</v>
      </c>
      <c r="C658" s="89" t="s">
        <v>10209</v>
      </c>
      <c r="D658" s="89" t="s">
        <v>10209</v>
      </c>
      <c r="E658" s="89" t="s">
        <v>10209</v>
      </c>
      <c r="F658" s="91" t="s">
        <v>10782</v>
      </c>
      <c r="I658" t="str">
        <f t="shared" si="12"/>
        <v>V349</v>
      </c>
    </row>
    <row r="659" spans="1:10" ht="20" x14ac:dyDescent="0.2">
      <c r="A659" s="89" t="s">
        <v>10783</v>
      </c>
      <c r="B659" s="91" t="s">
        <v>10784</v>
      </c>
      <c r="C659" s="89" t="s">
        <v>10209</v>
      </c>
      <c r="D659" s="89" t="s">
        <v>10209</v>
      </c>
      <c r="E659" s="89" t="s">
        <v>10209</v>
      </c>
      <c r="F659" s="91" t="s">
        <v>10785</v>
      </c>
      <c r="I659" t="str">
        <f t="shared" si="12"/>
        <v>V351</v>
      </c>
    </row>
    <row r="660" spans="1:10" ht="20" x14ac:dyDescent="0.2">
      <c r="A660" s="89" t="s">
        <v>10788</v>
      </c>
      <c r="B660" s="91" t="s">
        <v>10789</v>
      </c>
      <c r="C660" s="89" t="s">
        <v>10209</v>
      </c>
      <c r="D660" s="89" t="s">
        <v>10209</v>
      </c>
      <c r="E660" s="89" t="s">
        <v>10209</v>
      </c>
      <c r="F660" s="91" t="s">
        <v>10790</v>
      </c>
      <c r="I660" t="str">
        <f t="shared" si="12"/>
        <v>V354</v>
      </c>
    </row>
    <row r="661" spans="1:10" ht="20" x14ac:dyDescent="0.2">
      <c r="A661" s="89" t="s">
        <v>10791</v>
      </c>
      <c r="B661" s="91" t="s">
        <v>10792</v>
      </c>
      <c r="C661" s="89" t="s">
        <v>10209</v>
      </c>
      <c r="D661" s="89" t="s">
        <v>10209</v>
      </c>
      <c r="E661" s="89" t="s">
        <v>10209</v>
      </c>
      <c r="F661" s="91" t="s">
        <v>10793</v>
      </c>
      <c r="I661" t="str">
        <f t="shared" si="12"/>
        <v>V357</v>
      </c>
    </row>
    <row r="662" spans="1:10" ht="20" x14ac:dyDescent="0.2">
      <c r="A662" s="89" t="s">
        <v>10794</v>
      </c>
      <c r="B662" s="91" t="s">
        <v>10795</v>
      </c>
      <c r="C662" s="89" t="s">
        <v>10209</v>
      </c>
      <c r="D662" s="89" t="s">
        <v>10209</v>
      </c>
      <c r="E662" s="89" t="s">
        <v>10209</v>
      </c>
      <c r="F662" s="91" t="s">
        <v>10796</v>
      </c>
      <c r="I662" t="str">
        <f t="shared" si="12"/>
        <v>V358</v>
      </c>
    </row>
    <row r="663" spans="1:10" ht="20" x14ac:dyDescent="0.2">
      <c r="A663" s="89" t="s">
        <v>10797</v>
      </c>
      <c r="B663" s="91" t="s">
        <v>10798</v>
      </c>
      <c r="C663" s="89" t="s">
        <v>10209</v>
      </c>
      <c r="D663" s="89" t="s">
        <v>10209</v>
      </c>
      <c r="E663" s="89" t="s">
        <v>10209</v>
      </c>
      <c r="F663" s="91" t="s">
        <v>10799</v>
      </c>
      <c r="I663" t="str">
        <f t="shared" si="12"/>
        <v>V359</v>
      </c>
    </row>
    <row r="664" spans="1:10" ht="20" x14ac:dyDescent="0.2">
      <c r="A664" s="89" t="s">
        <v>10800</v>
      </c>
      <c r="B664" s="91" t="s">
        <v>10801</v>
      </c>
      <c r="C664" s="89" t="s">
        <v>10209</v>
      </c>
      <c r="D664" s="89" t="s">
        <v>10209</v>
      </c>
      <c r="E664" s="89" t="s">
        <v>10209</v>
      </c>
      <c r="F664" s="91" t="s">
        <v>10802</v>
      </c>
      <c r="I664" t="str">
        <f t="shared" si="12"/>
        <v>V360</v>
      </c>
    </row>
    <row r="665" spans="1:10" ht="20" x14ac:dyDescent="0.2">
      <c r="A665" s="89" t="s">
        <v>10803</v>
      </c>
      <c r="B665" s="91" t="s">
        <v>10804</v>
      </c>
      <c r="C665" s="89" t="s">
        <v>10209</v>
      </c>
      <c r="D665" s="89" t="s">
        <v>10209</v>
      </c>
      <c r="E665" s="89" t="s">
        <v>10209</v>
      </c>
      <c r="F665" s="91" t="s">
        <v>10805</v>
      </c>
      <c r="I665" t="str">
        <f t="shared" si="12"/>
        <v>V361</v>
      </c>
    </row>
    <row r="666" spans="1:10" ht="20" x14ac:dyDescent="0.2">
      <c r="A666" s="89" t="s">
        <v>10806</v>
      </c>
      <c r="B666" s="91" t="s">
        <v>10807</v>
      </c>
      <c r="C666" s="89" t="s">
        <v>10209</v>
      </c>
      <c r="D666" s="89" t="s">
        <v>10209</v>
      </c>
      <c r="E666" s="89" t="s">
        <v>10209</v>
      </c>
      <c r="F666" s="91" t="s">
        <v>10808</v>
      </c>
      <c r="I666" t="str">
        <f t="shared" si="12"/>
        <v>V362</v>
      </c>
    </row>
    <row r="667" spans="1:10" ht="20" x14ac:dyDescent="0.2">
      <c r="A667" s="89" t="s">
        <v>10809</v>
      </c>
      <c r="B667" s="91" t="s">
        <v>10810</v>
      </c>
      <c r="C667" s="89" t="s">
        <v>10209</v>
      </c>
      <c r="D667" s="89" t="s">
        <v>10209</v>
      </c>
      <c r="E667" s="89" t="s">
        <v>10209</v>
      </c>
      <c r="F667" s="91" t="s">
        <v>10811</v>
      </c>
      <c r="I667" t="str">
        <f t="shared" si="12"/>
        <v>V363</v>
      </c>
    </row>
    <row r="668" spans="1:10" ht="20" x14ac:dyDescent="0.2">
      <c r="A668" s="89" t="s">
        <v>10812</v>
      </c>
      <c r="B668" s="91" t="s">
        <v>10813</v>
      </c>
      <c r="C668" s="89" t="s">
        <v>10209</v>
      </c>
      <c r="D668" s="89" t="s">
        <v>10209</v>
      </c>
      <c r="E668" s="89" t="s">
        <v>10209</v>
      </c>
      <c r="F668" s="91" t="s">
        <v>10814</v>
      </c>
      <c r="I668" t="str">
        <f t="shared" si="12"/>
        <v>V366</v>
      </c>
    </row>
    <row r="669" spans="1:10" ht="20" x14ac:dyDescent="0.2">
      <c r="A669" s="89" t="s">
        <v>12755</v>
      </c>
      <c r="B669" s="91" t="s">
        <v>12756</v>
      </c>
      <c r="C669" s="89" t="s">
        <v>10209</v>
      </c>
      <c r="D669" s="89" t="s">
        <v>10209</v>
      </c>
      <c r="E669" s="89" t="s">
        <v>10209</v>
      </c>
      <c r="F669" s="90" t="s">
        <v>12757</v>
      </c>
      <c r="I669" t="str">
        <f t="shared" si="12"/>
        <v>V3663</v>
      </c>
      <c r="J669" s="36" t="s">
        <v>6329</v>
      </c>
    </row>
    <row r="670" spans="1:10" ht="20" x14ac:dyDescent="0.2">
      <c r="A670" s="89" t="s">
        <v>10815</v>
      </c>
      <c r="B670" s="91" t="s">
        <v>10816</v>
      </c>
      <c r="C670" s="89" t="s">
        <v>10209</v>
      </c>
      <c r="D670" s="89" t="s">
        <v>10209</v>
      </c>
      <c r="E670" s="89" t="s">
        <v>10209</v>
      </c>
      <c r="F670" s="91" t="s">
        <v>10817</v>
      </c>
      <c r="I670" t="str">
        <f t="shared" si="12"/>
        <v>V367</v>
      </c>
    </row>
    <row r="671" spans="1:10" ht="20" x14ac:dyDescent="0.2">
      <c r="A671" s="89" t="s">
        <v>12765</v>
      </c>
      <c r="B671" s="91" t="s">
        <v>12766</v>
      </c>
      <c r="C671" s="89" t="s">
        <v>10209</v>
      </c>
      <c r="D671" s="89" t="s">
        <v>10209</v>
      </c>
      <c r="E671" s="89" t="s">
        <v>10209</v>
      </c>
      <c r="F671" s="91" t="s">
        <v>12767</v>
      </c>
      <c r="I671" t="str">
        <f t="shared" si="12"/>
        <v>V3672</v>
      </c>
    </row>
    <row r="672" spans="1:10" ht="20" x14ac:dyDescent="0.2">
      <c r="A672" s="89" t="s">
        <v>12772</v>
      </c>
      <c r="B672" s="91" t="s">
        <v>12773</v>
      </c>
      <c r="C672" s="89" t="s">
        <v>10209</v>
      </c>
      <c r="D672" s="89" t="s">
        <v>10209</v>
      </c>
      <c r="E672" s="89" t="s">
        <v>10209</v>
      </c>
      <c r="F672" s="91" t="s">
        <v>12774</v>
      </c>
      <c r="I672" t="str">
        <f t="shared" si="12"/>
        <v>V3675</v>
      </c>
    </row>
    <row r="673" spans="1:10" ht="20" x14ac:dyDescent="0.2">
      <c r="A673" s="89" t="s">
        <v>10820</v>
      </c>
      <c r="B673" s="91" t="s">
        <v>10821</v>
      </c>
      <c r="C673" s="89" t="s">
        <v>10209</v>
      </c>
      <c r="D673" s="89" t="s">
        <v>10209</v>
      </c>
      <c r="E673" s="89" t="s">
        <v>10209</v>
      </c>
      <c r="F673" s="91" t="s">
        <v>10822</v>
      </c>
      <c r="I673" t="str">
        <f t="shared" si="12"/>
        <v>V369</v>
      </c>
    </row>
    <row r="674" spans="1:10" ht="20" x14ac:dyDescent="0.2">
      <c r="A674" s="89" t="s">
        <v>10823</v>
      </c>
      <c r="B674" s="91" t="s">
        <v>10824</v>
      </c>
      <c r="C674" s="89" t="s">
        <v>10209</v>
      </c>
      <c r="D674" s="89" t="s">
        <v>10209</v>
      </c>
      <c r="E674" s="89" t="s">
        <v>10209</v>
      </c>
      <c r="F674" s="91" t="s">
        <v>10825</v>
      </c>
      <c r="I674" t="str">
        <f t="shared" si="12"/>
        <v>V370</v>
      </c>
    </row>
    <row r="675" spans="1:10" ht="20" x14ac:dyDescent="0.2">
      <c r="A675" s="89" t="s">
        <v>10826</v>
      </c>
      <c r="B675" s="91" t="s">
        <v>10827</v>
      </c>
      <c r="C675" s="89" t="s">
        <v>10209</v>
      </c>
      <c r="D675" s="89" t="s">
        <v>10209</v>
      </c>
      <c r="E675" s="89" t="s">
        <v>10209</v>
      </c>
      <c r="F675" s="91" t="s">
        <v>10828</v>
      </c>
      <c r="I675" t="str">
        <f t="shared" si="12"/>
        <v>V371</v>
      </c>
    </row>
    <row r="676" spans="1:10" ht="20" x14ac:dyDescent="0.2">
      <c r="A676" s="89" t="s">
        <v>10829</v>
      </c>
      <c r="B676" s="91" t="s">
        <v>10830</v>
      </c>
      <c r="C676" s="89" t="s">
        <v>10209</v>
      </c>
      <c r="D676" s="89" t="s">
        <v>10209</v>
      </c>
      <c r="E676" s="89" t="s">
        <v>10209</v>
      </c>
      <c r="F676" s="91" t="s">
        <v>10831</v>
      </c>
      <c r="I676" t="str">
        <f t="shared" si="12"/>
        <v>V372</v>
      </c>
    </row>
    <row r="677" spans="1:10" ht="20" x14ac:dyDescent="0.2">
      <c r="A677" s="89" t="s">
        <v>12780</v>
      </c>
      <c r="B677" s="91" t="s">
        <v>12781</v>
      </c>
      <c r="C677" s="89" t="s">
        <v>10209</v>
      </c>
      <c r="D677" s="89" t="s">
        <v>10209</v>
      </c>
      <c r="E677" s="89" t="s">
        <v>10209</v>
      </c>
      <c r="F677" s="90" t="s">
        <v>12782</v>
      </c>
      <c r="I677" t="str">
        <f t="shared" si="12"/>
        <v>V3728</v>
      </c>
      <c r="J677" s="36" t="s">
        <v>6398</v>
      </c>
    </row>
    <row r="678" spans="1:10" ht="20" x14ac:dyDescent="0.2">
      <c r="A678" s="89" t="s">
        <v>10832</v>
      </c>
      <c r="B678" s="91" t="s">
        <v>10833</v>
      </c>
      <c r="C678" s="89" t="s">
        <v>10209</v>
      </c>
      <c r="D678" s="89" t="s">
        <v>10209</v>
      </c>
      <c r="E678" s="89" t="s">
        <v>10209</v>
      </c>
      <c r="F678" s="91" t="s">
        <v>10834</v>
      </c>
      <c r="I678" t="str">
        <f t="shared" si="12"/>
        <v>V374</v>
      </c>
    </row>
    <row r="679" spans="1:10" ht="20" x14ac:dyDescent="0.2">
      <c r="A679" s="89" t="s">
        <v>12786</v>
      </c>
      <c r="B679" s="91" t="s">
        <v>12787</v>
      </c>
      <c r="C679" s="89" t="s">
        <v>10209</v>
      </c>
      <c r="D679" s="89" t="s">
        <v>10209</v>
      </c>
      <c r="E679" s="89" t="s">
        <v>10209</v>
      </c>
      <c r="F679" s="91" t="s">
        <v>12788</v>
      </c>
      <c r="I679" t="str">
        <f t="shared" si="12"/>
        <v>V3747</v>
      </c>
    </row>
    <row r="680" spans="1:10" ht="20" x14ac:dyDescent="0.2">
      <c r="A680" s="89" t="s">
        <v>10837</v>
      </c>
      <c r="B680" s="91" t="s">
        <v>10838</v>
      </c>
      <c r="C680" s="89" t="s">
        <v>10209</v>
      </c>
      <c r="D680" s="89" t="s">
        <v>10209</v>
      </c>
      <c r="E680" s="89" t="s">
        <v>10209</v>
      </c>
      <c r="F680" s="91" t="s">
        <v>10839</v>
      </c>
      <c r="I680" t="str">
        <f t="shared" si="12"/>
        <v>V379</v>
      </c>
    </row>
    <row r="681" spans="1:10" ht="20" x14ac:dyDescent="0.2">
      <c r="A681" s="89" t="s">
        <v>10840</v>
      </c>
      <c r="B681" s="91" t="s">
        <v>10841</v>
      </c>
      <c r="C681" s="89" t="s">
        <v>10209</v>
      </c>
      <c r="D681" s="89" t="s">
        <v>10209</v>
      </c>
      <c r="E681" s="89" t="s">
        <v>10209</v>
      </c>
      <c r="F681" s="91" t="s">
        <v>10842</v>
      </c>
      <c r="I681" t="str">
        <f t="shared" si="12"/>
        <v>V382</v>
      </c>
    </row>
    <row r="682" spans="1:10" ht="20" x14ac:dyDescent="0.2">
      <c r="A682" s="89" t="s">
        <v>10843</v>
      </c>
      <c r="B682" s="91" t="s">
        <v>10844</v>
      </c>
      <c r="C682" s="89" t="s">
        <v>10209</v>
      </c>
      <c r="D682" s="89" t="s">
        <v>10209</v>
      </c>
      <c r="E682" s="89" t="s">
        <v>10209</v>
      </c>
      <c r="F682" s="91" t="s">
        <v>10845</v>
      </c>
      <c r="I682" t="str">
        <f t="shared" si="12"/>
        <v>V383</v>
      </c>
    </row>
    <row r="683" spans="1:10" ht="20" x14ac:dyDescent="0.2">
      <c r="A683" s="89" t="s">
        <v>10846</v>
      </c>
      <c r="B683" s="91" t="s">
        <v>10847</v>
      </c>
      <c r="C683" s="89" t="s">
        <v>10209</v>
      </c>
      <c r="D683" s="89" t="s">
        <v>10209</v>
      </c>
      <c r="E683" s="89" t="s">
        <v>10209</v>
      </c>
      <c r="F683" s="91" t="s">
        <v>10848</v>
      </c>
      <c r="I683" t="str">
        <f t="shared" si="12"/>
        <v>V384</v>
      </c>
    </row>
    <row r="684" spans="1:10" ht="20" x14ac:dyDescent="0.2">
      <c r="A684" s="89" t="s">
        <v>10849</v>
      </c>
      <c r="B684" s="91" t="s">
        <v>10850</v>
      </c>
      <c r="C684" s="89" t="s">
        <v>10209</v>
      </c>
      <c r="D684" s="89" t="s">
        <v>10209</v>
      </c>
      <c r="E684" s="89" t="s">
        <v>10209</v>
      </c>
      <c r="F684" s="91" t="s">
        <v>10851</v>
      </c>
      <c r="I684" t="str">
        <f t="shared" si="12"/>
        <v>V388</v>
      </c>
    </row>
    <row r="685" spans="1:10" ht="20" x14ac:dyDescent="0.2">
      <c r="A685" s="89" t="s">
        <v>10852</v>
      </c>
      <c r="B685" s="91" t="s">
        <v>10853</v>
      </c>
      <c r="C685" s="89" t="s">
        <v>10209</v>
      </c>
      <c r="D685" s="89" t="s">
        <v>10209</v>
      </c>
      <c r="E685" s="89" t="s">
        <v>10209</v>
      </c>
      <c r="F685" s="91" t="s">
        <v>10854</v>
      </c>
      <c r="I685" t="str">
        <f t="shared" si="12"/>
        <v>V391</v>
      </c>
    </row>
    <row r="686" spans="1:10" ht="20" x14ac:dyDescent="0.2">
      <c r="A686" s="89" t="s">
        <v>10855</v>
      </c>
      <c r="B686" s="91" t="s">
        <v>10856</v>
      </c>
      <c r="C686" s="89" t="s">
        <v>10209</v>
      </c>
      <c r="D686" s="89" t="s">
        <v>10209</v>
      </c>
      <c r="E686" s="89" t="s">
        <v>10209</v>
      </c>
      <c r="F686" s="91" t="s">
        <v>10857</v>
      </c>
      <c r="I686" t="str">
        <f t="shared" si="12"/>
        <v>V393</v>
      </c>
    </row>
    <row r="687" spans="1:10" ht="20" x14ac:dyDescent="0.2">
      <c r="A687" s="89" t="s">
        <v>10858</v>
      </c>
      <c r="B687" s="91" t="s">
        <v>10859</v>
      </c>
      <c r="C687" s="89" t="s">
        <v>10209</v>
      </c>
      <c r="D687" s="89" t="s">
        <v>10209</v>
      </c>
      <c r="E687" s="89" t="s">
        <v>10209</v>
      </c>
      <c r="F687" s="91" t="s">
        <v>10860</v>
      </c>
      <c r="I687" t="str">
        <f t="shared" si="12"/>
        <v>V395</v>
      </c>
    </row>
    <row r="688" spans="1:10" ht="20" x14ac:dyDescent="0.2">
      <c r="A688" s="89" t="s">
        <v>12816</v>
      </c>
      <c r="B688" s="91" t="s">
        <v>12817</v>
      </c>
      <c r="C688" s="89" t="s">
        <v>10209</v>
      </c>
      <c r="D688" s="89" t="s">
        <v>10209</v>
      </c>
      <c r="E688" s="89" t="s">
        <v>10209</v>
      </c>
      <c r="F688" s="91" t="s">
        <v>12818</v>
      </c>
      <c r="I688" t="str">
        <f t="shared" si="12"/>
        <v>V3953</v>
      </c>
    </row>
    <row r="689" spans="1:10" ht="20" x14ac:dyDescent="0.2">
      <c r="A689" s="89" t="s">
        <v>10861</v>
      </c>
      <c r="B689" s="91" t="s">
        <v>10862</v>
      </c>
      <c r="C689" s="89" t="s">
        <v>10209</v>
      </c>
      <c r="D689" s="89" t="s">
        <v>10209</v>
      </c>
      <c r="E689" s="89" t="s">
        <v>10209</v>
      </c>
      <c r="F689" s="91" t="s">
        <v>10863</v>
      </c>
      <c r="I689" t="str">
        <f t="shared" si="12"/>
        <v>V396</v>
      </c>
    </row>
    <row r="690" spans="1:10" ht="20" x14ac:dyDescent="0.2">
      <c r="A690" s="89" t="s">
        <v>12819</v>
      </c>
      <c r="B690" s="91" t="s">
        <v>12820</v>
      </c>
      <c r="C690" s="89" t="s">
        <v>10209</v>
      </c>
      <c r="D690" s="89" t="s">
        <v>10209</v>
      </c>
      <c r="E690" s="89" t="s">
        <v>10209</v>
      </c>
      <c r="F690" s="90" t="s">
        <v>12821</v>
      </c>
      <c r="I690" t="str">
        <f t="shared" si="12"/>
        <v>V3981</v>
      </c>
      <c r="J690" s="36" t="s">
        <v>6675</v>
      </c>
    </row>
    <row r="691" spans="1:10" ht="20" x14ac:dyDescent="0.2">
      <c r="A691" s="89" t="s">
        <v>10207</v>
      </c>
      <c r="B691" s="91" t="s">
        <v>10208</v>
      </c>
      <c r="C691" s="89" t="s">
        <v>10209</v>
      </c>
      <c r="D691" s="89" t="s">
        <v>10209</v>
      </c>
      <c r="E691" s="89" t="s">
        <v>10209</v>
      </c>
      <c r="F691" s="91" t="s">
        <v>10210</v>
      </c>
      <c r="I691" t="str">
        <f t="shared" si="12"/>
        <v>V40</v>
      </c>
    </row>
    <row r="692" spans="1:10" ht="20" x14ac:dyDescent="0.2">
      <c r="A692" s="89" t="s">
        <v>10864</v>
      </c>
      <c r="B692" s="91" t="s">
        <v>10865</v>
      </c>
      <c r="C692" s="89" t="s">
        <v>10209</v>
      </c>
      <c r="D692" s="89" t="s">
        <v>10209</v>
      </c>
      <c r="E692" s="89" t="s">
        <v>10209</v>
      </c>
      <c r="F692" s="91" t="s">
        <v>10866</v>
      </c>
      <c r="I692" t="str">
        <f t="shared" si="12"/>
        <v>V404</v>
      </c>
    </row>
    <row r="693" spans="1:10" ht="20" x14ac:dyDescent="0.2">
      <c r="A693" s="89" t="s">
        <v>10867</v>
      </c>
      <c r="B693" s="91" t="s">
        <v>10868</v>
      </c>
      <c r="C693" s="89" t="s">
        <v>10209</v>
      </c>
      <c r="D693" s="89" t="s">
        <v>10209</v>
      </c>
      <c r="E693" s="89" t="s">
        <v>10209</v>
      </c>
      <c r="F693" s="91" t="s">
        <v>10869</v>
      </c>
      <c r="I693" t="str">
        <f t="shared" si="12"/>
        <v>V405</v>
      </c>
    </row>
    <row r="694" spans="1:10" ht="20" x14ac:dyDescent="0.2">
      <c r="A694" s="89" t="s">
        <v>10870</v>
      </c>
      <c r="B694" s="91" t="s">
        <v>10871</v>
      </c>
      <c r="C694" s="89" t="s">
        <v>10209</v>
      </c>
      <c r="D694" s="89" t="s">
        <v>10209</v>
      </c>
      <c r="E694" s="89" t="s">
        <v>10209</v>
      </c>
      <c r="F694" s="91" t="s">
        <v>10872</v>
      </c>
      <c r="I694" t="str">
        <f t="shared" si="12"/>
        <v>V408</v>
      </c>
    </row>
    <row r="695" spans="1:10" ht="20" x14ac:dyDescent="0.2">
      <c r="A695" s="89" t="s">
        <v>10873</v>
      </c>
      <c r="B695" s="91" t="s">
        <v>10874</v>
      </c>
      <c r="C695" s="89" t="s">
        <v>10209</v>
      </c>
      <c r="D695" s="89" t="s">
        <v>10209</v>
      </c>
      <c r="E695" s="89" t="s">
        <v>10209</v>
      </c>
      <c r="F695" s="91" t="s">
        <v>10875</v>
      </c>
      <c r="I695" t="str">
        <f t="shared" si="12"/>
        <v>V409</v>
      </c>
    </row>
    <row r="696" spans="1:10" ht="20" x14ac:dyDescent="0.2">
      <c r="A696" s="89" t="s">
        <v>10876</v>
      </c>
      <c r="B696" s="91" t="s">
        <v>10877</v>
      </c>
      <c r="C696" s="89" t="s">
        <v>10209</v>
      </c>
      <c r="D696" s="89" t="s">
        <v>10209</v>
      </c>
      <c r="E696" s="89" t="s">
        <v>10209</v>
      </c>
      <c r="F696" s="91" t="s">
        <v>10878</v>
      </c>
      <c r="I696" t="str">
        <f t="shared" si="12"/>
        <v>V411</v>
      </c>
    </row>
    <row r="697" spans="1:10" ht="20" x14ac:dyDescent="0.2">
      <c r="A697" s="89" t="s">
        <v>10879</v>
      </c>
      <c r="B697" s="91" t="s">
        <v>10880</v>
      </c>
      <c r="C697" s="89" t="s">
        <v>10209</v>
      </c>
      <c r="D697" s="89" t="s">
        <v>10209</v>
      </c>
      <c r="E697" s="89" t="s">
        <v>10209</v>
      </c>
      <c r="F697" s="91" t="s">
        <v>10881</v>
      </c>
      <c r="I697" t="str">
        <f t="shared" si="12"/>
        <v>V412</v>
      </c>
    </row>
    <row r="698" spans="1:10" ht="20" x14ac:dyDescent="0.2">
      <c r="A698" s="89" t="s">
        <v>10882</v>
      </c>
      <c r="B698" s="91" t="s">
        <v>10883</v>
      </c>
      <c r="C698" s="89" t="s">
        <v>10209</v>
      </c>
      <c r="D698" s="89" t="s">
        <v>10209</v>
      </c>
      <c r="E698" s="89" t="s">
        <v>10209</v>
      </c>
      <c r="F698" s="91" t="s">
        <v>10884</v>
      </c>
      <c r="I698" t="str">
        <f t="shared" si="12"/>
        <v>V413</v>
      </c>
    </row>
    <row r="699" spans="1:10" ht="20" x14ac:dyDescent="0.2">
      <c r="A699" s="89" t="s">
        <v>12828</v>
      </c>
      <c r="B699" s="91" t="s">
        <v>12829</v>
      </c>
      <c r="C699" s="89" t="s">
        <v>10209</v>
      </c>
      <c r="D699" s="89" t="s">
        <v>10209</v>
      </c>
      <c r="E699" s="89" t="s">
        <v>10209</v>
      </c>
      <c r="F699" s="91" t="s">
        <v>12830</v>
      </c>
      <c r="I699" t="str">
        <f t="shared" si="12"/>
        <v>V4138</v>
      </c>
    </row>
    <row r="700" spans="1:10" ht="20" x14ac:dyDescent="0.2">
      <c r="A700" s="89" t="s">
        <v>10885</v>
      </c>
      <c r="B700" s="91" t="s">
        <v>10886</v>
      </c>
      <c r="C700" s="89" t="s">
        <v>10209</v>
      </c>
      <c r="D700" s="89" t="s">
        <v>10209</v>
      </c>
      <c r="E700" s="89" t="s">
        <v>10209</v>
      </c>
      <c r="F700" s="91" t="s">
        <v>10887</v>
      </c>
      <c r="I700" t="str">
        <f t="shared" si="12"/>
        <v>V417</v>
      </c>
    </row>
    <row r="701" spans="1:10" ht="20" x14ac:dyDescent="0.2">
      <c r="A701" s="89" t="s">
        <v>10888</v>
      </c>
      <c r="B701" s="91" t="s">
        <v>10889</v>
      </c>
      <c r="C701" s="89" t="s">
        <v>10209</v>
      </c>
      <c r="D701" s="89" t="s">
        <v>10209</v>
      </c>
      <c r="E701" s="89" t="s">
        <v>10209</v>
      </c>
      <c r="F701" s="90" t="s">
        <v>10890</v>
      </c>
      <c r="I701" t="str">
        <f>CONCATENATE("V", (MID(F701,2,3)))</f>
        <v>V418</v>
      </c>
      <c r="J701" s="36" t="s">
        <v>15379</v>
      </c>
    </row>
    <row r="702" spans="1:10" ht="20" x14ac:dyDescent="0.2">
      <c r="A702" s="89" t="s">
        <v>10211</v>
      </c>
      <c r="B702" s="91" t="s">
        <v>10212</v>
      </c>
      <c r="C702" s="89" t="s">
        <v>10209</v>
      </c>
      <c r="D702" s="89" t="s">
        <v>10209</v>
      </c>
      <c r="E702" s="89" t="s">
        <v>10209</v>
      </c>
      <c r="F702" s="91" t="s">
        <v>10213</v>
      </c>
      <c r="I702" t="str">
        <f t="shared" si="12"/>
        <v>V42</v>
      </c>
    </row>
    <row r="703" spans="1:10" ht="20" x14ac:dyDescent="0.2">
      <c r="A703" s="89" t="s">
        <v>10891</v>
      </c>
      <c r="B703" s="91" t="s">
        <v>10892</v>
      </c>
      <c r="C703" s="89" t="s">
        <v>10209</v>
      </c>
      <c r="D703" s="89" t="s">
        <v>10209</v>
      </c>
      <c r="E703" s="89" t="s">
        <v>10209</v>
      </c>
      <c r="F703" s="91" t="s">
        <v>10893</v>
      </c>
      <c r="I703" t="str">
        <f t="shared" si="12"/>
        <v>V425</v>
      </c>
    </row>
    <row r="704" spans="1:10" ht="20" x14ac:dyDescent="0.2">
      <c r="A704" s="89" t="s">
        <v>10894</v>
      </c>
      <c r="B704" s="91" t="s">
        <v>10895</v>
      </c>
      <c r="C704" s="89" t="s">
        <v>10209</v>
      </c>
      <c r="D704" s="89" t="s">
        <v>10209</v>
      </c>
      <c r="E704" s="89" t="s">
        <v>10209</v>
      </c>
      <c r="F704" s="91" t="s">
        <v>10896</v>
      </c>
      <c r="I704" t="str">
        <f t="shared" si="12"/>
        <v>V427</v>
      </c>
    </row>
    <row r="705" spans="1:10" ht="20" x14ac:dyDescent="0.2">
      <c r="A705" s="89" t="s">
        <v>10214</v>
      </c>
      <c r="B705" s="91" t="s">
        <v>10215</v>
      </c>
      <c r="C705" s="89" t="s">
        <v>10209</v>
      </c>
      <c r="D705" s="89" t="s">
        <v>10209</v>
      </c>
      <c r="E705" s="89" t="s">
        <v>10209</v>
      </c>
      <c r="F705" s="91" t="s">
        <v>10216</v>
      </c>
      <c r="I705" t="str">
        <f t="shared" si="12"/>
        <v>V43</v>
      </c>
    </row>
    <row r="706" spans="1:10" ht="20" x14ac:dyDescent="0.2">
      <c r="A706" s="89" t="s">
        <v>10897</v>
      </c>
      <c r="B706" s="91" t="s">
        <v>10898</v>
      </c>
      <c r="C706" s="89" t="s">
        <v>10209</v>
      </c>
      <c r="D706" s="89" t="s">
        <v>10209</v>
      </c>
      <c r="E706" s="89" t="s">
        <v>10209</v>
      </c>
      <c r="F706" s="91" t="s">
        <v>10899</v>
      </c>
      <c r="I706" t="str">
        <f t="shared" si="12"/>
        <v>V430</v>
      </c>
    </row>
    <row r="707" spans="1:10" ht="20" x14ac:dyDescent="0.2">
      <c r="A707" s="89" t="s">
        <v>10900</v>
      </c>
      <c r="B707" s="91" t="s">
        <v>10901</v>
      </c>
      <c r="C707" s="89" t="s">
        <v>10209</v>
      </c>
      <c r="D707" s="89" t="s">
        <v>10209</v>
      </c>
      <c r="E707" s="89" t="s">
        <v>10209</v>
      </c>
      <c r="F707" s="91" t="s">
        <v>10902</v>
      </c>
      <c r="I707" t="str">
        <f t="shared" si="12"/>
        <v>V432</v>
      </c>
    </row>
    <row r="708" spans="1:10" ht="20" x14ac:dyDescent="0.2">
      <c r="A708" s="89" t="s">
        <v>10903</v>
      </c>
      <c r="B708" s="91" t="s">
        <v>10904</v>
      </c>
      <c r="C708" s="89" t="s">
        <v>10209</v>
      </c>
      <c r="D708" s="89" t="s">
        <v>10209</v>
      </c>
      <c r="E708" s="89" t="s">
        <v>10209</v>
      </c>
      <c r="F708" s="91" t="s">
        <v>10905</v>
      </c>
      <c r="I708" t="str">
        <f t="shared" si="12"/>
        <v>V437</v>
      </c>
    </row>
    <row r="709" spans="1:10" ht="20" x14ac:dyDescent="0.2">
      <c r="A709" s="89" t="s">
        <v>10906</v>
      </c>
      <c r="B709" s="91" t="s">
        <v>10907</v>
      </c>
      <c r="C709" s="89" t="s">
        <v>10209</v>
      </c>
      <c r="D709" s="89" t="s">
        <v>10209</v>
      </c>
      <c r="E709" s="89" t="s">
        <v>10209</v>
      </c>
      <c r="F709" s="91" t="s">
        <v>10908</v>
      </c>
      <c r="I709" t="str">
        <f t="shared" si="12"/>
        <v>V438</v>
      </c>
    </row>
    <row r="710" spans="1:10" ht="20" x14ac:dyDescent="0.2">
      <c r="A710" s="89" t="s">
        <v>10909</v>
      </c>
      <c r="B710" s="91" t="s">
        <v>10910</v>
      </c>
      <c r="C710" s="89" t="s">
        <v>10209</v>
      </c>
      <c r="D710" s="89" t="s">
        <v>10209</v>
      </c>
      <c r="E710" s="89" t="s">
        <v>10209</v>
      </c>
      <c r="F710" s="91" t="s">
        <v>10911</v>
      </c>
      <c r="I710" t="str">
        <f t="shared" si="12"/>
        <v>V439</v>
      </c>
    </row>
    <row r="711" spans="1:10" ht="20" x14ac:dyDescent="0.2">
      <c r="A711" s="89" t="s">
        <v>10912</v>
      </c>
      <c r="B711" s="91" t="s">
        <v>10913</v>
      </c>
      <c r="C711" s="89" t="s">
        <v>10209</v>
      </c>
      <c r="D711" s="89" t="s">
        <v>10209</v>
      </c>
      <c r="E711" s="89" t="s">
        <v>10209</v>
      </c>
      <c r="F711" s="91" t="s">
        <v>10914</v>
      </c>
      <c r="I711" t="str">
        <f t="shared" si="12"/>
        <v>V440</v>
      </c>
    </row>
    <row r="712" spans="1:10" ht="20" x14ac:dyDescent="0.2">
      <c r="A712" s="89" t="s">
        <v>10917</v>
      </c>
      <c r="B712" s="91" t="s">
        <v>10918</v>
      </c>
      <c r="C712" s="89" t="s">
        <v>10209</v>
      </c>
      <c r="D712" s="89" t="s">
        <v>10209</v>
      </c>
      <c r="E712" s="89" t="s">
        <v>10209</v>
      </c>
      <c r="F712" s="91" t="s">
        <v>10919</v>
      </c>
      <c r="I712" t="str">
        <f t="shared" si="12"/>
        <v>V443</v>
      </c>
    </row>
    <row r="713" spans="1:10" ht="20" x14ac:dyDescent="0.2">
      <c r="A713" s="89" t="s">
        <v>10920</v>
      </c>
      <c r="B713" s="91" t="s">
        <v>10921</v>
      </c>
      <c r="C713" s="89" t="s">
        <v>10209</v>
      </c>
      <c r="D713" s="89" t="s">
        <v>10209</v>
      </c>
      <c r="E713" s="89" t="s">
        <v>10209</v>
      </c>
      <c r="F713" s="91" t="s">
        <v>10922</v>
      </c>
      <c r="I713" t="str">
        <f t="shared" si="12"/>
        <v>V444</v>
      </c>
    </row>
    <row r="714" spans="1:10" ht="20" x14ac:dyDescent="0.2">
      <c r="A714" s="89" t="s">
        <v>10923</v>
      </c>
      <c r="B714" s="91" t="s">
        <v>10924</v>
      </c>
      <c r="C714" s="89" t="s">
        <v>10209</v>
      </c>
      <c r="D714" s="89" t="s">
        <v>10209</v>
      </c>
      <c r="E714" s="89" t="s">
        <v>10209</v>
      </c>
      <c r="F714" s="91" t="s">
        <v>10925</v>
      </c>
      <c r="I714" t="str">
        <f t="shared" si="12"/>
        <v>V445</v>
      </c>
    </row>
    <row r="715" spans="1:10" ht="20" x14ac:dyDescent="0.2">
      <c r="A715" s="89" t="s">
        <v>10926</v>
      </c>
      <c r="B715" s="91" t="s">
        <v>10927</v>
      </c>
      <c r="C715" s="89" t="s">
        <v>10209</v>
      </c>
      <c r="D715" s="89" t="s">
        <v>10209</v>
      </c>
      <c r="E715" s="89" t="s">
        <v>10209</v>
      </c>
      <c r="F715" s="91" t="s">
        <v>10928</v>
      </c>
      <c r="I715" t="str">
        <f t="shared" ref="I715:I778" si="13">CONCATENATE("V", (MID(F715,2,4)))</f>
        <v>V447</v>
      </c>
    </row>
    <row r="716" spans="1:10" ht="20" x14ac:dyDescent="0.2">
      <c r="A716" s="89" t="s">
        <v>10929</v>
      </c>
      <c r="B716" s="91" t="s">
        <v>10930</v>
      </c>
      <c r="C716" s="89" t="s">
        <v>10209</v>
      </c>
      <c r="D716" s="89" t="s">
        <v>10209</v>
      </c>
      <c r="E716" s="89" t="s">
        <v>10209</v>
      </c>
      <c r="F716" s="91" t="s">
        <v>10931</v>
      </c>
      <c r="I716" t="str">
        <f t="shared" si="13"/>
        <v>V448</v>
      </c>
    </row>
    <row r="717" spans="1:10" ht="20" x14ac:dyDescent="0.2">
      <c r="A717" s="89" t="s">
        <v>10932</v>
      </c>
      <c r="B717" s="91" t="s">
        <v>10933</v>
      </c>
      <c r="C717" s="89" t="s">
        <v>10209</v>
      </c>
      <c r="D717" s="89" t="s">
        <v>10209</v>
      </c>
      <c r="E717" s="89" t="s">
        <v>10209</v>
      </c>
      <c r="F717" s="91" t="s">
        <v>10934</v>
      </c>
      <c r="I717" t="str">
        <f t="shared" si="13"/>
        <v>V450</v>
      </c>
    </row>
    <row r="718" spans="1:10" ht="20" x14ac:dyDescent="0.2">
      <c r="A718" s="89" t="s">
        <v>10935</v>
      </c>
      <c r="B718" s="91" t="s">
        <v>10936</v>
      </c>
      <c r="C718" s="89" t="s">
        <v>10209</v>
      </c>
      <c r="D718" s="89" t="s">
        <v>10209</v>
      </c>
      <c r="E718" s="89" t="s">
        <v>10209</v>
      </c>
      <c r="F718" s="91" t="s">
        <v>10937</v>
      </c>
      <c r="I718" t="str">
        <f t="shared" si="13"/>
        <v>V451</v>
      </c>
    </row>
    <row r="719" spans="1:10" ht="20" x14ac:dyDescent="0.2">
      <c r="A719" s="89" t="s">
        <v>10938</v>
      </c>
      <c r="B719" s="91" t="s">
        <v>10939</v>
      </c>
      <c r="C719" s="89" t="s">
        <v>10209</v>
      </c>
      <c r="D719" s="89" t="s">
        <v>10209</v>
      </c>
      <c r="E719" s="89" t="s">
        <v>10209</v>
      </c>
      <c r="F719" s="91" t="s">
        <v>10940</v>
      </c>
      <c r="I719" t="str">
        <f t="shared" si="13"/>
        <v>V452</v>
      </c>
    </row>
    <row r="720" spans="1:10" ht="20" x14ac:dyDescent="0.2">
      <c r="A720" s="89" t="s">
        <v>10941</v>
      </c>
      <c r="B720" s="91" t="s">
        <v>10942</v>
      </c>
      <c r="C720" s="89" t="s">
        <v>10209</v>
      </c>
      <c r="D720" s="89" t="s">
        <v>10209</v>
      </c>
      <c r="E720" s="89" t="s">
        <v>10209</v>
      </c>
      <c r="F720" s="90" t="s">
        <v>10943</v>
      </c>
      <c r="I720" t="str">
        <f>CONCATENATE("V", (MID(F720,2,3)))</f>
        <v>V455</v>
      </c>
      <c r="J720" s="36" t="s">
        <v>15380</v>
      </c>
    </row>
    <row r="721" spans="1:9" ht="20" x14ac:dyDescent="0.2">
      <c r="A721" s="89" t="s">
        <v>10944</v>
      </c>
      <c r="B721" s="91" t="s">
        <v>10945</v>
      </c>
      <c r="C721" s="89" t="s">
        <v>10209</v>
      </c>
      <c r="D721" s="89" t="s">
        <v>10209</v>
      </c>
      <c r="E721" s="89" t="s">
        <v>10209</v>
      </c>
      <c r="F721" s="91" t="s">
        <v>10946</v>
      </c>
      <c r="I721" t="str">
        <f t="shared" si="13"/>
        <v>V459</v>
      </c>
    </row>
    <row r="722" spans="1:9" ht="20" x14ac:dyDescent="0.2">
      <c r="A722" s="89" t="s">
        <v>10947</v>
      </c>
      <c r="B722" s="91" t="s">
        <v>10948</v>
      </c>
      <c r="C722" s="89" t="s">
        <v>10209</v>
      </c>
      <c r="D722" s="89" t="s">
        <v>10209</v>
      </c>
      <c r="E722" s="89" t="s">
        <v>10209</v>
      </c>
      <c r="F722" s="91" t="s">
        <v>10949</v>
      </c>
      <c r="I722" t="str">
        <f t="shared" si="13"/>
        <v>V465</v>
      </c>
    </row>
    <row r="723" spans="1:9" ht="20" x14ac:dyDescent="0.2">
      <c r="A723" s="89" t="s">
        <v>10950</v>
      </c>
      <c r="B723" s="91" t="s">
        <v>10951</v>
      </c>
      <c r="C723" s="89" t="s">
        <v>10209</v>
      </c>
      <c r="D723" s="89" t="s">
        <v>10209</v>
      </c>
      <c r="E723" s="89" t="s">
        <v>10209</v>
      </c>
      <c r="F723" s="91" t="s">
        <v>10952</v>
      </c>
      <c r="I723" t="str">
        <f t="shared" si="13"/>
        <v>V466</v>
      </c>
    </row>
    <row r="724" spans="1:9" ht="20" x14ac:dyDescent="0.2">
      <c r="A724" s="89" t="s">
        <v>10953</v>
      </c>
      <c r="B724" s="91" t="s">
        <v>10954</v>
      </c>
      <c r="C724" s="89" t="s">
        <v>10209</v>
      </c>
      <c r="D724" s="89" t="s">
        <v>10209</v>
      </c>
      <c r="E724" s="89" t="s">
        <v>10209</v>
      </c>
      <c r="F724" s="91" t="s">
        <v>10955</v>
      </c>
      <c r="I724" t="str">
        <f t="shared" si="13"/>
        <v>V467</v>
      </c>
    </row>
    <row r="725" spans="1:9" ht="20" x14ac:dyDescent="0.2">
      <c r="A725" s="89" t="s">
        <v>10956</v>
      </c>
      <c r="B725" s="91" t="s">
        <v>10957</v>
      </c>
      <c r="C725" s="89" t="s">
        <v>10209</v>
      </c>
      <c r="D725" s="89" t="s">
        <v>10209</v>
      </c>
      <c r="E725" s="89" t="s">
        <v>10209</v>
      </c>
      <c r="F725" s="91" t="s">
        <v>10958</v>
      </c>
      <c r="I725" t="str">
        <f t="shared" si="13"/>
        <v>V468</v>
      </c>
    </row>
    <row r="726" spans="1:9" ht="20" x14ac:dyDescent="0.2">
      <c r="A726" s="89" t="s">
        <v>10959</v>
      </c>
      <c r="B726" s="91" t="s">
        <v>10960</v>
      </c>
      <c r="C726" s="89" t="s">
        <v>10209</v>
      </c>
      <c r="D726" s="89" t="s">
        <v>10209</v>
      </c>
      <c r="E726" s="89" t="s">
        <v>10209</v>
      </c>
      <c r="F726" s="91" t="s">
        <v>10961</v>
      </c>
      <c r="I726" t="str">
        <f t="shared" si="13"/>
        <v>V469</v>
      </c>
    </row>
    <row r="727" spans="1:9" ht="20" x14ac:dyDescent="0.2">
      <c r="A727" s="89" t="s">
        <v>10962</v>
      </c>
      <c r="B727" s="91" t="s">
        <v>10963</v>
      </c>
      <c r="C727" s="89" t="s">
        <v>10209</v>
      </c>
      <c r="D727" s="89" t="s">
        <v>10209</v>
      </c>
      <c r="E727" s="89" t="s">
        <v>10209</v>
      </c>
      <c r="F727" s="91" t="s">
        <v>10964</v>
      </c>
      <c r="I727" t="str">
        <f t="shared" si="13"/>
        <v>V472</v>
      </c>
    </row>
    <row r="728" spans="1:9" ht="20" x14ac:dyDescent="0.2">
      <c r="A728" s="89" t="s">
        <v>10965</v>
      </c>
      <c r="B728" s="91" t="s">
        <v>10966</v>
      </c>
      <c r="C728" s="89" t="s">
        <v>10209</v>
      </c>
      <c r="D728" s="89" t="s">
        <v>10209</v>
      </c>
      <c r="E728" s="89" t="s">
        <v>10209</v>
      </c>
      <c r="F728" s="91" t="s">
        <v>10967</v>
      </c>
      <c r="I728" t="str">
        <f t="shared" si="13"/>
        <v>V473</v>
      </c>
    </row>
    <row r="729" spans="1:9" ht="20" x14ac:dyDescent="0.2">
      <c r="A729" s="89" t="s">
        <v>10970</v>
      </c>
      <c r="B729" s="91" t="s">
        <v>10971</v>
      </c>
      <c r="C729" s="89" t="s">
        <v>10209</v>
      </c>
      <c r="D729" s="89" t="s">
        <v>10209</v>
      </c>
      <c r="E729" s="89" t="s">
        <v>10209</v>
      </c>
      <c r="F729" s="91" t="s">
        <v>10972</v>
      </c>
      <c r="I729" t="str">
        <f t="shared" si="13"/>
        <v>V477</v>
      </c>
    </row>
    <row r="730" spans="1:9" ht="20" x14ac:dyDescent="0.2">
      <c r="A730" s="89" t="s">
        <v>10973</v>
      </c>
      <c r="B730" s="91" t="s">
        <v>10974</v>
      </c>
      <c r="C730" s="89" t="s">
        <v>10209</v>
      </c>
      <c r="D730" s="89" t="s">
        <v>10209</v>
      </c>
      <c r="E730" s="89" t="s">
        <v>10209</v>
      </c>
      <c r="F730" s="91" t="s">
        <v>10975</v>
      </c>
      <c r="I730" t="str">
        <f t="shared" si="13"/>
        <v>V478</v>
      </c>
    </row>
    <row r="731" spans="1:9" ht="20" x14ac:dyDescent="0.2">
      <c r="A731" s="89" t="s">
        <v>10976</v>
      </c>
      <c r="B731" s="91" t="s">
        <v>10977</v>
      </c>
      <c r="C731" s="89" t="s">
        <v>10209</v>
      </c>
      <c r="D731" s="89" t="s">
        <v>10209</v>
      </c>
      <c r="E731" s="89" t="s">
        <v>10209</v>
      </c>
      <c r="F731" s="91" t="s">
        <v>10978</v>
      </c>
      <c r="I731" t="str">
        <f t="shared" si="13"/>
        <v>V483</v>
      </c>
    </row>
    <row r="732" spans="1:9" ht="20" x14ac:dyDescent="0.2">
      <c r="A732" s="89" t="s">
        <v>10979</v>
      </c>
      <c r="B732" s="91" t="s">
        <v>10980</v>
      </c>
      <c r="C732" s="89" t="s">
        <v>10209</v>
      </c>
      <c r="D732" s="89" t="s">
        <v>10209</v>
      </c>
      <c r="E732" s="89" t="s">
        <v>10209</v>
      </c>
      <c r="F732" s="91" t="s">
        <v>10981</v>
      </c>
      <c r="I732" t="str">
        <f t="shared" si="13"/>
        <v>V485</v>
      </c>
    </row>
    <row r="733" spans="1:9" ht="20" x14ac:dyDescent="0.2">
      <c r="A733" s="89" t="s">
        <v>10217</v>
      </c>
      <c r="B733" s="91" t="s">
        <v>10218</v>
      </c>
      <c r="C733" s="89" t="s">
        <v>10209</v>
      </c>
      <c r="D733" s="89" t="s">
        <v>10209</v>
      </c>
      <c r="E733" s="89" t="s">
        <v>10209</v>
      </c>
      <c r="F733" s="91" t="s">
        <v>10219</v>
      </c>
      <c r="I733" t="str">
        <f t="shared" si="13"/>
        <v>V49</v>
      </c>
    </row>
    <row r="734" spans="1:9" ht="20" x14ac:dyDescent="0.2">
      <c r="A734" s="89" t="s">
        <v>10982</v>
      </c>
      <c r="B734" s="91" t="s">
        <v>10983</v>
      </c>
      <c r="C734" s="89" t="s">
        <v>10209</v>
      </c>
      <c r="D734" s="89" t="s">
        <v>10209</v>
      </c>
      <c r="E734" s="89" t="s">
        <v>10209</v>
      </c>
      <c r="F734" s="91" t="s">
        <v>10984</v>
      </c>
      <c r="I734" t="str">
        <f t="shared" si="13"/>
        <v>V491</v>
      </c>
    </row>
    <row r="735" spans="1:9" ht="20" x14ac:dyDescent="0.2">
      <c r="A735" s="89" t="s">
        <v>10989</v>
      </c>
      <c r="B735" s="91" t="s">
        <v>10990</v>
      </c>
      <c r="C735" s="89" t="s">
        <v>10209</v>
      </c>
      <c r="D735" s="89" t="s">
        <v>10209</v>
      </c>
      <c r="E735" s="89" t="s">
        <v>10209</v>
      </c>
      <c r="F735" s="91" t="s">
        <v>10991</v>
      </c>
      <c r="I735" t="str">
        <f t="shared" si="13"/>
        <v>V496</v>
      </c>
    </row>
    <row r="736" spans="1:9" ht="20" x14ac:dyDescent="0.2">
      <c r="A736" s="89" t="s">
        <v>10220</v>
      </c>
      <c r="B736" s="91" t="s">
        <v>10221</v>
      </c>
      <c r="C736" s="89" t="s">
        <v>10209</v>
      </c>
      <c r="D736" s="89" t="s">
        <v>10209</v>
      </c>
      <c r="E736" s="89" t="s">
        <v>10209</v>
      </c>
      <c r="F736" s="91" t="s">
        <v>10222</v>
      </c>
      <c r="I736" t="str">
        <f t="shared" si="13"/>
        <v>V50</v>
      </c>
    </row>
    <row r="737" spans="1:9" ht="20" x14ac:dyDescent="0.2">
      <c r="A737" s="89" t="s">
        <v>10992</v>
      </c>
      <c r="B737" s="91" t="s">
        <v>10993</v>
      </c>
      <c r="C737" s="89" t="s">
        <v>10209</v>
      </c>
      <c r="D737" s="89" t="s">
        <v>10209</v>
      </c>
      <c r="E737" s="89" t="s">
        <v>10209</v>
      </c>
      <c r="F737" s="91" t="s">
        <v>10994</v>
      </c>
      <c r="I737" t="str">
        <f t="shared" si="13"/>
        <v>V505</v>
      </c>
    </row>
    <row r="738" spans="1:9" ht="20" x14ac:dyDescent="0.2">
      <c r="A738" s="89" t="s">
        <v>10995</v>
      </c>
      <c r="B738" s="91" t="s">
        <v>10996</v>
      </c>
      <c r="C738" s="89" t="s">
        <v>10209</v>
      </c>
      <c r="D738" s="89" t="s">
        <v>10209</v>
      </c>
      <c r="E738" s="89" t="s">
        <v>10209</v>
      </c>
      <c r="F738" s="91" t="s">
        <v>10997</v>
      </c>
      <c r="I738" t="str">
        <f t="shared" si="13"/>
        <v>V507</v>
      </c>
    </row>
    <row r="739" spans="1:9" ht="20" x14ac:dyDescent="0.2">
      <c r="A739" s="89" t="s">
        <v>10998</v>
      </c>
      <c r="B739" s="91" t="s">
        <v>10999</v>
      </c>
      <c r="C739" s="89" t="s">
        <v>10209</v>
      </c>
      <c r="D739" s="89" t="s">
        <v>10209</v>
      </c>
      <c r="E739" s="89" t="s">
        <v>10209</v>
      </c>
      <c r="F739" s="91" t="s">
        <v>11000</v>
      </c>
      <c r="I739" t="str">
        <f t="shared" si="13"/>
        <v>V508</v>
      </c>
    </row>
    <row r="740" spans="1:9" ht="20" x14ac:dyDescent="0.2">
      <c r="A740" s="89" t="s">
        <v>11001</v>
      </c>
      <c r="B740" s="91" t="s">
        <v>11002</v>
      </c>
      <c r="C740" s="89" t="s">
        <v>10209</v>
      </c>
      <c r="D740" s="89" t="s">
        <v>10209</v>
      </c>
      <c r="E740" s="89" t="s">
        <v>10209</v>
      </c>
      <c r="F740" s="91" t="s">
        <v>11003</v>
      </c>
      <c r="I740" t="str">
        <f t="shared" si="13"/>
        <v>V509</v>
      </c>
    </row>
    <row r="741" spans="1:9" ht="20" x14ac:dyDescent="0.2">
      <c r="A741" s="89" t="s">
        <v>10223</v>
      </c>
      <c r="B741" s="91" t="s">
        <v>10224</v>
      </c>
      <c r="C741" s="89" t="s">
        <v>10209</v>
      </c>
      <c r="D741" s="89" t="s">
        <v>10209</v>
      </c>
      <c r="E741" s="89" t="s">
        <v>10209</v>
      </c>
      <c r="F741" s="90" t="s">
        <v>10225</v>
      </c>
      <c r="I741" t="str">
        <f t="shared" si="13"/>
        <v>V51, </v>
      </c>
    </row>
    <row r="742" spans="1:9" ht="20" x14ac:dyDescent="0.2">
      <c r="A742" s="89" t="s">
        <v>11004</v>
      </c>
      <c r="B742" s="91" t="s">
        <v>11005</v>
      </c>
      <c r="C742" s="89" t="s">
        <v>10209</v>
      </c>
      <c r="D742" s="89" t="s">
        <v>10209</v>
      </c>
      <c r="E742" s="89" t="s">
        <v>10209</v>
      </c>
      <c r="F742" s="91" t="s">
        <v>11006</v>
      </c>
      <c r="I742" t="str">
        <f t="shared" si="13"/>
        <v>V512</v>
      </c>
    </row>
    <row r="743" spans="1:9" ht="20" x14ac:dyDescent="0.2">
      <c r="A743" s="89" t="s">
        <v>11007</v>
      </c>
      <c r="B743" s="91" t="s">
        <v>11008</v>
      </c>
      <c r="C743" s="89" t="s">
        <v>10209</v>
      </c>
      <c r="D743" s="89" t="s">
        <v>10209</v>
      </c>
      <c r="E743" s="89" t="s">
        <v>10209</v>
      </c>
      <c r="F743" s="90" t="s">
        <v>11009</v>
      </c>
      <c r="I743" t="str">
        <f t="shared" si="13"/>
        <v>V512,</v>
      </c>
    </row>
    <row r="744" spans="1:9" ht="20" x14ac:dyDescent="0.2">
      <c r="A744" s="89" t="s">
        <v>11010</v>
      </c>
      <c r="B744" s="91" t="s">
        <v>11011</v>
      </c>
      <c r="C744" s="89" t="s">
        <v>10209</v>
      </c>
      <c r="D744" s="89" t="s">
        <v>10209</v>
      </c>
      <c r="E744" s="89" t="s">
        <v>10209</v>
      </c>
      <c r="F744" s="91" t="s">
        <v>11012</v>
      </c>
      <c r="I744" t="str">
        <f t="shared" si="13"/>
        <v>V514</v>
      </c>
    </row>
    <row r="745" spans="1:9" ht="20" x14ac:dyDescent="0.2">
      <c r="A745" s="89" t="s">
        <v>11013</v>
      </c>
      <c r="B745" s="91" t="s">
        <v>11014</v>
      </c>
      <c r="C745" s="89" t="s">
        <v>10209</v>
      </c>
      <c r="D745" s="89" t="s">
        <v>10209</v>
      </c>
      <c r="E745" s="89" t="s">
        <v>10209</v>
      </c>
      <c r="F745" s="91" t="s">
        <v>11015</v>
      </c>
      <c r="I745" t="str">
        <f t="shared" si="13"/>
        <v>V519</v>
      </c>
    </row>
    <row r="746" spans="1:9" ht="20" x14ac:dyDescent="0.2">
      <c r="A746" s="89" t="s">
        <v>11016</v>
      </c>
      <c r="B746" s="91" t="s">
        <v>11017</v>
      </c>
      <c r="C746" s="89" t="s">
        <v>10209</v>
      </c>
      <c r="D746" s="89" t="s">
        <v>10209</v>
      </c>
      <c r="E746" s="89" t="s">
        <v>10209</v>
      </c>
      <c r="F746" s="90" t="s">
        <v>11018</v>
      </c>
      <c r="I746" t="str">
        <f t="shared" si="13"/>
        <v>V524,</v>
      </c>
    </row>
    <row r="747" spans="1:9" ht="20" x14ac:dyDescent="0.2">
      <c r="A747" s="89" t="s">
        <v>11019</v>
      </c>
      <c r="B747" s="91" t="s">
        <v>11020</v>
      </c>
      <c r="C747" s="89" t="s">
        <v>10209</v>
      </c>
      <c r="D747" s="89" t="s">
        <v>10209</v>
      </c>
      <c r="E747" s="89" t="s">
        <v>10209</v>
      </c>
      <c r="F747" s="91" t="s">
        <v>11021</v>
      </c>
      <c r="I747" t="str">
        <f t="shared" si="13"/>
        <v>V526</v>
      </c>
    </row>
    <row r="748" spans="1:9" ht="20" x14ac:dyDescent="0.2">
      <c r="A748" s="89" t="s">
        <v>11022</v>
      </c>
      <c r="B748" s="91" t="s">
        <v>11023</v>
      </c>
      <c r="C748" s="89" t="s">
        <v>10209</v>
      </c>
      <c r="D748" s="89" t="s">
        <v>10209</v>
      </c>
      <c r="E748" s="89" t="s">
        <v>10209</v>
      </c>
      <c r="F748" s="91" t="s">
        <v>11024</v>
      </c>
      <c r="I748" t="str">
        <f t="shared" si="13"/>
        <v>V527</v>
      </c>
    </row>
    <row r="749" spans="1:9" ht="20" x14ac:dyDescent="0.2">
      <c r="A749" s="89" t="s">
        <v>11025</v>
      </c>
      <c r="B749" s="91" t="s">
        <v>11026</v>
      </c>
      <c r="C749" s="89" t="s">
        <v>10209</v>
      </c>
      <c r="D749" s="89" t="s">
        <v>10209</v>
      </c>
      <c r="E749" s="89" t="s">
        <v>10209</v>
      </c>
      <c r="F749" s="90" t="s">
        <v>11027</v>
      </c>
      <c r="I749" t="str">
        <f t="shared" si="13"/>
        <v>V528,</v>
      </c>
    </row>
    <row r="750" spans="1:9" ht="20" x14ac:dyDescent="0.2">
      <c r="A750" s="89" t="s">
        <v>10226</v>
      </c>
      <c r="B750" s="91" t="s">
        <v>10227</v>
      </c>
      <c r="C750" s="89" t="s">
        <v>10209</v>
      </c>
      <c r="D750" s="89" t="s">
        <v>10209</v>
      </c>
      <c r="E750" s="89" t="s">
        <v>10209</v>
      </c>
      <c r="F750" s="91" t="s">
        <v>10228</v>
      </c>
      <c r="I750" t="str">
        <f t="shared" si="13"/>
        <v>V53</v>
      </c>
    </row>
    <row r="751" spans="1:9" ht="20" x14ac:dyDescent="0.2">
      <c r="A751" s="89" t="s">
        <v>11028</v>
      </c>
      <c r="B751" s="91" t="s">
        <v>11029</v>
      </c>
      <c r="C751" s="89" t="s">
        <v>10209</v>
      </c>
      <c r="D751" s="89" t="s">
        <v>10209</v>
      </c>
      <c r="E751" s="89" t="s">
        <v>10209</v>
      </c>
      <c r="F751" s="91" t="s">
        <v>11030</v>
      </c>
      <c r="I751" t="str">
        <f t="shared" si="13"/>
        <v>V535</v>
      </c>
    </row>
    <row r="752" spans="1:9" ht="20" x14ac:dyDescent="0.2">
      <c r="A752" s="89" t="s">
        <v>11031</v>
      </c>
      <c r="B752" s="91" t="s">
        <v>11032</v>
      </c>
      <c r="C752" s="89" t="s">
        <v>10209</v>
      </c>
      <c r="D752" s="89" t="s">
        <v>10209</v>
      </c>
      <c r="E752" s="89" t="s">
        <v>10209</v>
      </c>
      <c r="F752" s="91" t="s">
        <v>11033</v>
      </c>
      <c r="I752" t="str">
        <f t="shared" si="13"/>
        <v>V537</v>
      </c>
    </row>
    <row r="753" spans="1:9" ht="20" x14ac:dyDescent="0.2">
      <c r="A753" s="89" t="s">
        <v>11034</v>
      </c>
      <c r="B753" s="91" t="s">
        <v>11035</v>
      </c>
      <c r="C753" s="89" t="s">
        <v>10209</v>
      </c>
      <c r="D753" s="89" t="s">
        <v>10209</v>
      </c>
      <c r="E753" s="89" t="s">
        <v>10209</v>
      </c>
      <c r="F753" s="90" t="s">
        <v>11036</v>
      </c>
      <c r="I753" t="str">
        <f t="shared" si="13"/>
        <v>V539,</v>
      </c>
    </row>
    <row r="754" spans="1:9" ht="20" x14ac:dyDescent="0.2">
      <c r="A754" s="89" t="s">
        <v>11037</v>
      </c>
      <c r="B754" s="91" t="s">
        <v>11038</v>
      </c>
      <c r="C754" s="89" t="s">
        <v>10209</v>
      </c>
      <c r="D754" s="89" t="s">
        <v>10209</v>
      </c>
      <c r="E754" s="89" t="s">
        <v>10209</v>
      </c>
      <c r="F754" s="91" t="s">
        <v>11039</v>
      </c>
      <c r="I754" t="str">
        <f t="shared" si="13"/>
        <v>V541</v>
      </c>
    </row>
    <row r="755" spans="1:9" ht="20" x14ac:dyDescent="0.2">
      <c r="A755" s="89" t="s">
        <v>11040</v>
      </c>
      <c r="B755" s="91" t="s">
        <v>11041</v>
      </c>
      <c r="C755" s="89" t="s">
        <v>10209</v>
      </c>
      <c r="D755" s="89" t="s">
        <v>10209</v>
      </c>
      <c r="E755" s="89" t="s">
        <v>10209</v>
      </c>
      <c r="F755" s="91" t="s">
        <v>11042</v>
      </c>
      <c r="I755" t="str">
        <f t="shared" si="13"/>
        <v>V543</v>
      </c>
    </row>
    <row r="756" spans="1:9" ht="20" x14ac:dyDescent="0.2">
      <c r="A756" s="89" t="s">
        <v>11043</v>
      </c>
      <c r="B756" s="91" t="s">
        <v>11044</v>
      </c>
      <c r="C756" s="89" t="s">
        <v>10209</v>
      </c>
      <c r="D756" s="89" t="s">
        <v>10209</v>
      </c>
      <c r="E756" s="89" t="s">
        <v>10209</v>
      </c>
      <c r="F756" s="91" t="s">
        <v>11045</v>
      </c>
      <c r="I756" t="str">
        <f t="shared" si="13"/>
        <v>V548</v>
      </c>
    </row>
    <row r="757" spans="1:9" ht="20" x14ac:dyDescent="0.2">
      <c r="A757" s="89" t="s">
        <v>10229</v>
      </c>
      <c r="B757" s="91" t="s">
        <v>10230</v>
      </c>
      <c r="C757" s="89" t="s">
        <v>10209</v>
      </c>
      <c r="D757" s="89" t="s">
        <v>10209</v>
      </c>
      <c r="E757" s="89" t="s">
        <v>10209</v>
      </c>
      <c r="F757" s="91" t="s">
        <v>10231</v>
      </c>
      <c r="I757" t="str">
        <f t="shared" si="13"/>
        <v>V55</v>
      </c>
    </row>
    <row r="758" spans="1:9" ht="20" x14ac:dyDescent="0.2">
      <c r="A758" s="89" t="s">
        <v>10232</v>
      </c>
      <c r="B758" s="91" t="s">
        <v>10233</v>
      </c>
      <c r="C758" s="89" t="s">
        <v>10209</v>
      </c>
      <c r="D758" s="89" t="s">
        <v>10209</v>
      </c>
      <c r="E758" s="89" t="s">
        <v>10209</v>
      </c>
      <c r="F758" s="91" t="s">
        <v>10234</v>
      </c>
      <c r="I758" t="str">
        <f t="shared" si="13"/>
        <v>V56</v>
      </c>
    </row>
    <row r="759" spans="1:9" ht="20" x14ac:dyDescent="0.2">
      <c r="A759" s="89" t="s">
        <v>11046</v>
      </c>
      <c r="B759" s="91" t="s">
        <v>11047</v>
      </c>
      <c r="C759" s="89" t="s">
        <v>10209</v>
      </c>
      <c r="D759" s="89" t="s">
        <v>10209</v>
      </c>
      <c r="E759" s="89" t="s">
        <v>10209</v>
      </c>
      <c r="F759" s="91" t="s">
        <v>11048</v>
      </c>
      <c r="I759" t="str">
        <f t="shared" si="13"/>
        <v>V561</v>
      </c>
    </row>
    <row r="760" spans="1:9" ht="20" x14ac:dyDescent="0.2">
      <c r="A760" s="89" t="s">
        <v>11049</v>
      </c>
      <c r="B760" s="91" t="s">
        <v>11050</v>
      </c>
      <c r="C760" s="89" t="s">
        <v>10209</v>
      </c>
      <c r="D760" s="89" t="s">
        <v>10209</v>
      </c>
      <c r="E760" s="89" t="s">
        <v>10209</v>
      </c>
      <c r="F760" s="91" t="s">
        <v>11051</v>
      </c>
      <c r="I760" t="str">
        <f t="shared" si="13"/>
        <v>V562</v>
      </c>
    </row>
    <row r="761" spans="1:9" ht="20" x14ac:dyDescent="0.2">
      <c r="A761" s="89" t="s">
        <v>11052</v>
      </c>
      <c r="B761" s="91" t="s">
        <v>11053</v>
      </c>
      <c r="C761" s="89" t="s">
        <v>10209</v>
      </c>
      <c r="D761" s="89" t="s">
        <v>10209</v>
      </c>
      <c r="E761" s="89" t="s">
        <v>10209</v>
      </c>
      <c r="F761" s="90" t="s">
        <v>11054</v>
      </c>
      <c r="I761" t="str">
        <f t="shared" si="13"/>
        <v>V564,</v>
      </c>
    </row>
    <row r="762" spans="1:9" ht="20" x14ac:dyDescent="0.2">
      <c r="A762" s="89" t="s">
        <v>11057</v>
      </c>
      <c r="B762" s="91" t="s">
        <v>11058</v>
      </c>
      <c r="C762" s="89" t="s">
        <v>10209</v>
      </c>
      <c r="D762" s="89" t="s">
        <v>10209</v>
      </c>
      <c r="E762" s="89" t="s">
        <v>10209</v>
      </c>
      <c r="F762" s="91" t="s">
        <v>11059</v>
      </c>
      <c r="I762" t="str">
        <f t="shared" si="13"/>
        <v>V567</v>
      </c>
    </row>
    <row r="763" spans="1:9" ht="20" x14ac:dyDescent="0.2">
      <c r="A763" s="89" t="s">
        <v>10235</v>
      </c>
      <c r="B763" s="91" t="s">
        <v>10236</v>
      </c>
      <c r="C763" s="89" t="s">
        <v>10209</v>
      </c>
      <c r="D763" s="89" t="s">
        <v>10209</v>
      </c>
      <c r="E763" s="89" t="s">
        <v>10209</v>
      </c>
      <c r="F763" s="91" t="s">
        <v>10237</v>
      </c>
      <c r="I763" t="str">
        <f t="shared" si="13"/>
        <v>V58</v>
      </c>
    </row>
    <row r="764" spans="1:9" ht="20" x14ac:dyDescent="0.2">
      <c r="A764" s="89" t="s">
        <v>11064</v>
      </c>
      <c r="B764" s="91" t="s">
        <v>11065</v>
      </c>
      <c r="C764" s="89" t="s">
        <v>10209</v>
      </c>
      <c r="D764" s="89" t="s">
        <v>10209</v>
      </c>
      <c r="E764" s="89" t="s">
        <v>10209</v>
      </c>
      <c r="F764" s="91" t="s">
        <v>11066</v>
      </c>
      <c r="I764" t="str">
        <f t="shared" si="13"/>
        <v>V582</v>
      </c>
    </row>
    <row r="765" spans="1:9" ht="20" x14ac:dyDescent="0.2">
      <c r="A765" s="89" t="s">
        <v>11067</v>
      </c>
      <c r="B765" s="91" t="s">
        <v>11068</v>
      </c>
      <c r="C765" s="89" t="s">
        <v>10209</v>
      </c>
      <c r="D765" s="89" t="s">
        <v>10209</v>
      </c>
      <c r="E765" s="89" t="s">
        <v>10209</v>
      </c>
      <c r="F765" s="91" t="s">
        <v>11069</v>
      </c>
      <c r="I765" t="str">
        <f t="shared" si="13"/>
        <v>V585</v>
      </c>
    </row>
    <row r="766" spans="1:9" ht="20" x14ac:dyDescent="0.2">
      <c r="A766" s="89" t="s">
        <v>11070</v>
      </c>
      <c r="B766" s="91" t="s">
        <v>11071</v>
      </c>
      <c r="C766" s="89" t="s">
        <v>10209</v>
      </c>
      <c r="D766" s="89" t="s">
        <v>10209</v>
      </c>
      <c r="E766" s="89" t="s">
        <v>10209</v>
      </c>
      <c r="F766" s="91" t="s">
        <v>11072</v>
      </c>
      <c r="I766" t="str">
        <f t="shared" si="13"/>
        <v>V586</v>
      </c>
    </row>
    <row r="767" spans="1:9" ht="20" x14ac:dyDescent="0.2">
      <c r="A767" s="89" t="s">
        <v>11075</v>
      </c>
      <c r="B767" s="91" t="s">
        <v>11076</v>
      </c>
      <c r="C767" s="89" t="s">
        <v>10209</v>
      </c>
      <c r="D767" s="89" t="s">
        <v>10209</v>
      </c>
      <c r="E767" s="89" t="s">
        <v>10209</v>
      </c>
      <c r="F767" s="91" t="s">
        <v>11077</v>
      </c>
      <c r="I767" t="str">
        <f t="shared" si="13"/>
        <v>V595</v>
      </c>
    </row>
    <row r="768" spans="1:9" ht="20" x14ac:dyDescent="0.2">
      <c r="A768" s="89" t="s">
        <v>11078</v>
      </c>
      <c r="B768" s="91" t="s">
        <v>11079</v>
      </c>
      <c r="C768" s="89" t="s">
        <v>10209</v>
      </c>
      <c r="D768" s="89" t="s">
        <v>10209</v>
      </c>
      <c r="E768" s="89" t="s">
        <v>10209</v>
      </c>
      <c r="F768" s="91" t="s">
        <v>11080</v>
      </c>
      <c r="I768" t="str">
        <f t="shared" si="13"/>
        <v>V600</v>
      </c>
    </row>
    <row r="769" spans="1:9" ht="20" x14ac:dyDescent="0.2">
      <c r="A769" s="89" t="s">
        <v>11081</v>
      </c>
      <c r="B769" s="91" t="s">
        <v>11082</v>
      </c>
      <c r="C769" s="89" t="s">
        <v>10209</v>
      </c>
      <c r="D769" s="89" t="s">
        <v>10209</v>
      </c>
      <c r="E769" s="89" t="s">
        <v>10209</v>
      </c>
      <c r="F769" s="91" t="s">
        <v>11083</v>
      </c>
      <c r="I769" t="str">
        <f t="shared" si="13"/>
        <v>V601</v>
      </c>
    </row>
    <row r="770" spans="1:9" ht="20" x14ac:dyDescent="0.2">
      <c r="A770" s="89" t="s">
        <v>11084</v>
      </c>
      <c r="B770" s="91" t="s">
        <v>11085</v>
      </c>
      <c r="C770" s="89" t="s">
        <v>10209</v>
      </c>
      <c r="D770" s="89" t="s">
        <v>10209</v>
      </c>
      <c r="E770" s="89" t="s">
        <v>10209</v>
      </c>
      <c r="F770" s="91" t="s">
        <v>11086</v>
      </c>
      <c r="I770" t="str">
        <f t="shared" si="13"/>
        <v>V609</v>
      </c>
    </row>
    <row r="771" spans="1:9" ht="20" x14ac:dyDescent="0.2">
      <c r="A771" s="89" t="s">
        <v>11087</v>
      </c>
      <c r="B771" s="91" t="s">
        <v>11088</v>
      </c>
      <c r="C771" s="89" t="s">
        <v>10209</v>
      </c>
      <c r="D771" s="89" t="s">
        <v>10209</v>
      </c>
      <c r="E771" s="89" t="s">
        <v>10209</v>
      </c>
      <c r="F771" s="90" t="s">
        <v>11089</v>
      </c>
      <c r="I771" t="str">
        <f t="shared" si="13"/>
        <v>V614,</v>
      </c>
    </row>
    <row r="772" spans="1:9" ht="20" x14ac:dyDescent="0.2">
      <c r="A772" s="89" t="s">
        <v>11092</v>
      </c>
      <c r="B772" s="91" t="s">
        <v>11093</v>
      </c>
      <c r="C772" s="89" t="s">
        <v>10209</v>
      </c>
      <c r="D772" s="89" t="s">
        <v>10209</v>
      </c>
      <c r="E772" s="89" t="s">
        <v>10209</v>
      </c>
      <c r="F772" s="91" t="s">
        <v>11094</v>
      </c>
      <c r="I772" t="str">
        <f t="shared" si="13"/>
        <v>V619</v>
      </c>
    </row>
    <row r="773" spans="1:9" ht="20" x14ac:dyDescent="0.2">
      <c r="A773" s="89" t="s">
        <v>10238</v>
      </c>
      <c r="B773" s="91" t="s">
        <v>10239</v>
      </c>
      <c r="C773" s="89" t="s">
        <v>10209</v>
      </c>
      <c r="D773" s="89" t="s">
        <v>10209</v>
      </c>
      <c r="E773" s="89" t="s">
        <v>10209</v>
      </c>
      <c r="F773" s="91" t="s">
        <v>10240</v>
      </c>
      <c r="I773" t="str">
        <f t="shared" si="13"/>
        <v>V62</v>
      </c>
    </row>
    <row r="774" spans="1:9" ht="20" x14ac:dyDescent="0.2">
      <c r="A774" s="89" t="s">
        <v>11095</v>
      </c>
      <c r="B774" s="91" t="s">
        <v>11096</v>
      </c>
      <c r="C774" s="89" t="s">
        <v>10209</v>
      </c>
      <c r="D774" s="89" t="s">
        <v>10209</v>
      </c>
      <c r="E774" s="89" t="s">
        <v>10209</v>
      </c>
      <c r="F774" s="90" t="s">
        <v>11097</v>
      </c>
      <c r="I774" t="str">
        <f t="shared" si="13"/>
        <v>V622,</v>
      </c>
    </row>
    <row r="775" spans="1:9" ht="20" x14ac:dyDescent="0.2">
      <c r="A775" s="89" t="s">
        <v>11098</v>
      </c>
      <c r="B775" s="91" t="s">
        <v>11099</v>
      </c>
      <c r="C775" s="89" t="s">
        <v>10209</v>
      </c>
      <c r="D775" s="89" t="s">
        <v>10209</v>
      </c>
      <c r="E775" s="89" t="s">
        <v>10209</v>
      </c>
      <c r="F775" s="90" t="s">
        <v>11100</v>
      </c>
      <c r="I775" t="str">
        <f t="shared" si="13"/>
        <v>V628,</v>
      </c>
    </row>
    <row r="776" spans="1:9" ht="20" x14ac:dyDescent="0.2">
      <c r="A776" s="89" t="s">
        <v>11101</v>
      </c>
      <c r="B776" s="91" t="s">
        <v>11102</v>
      </c>
      <c r="C776" s="89" t="s">
        <v>10209</v>
      </c>
      <c r="D776" s="89" t="s">
        <v>10209</v>
      </c>
      <c r="E776" s="89" t="s">
        <v>10209</v>
      </c>
      <c r="F776" s="91" t="s">
        <v>11103</v>
      </c>
      <c r="I776" t="str">
        <f t="shared" si="13"/>
        <v>V636</v>
      </c>
    </row>
    <row r="777" spans="1:9" ht="20" x14ac:dyDescent="0.2">
      <c r="A777" s="89" t="s">
        <v>11104</v>
      </c>
      <c r="B777" s="91" t="s">
        <v>11105</v>
      </c>
      <c r="C777" s="89" t="s">
        <v>10209</v>
      </c>
      <c r="D777" s="89" t="s">
        <v>10209</v>
      </c>
      <c r="E777" s="89" t="s">
        <v>10209</v>
      </c>
      <c r="F777" s="91" t="s">
        <v>11106</v>
      </c>
      <c r="I777" t="str">
        <f t="shared" si="13"/>
        <v>V637</v>
      </c>
    </row>
    <row r="778" spans="1:9" ht="20" x14ac:dyDescent="0.2">
      <c r="A778" s="89" t="s">
        <v>10241</v>
      </c>
      <c r="B778" s="91" t="s">
        <v>10242</v>
      </c>
      <c r="C778" s="89" t="s">
        <v>10209</v>
      </c>
      <c r="D778" s="89" t="s">
        <v>10209</v>
      </c>
      <c r="E778" s="89" t="s">
        <v>10209</v>
      </c>
      <c r="F778" s="91" t="s">
        <v>10243</v>
      </c>
      <c r="I778" t="str">
        <f t="shared" si="13"/>
        <v>V64</v>
      </c>
    </row>
    <row r="779" spans="1:9" ht="20" x14ac:dyDescent="0.2">
      <c r="A779" s="89" t="s">
        <v>11107</v>
      </c>
      <c r="B779" s="91" t="s">
        <v>11108</v>
      </c>
      <c r="C779" s="89" t="s">
        <v>10209</v>
      </c>
      <c r="D779" s="89" t="s">
        <v>10209</v>
      </c>
      <c r="E779" s="89" t="s">
        <v>10209</v>
      </c>
      <c r="F779" s="91" t="s">
        <v>11109</v>
      </c>
      <c r="I779" t="str">
        <f t="shared" ref="I779:I842" si="14">CONCATENATE("V", (MID(F779,2,4)))</f>
        <v>V640</v>
      </c>
    </row>
    <row r="780" spans="1:9" ht="20" x14ac:dyDescent="0.2">
      <c r="A780" s="89" t="s">
        <v>11110</v>
      </c>
      <c r="B780" s="91" t="s">
        <v>11111</v>
      </c>
      <c r="C780" s="89" t="s">
        <v>10209</v>
      </c>
      <c r="D780" s="89" t="s">
        <v>10209</v>
      </c>
      <c r="E780" s="89" t="s">
        <v>10209</v>
      </c>
      <c r="F780" s="91" t="s">
        <v>11112</v>
      </c>
      <c r="I780" t="str">
        <f t="shared" si="14"/>
        <v>V642</v>
      </c>
    </row>
    <row r="781" spans="1:9" ht="20" x14ac:dyDescent="0.2">
      <c r="A781" s="89" t="s">
        <v>11113</v>
      </c>
      <c r="B781" s="91" t="s">
        <v>11114</v>
      </c>
      <c r="C781" s="89" t="s">
        <v>10209</v>
      </c>
      <c r="D781" s="89" t="s">
        <v>10209</v>
      </c>
      <c r="E781" s="89" t="s">
        <v>10209</v>
      </c>
      <c r="F781" s="90" t="s">
        <v>11115</v>
      </c>
      <c r="I781" t="str">
        <f t="shared" si="14"/>
        <v>V648,</v>
      </c>
    </row>
    <row r="782" spans="1:9" ht="20" x14ac:dyDescent="0.2">
      <c r="A782" s="89" t="s">
        <v>11116</v>
      </c>
      <c r="B782" s="91" t="s">
        <v>11117</v>
      </c>
      <c r="C782" s="89" t="s">
        <v>10209</v>
      </c>
      <c r="D782" s="89" t="s">
        <v>10209</v>
      </c>
      <c r="E782" s="89" t="s">
        <v>10209</v>
      </c>
      <c r="F782" s="91" t="s">
        <v>11118</v>
      </c>
      <c r="I782" t="str">
        <f t="shared" si="14"/>
        <v>V653</v>
      </c>
    </row>
    <row r="783" spans="1:9" ht="20" x14ac:dyDescent="0.2">
      <c r="A783" s="89" t="s">
        <v>11119</v>
      </c>
      <c r="B783" s="91" t="s">
        <v>11120</v>
      </c>
      <c r="C783" s="89" t="s">
        <v>10209</v>
      </c>
      <c r="D783" s="89" t="s">
        <v>10209</v>
      </c>
      <c r="E783" s="89" t="s">
        <v>10209</v>
      </c>
      <c r="F783" s="90" t="s">
        <v>11121</v>
      </c>
      <c r="I783" t="str">
        <f t="shared" si="14"/>
        <v>V655,</v>
      </c>
    </row>
    <row r="784" spans="1:9" ht="20" x14ac:dyDescent="0.2">
      <c r="A784" s="89" t="s">
        <v>11122</v>
      </c>
      <c r="B784" s="91" t="s">
        <v>11123</v>
      </c>
      <c r="C784" s="89" t="s">
        <v>10209</v>
      </c>
      <c r="D784" s="89" t="s">
        <v>10209</v>
      </c>
      <c r="E784" s="89" t="s">
        <v>10209</v>
      </c>
      <c r="F784" s="90" t="s">
        <v>11124</v>
      </c>
      <c r="I784" t="str">
        <f t="shared" si="14"/>
        <v>V657,</v>
      </c>
    </row>
    <row r="785" spans="1:9" ht="20" x14ac:dyDescent="0.2">
      <c r="A785" s="89" t="s">
        <v>11125</v>
      </c>
      <c r="B785" s="91" t="s">
        <v>11126</v>
      </c>
      <c r="C785" s="89" t="s">
        <v>10209</v>
      </c>
      <c r="D785" s="89" t="s">
        <v>10209</v>
      </c>
      <c r="E785" s="89" t="s">
        <v>10209</v>
      </c>
      <c r="F785" s="91" t="s">
        <v>11127</v>
      </c>
      <c r="I785" t="str">
        <f t="shared" si="14"/>
        <v>V659</v>
      </c>
    </row>
    <row r="786" spans="1:9" ht="20" x14ac:dyDescent="0.2">
      <c r="A786" s="89" t="s">
        <v>10244</v>
      </c>
      <c r="B786" s="91" t="s">
        <v>10245</v>
      </c>
      <c r="C786" s="89" t="s">
        <v>10209</v>
      </c>
      <c r="D786" s="89" t="s">
        <v>10209</v>
      </c>
      <c r="E786" s="89" t="s">
        <v>10209</v>
      </c>
      <c r="F786" s="90" t="s">
        <v>10246</v>
      </c>
      <c r="I786" t="str">
        <f t="shared" si="14"/>
        <v>V66, </v>
      </c>
    </row>
    <row r="787" spans="1:9" ht="20" x14ac:dyDescent="0.2">
      <c r="A787" s="89" t="s">
        <v>11128</v>
      </c>
      <c r="B787" s="91" t="s">
        <v>11129</v>
      </c>
      <c r="C787" s="89" t="s">
        <v>10209</v>
      </c>
      <c r="D787" s="89" t="s">
        <v>10209</v>
      </c>
      <c r="E787" s="89" t="s">
        <v>10209</v>
      </c>
      <c r="F787" s="90" t="s">
        <v>11130</v>
      </c>
      <c r="I787" t="str">
        <f t="shared" si="14"/>
        <v>V664,</v>
      </c>
    </row>
    <row r="788" spans="1:9" ht="20" x14ac:dyDescent="0.2">
      <c r="A788" s="89" t="s">
        <v>11131</v>
      </c>
      <c r="B788" s="91" t="s">
        <v>11132</v>
      </c>
      <c r="C788" s="89" t="s">
        <v>10209</v>
      </c>
      <c r="D788" s="89" t="s">
        <v>10209</v>
      </c>
      <c r="E788" s="89" t="s">
        <v>10209</v>
      </c>
      <c r="F788" s="91" t="s">
        <v>11133</v>
      </c>
      <c r="I788" t="str">
        <f t="shared" si="14"/>
        <v>V668</v>
      </c>
    </row>
    <row r="789" spans="1:9" ht="20" x14ac:dyDescent="0.2">
      <c r="A789" s="89" t="s">
        <v>11134</v>
      </c>
      <c r="B789" s="91" t="s">
        <v>11135</v>
      </c>
      <c r="C789" s="89" t="s">
        <v>10209</v>
      </c>
      <c r="D789" s="89" t="s">
        <v>10209</v>
      </c>
      <c r="E789" s="89" t="s">
        <v>10209</v>
      </c>
      <c r="F789" s="90" t="s">
        <v>11136</v>
      </c>
      <c r="I789" t="str">
        <f t="shared" si="14"/>
        <v>V669,</v>
      </c>
    </row>
    <row r="790" spans="1:9" ht="20" x14ac:dyDescent="0.2">
      <c r="A790" s="89" t="s">
        <v>11137</v>
      </c>
      <c r="B790" s="91" t="s">
        <v>11138</v>
      </c>
      <c r="C790" s="89" t="s">
        <v>10209</v>
      </c>
      <c r="D790" s="89" t="s">
        <v>10209</v>
      </c>
      <c r="E790" s="89" t="s">
        <v>10209</v>
      </c>
      <c r="F790" s="91" t="s">
        <v>11139</v>
      </c>
      <c r="I790" t="str">
        <f t="shared" si="14"/>
        <v>V678</v>
      </c>
    </row>
    <row r="791" spans="1:9" ht="20" x14ac:dyDescent="0.2">
      <c r="A791" s="89" t="s">
        <v>10247</v>
      </c>
      <c r="B791" s="91" t="s">
        <v>10248</v>
      </c>
      <c r="C791" s="89" t="s">
        <v>10209</v>
      </c>
      <c r="D791" s="89" t="s">
        <v>10209</v>
      </c>
      <c r="E791" s="89" t="s">
        <v>10209</v>
      </c>
      <c r="F791" s="91" t="s">
        <v>10249</v>
      </c>
      <c r="I791" t="str">
        <f t="shared" si="14"/>
        <v>V68</v>
      </c>
    </row>
    <row r="792" spans="1:9" ht="20" x14ac:dyDescent="0.2">
      <c r="A792" s="89" t="s">
        <v>11140</v>
      </c>
      <c r="B792" s="91" t="s">
        <v>11141</v>
      </c>
      <c r="C792" s="89" t="s">
        <v>10209</v>
      </c>
      <c r="D792" s="89" t="s">
        <v>10209</v>
      </c>
      <c r="E792" s="89" t="s">
        <v>10209</v>
      </c>
      <c r="F792" s="91" t="s">
        <v>11142</v>
      </c>
      <c r="I792" t="str">
        <f t="shared" si="14"/>
        <v>V680</v>
      </c>
    </row>
    <row r="793" spans="1:9" ht="20" x14ac:dyDescent="0.2">
      <c r="A793" s="89" t="s">
        <v>11143</v>
      </c>
      <c r="B793" s="91" t="s">
        <v>11144</v>
      </c>
      <c r="C793" s="89" t="s">
        <v>10209</v>
      </c>
      <c r="D793" s="89" t="s">
        <v>10209</v>
      </c>
      <c r="E793" s="89" t="s">
        <v>10209</v>
      </c>
      <c r="F793" s="91" t="s">
        <v>11145</v>
      </c>
      <c r="I793" t="str">
        <f t="shared" si="14"/>
        <v>V681</v>
      </c>
    </row>
    <row r="794" spans="1:9" ht="20" x14ac:dyDescent="0.2">
      <c r="A794" s="89" t="s">
        <v>11146</v>
      </c>
      <c r="B794" s="91" t="s">
        <v>11147</v>
      </c>
      <c r="C794" s="89" t="s">
        <v>10209</v>
      </c>
      <c r="D794" s="89" t="s">
        <v>10209</v>
      </c>
      <c r="E794" s="89" t="s">
        <v>10209</v>
      </c>
      <c r="F794" s="91" t="s">
        <v>11148</v>
      </c>
      <c r="I794" t="str">
        <f t="shared" si="14"/>
        <v>V682</v>
      </c>
    </row>
    <row r="795" spans="1:9" ht="20" x14ac:dyDescent="0.2">
      <c r="A795" s="89" t="s">
        <v>11149</v>
      </c>
      <c r="B795" s="91" t="s">
        <v>11150</v>
      </c>
      <c r="C795" s="89" t="s">
        <v>10209</v>
      </c>
      <c r="D795" s="89" t="s">
        <v>10209</v>
      </c>
      <c r="E795" s="89" t="s">
        <v>10209</v>
      </c>
      <c r="F795" s="91" t="s">
        <v>11151</v>
      </c>
      <c r="I795" t="str">
        <f t="shared" si="14"/>
        <v>V685</v>
      </c>
    </row>
    <row r="796" spans="1:9" ht="20" x14ac:dyDescent="0.2">
      <c r="A796" s="89" t="s">
        <v>11154</v>
      </c>
      <c r="B796" s="91" t="s">
        <v>11155</v>
      </c>
      <c r="C796" s="89" t="s">
        <v>10209</v>
      </c>
      <c r="D796" s="89" t="s">
        <v>10209</v>
      </c>
      <c r="E796" s="89" t="s">
        <v>10209</v>
      </c>
      <c r="F796" s="91" t="s">
        <v>11156</v>
      </c>
      <c r="I796" t="str">
        <f t="shared" si="14"/>
        <v>V689</v>
      </c>
    </row>
    <row r="797" spans="1:9" ht="20" x14ac:dyDescent="0.2">
      <c r="A797" s="89" t="s">
        <v>11157</v>
      </c>
      <c r="B797" s="91" t="s">
        <v>11158</v>
      </c>
      <c r="C797" s="89" t="s">
        <v>10209</v>
      </c>
      <c r="D797" s="89" t="s">
        <v>10209</v>
      </c>
      <c r="E797" s="89" t="s">
        <v>10209</v>
      </c>
      <c r="F797" s="91" t="s">
        <v>11159</v>
      </c>
      <c r="I797" t="str">
        <f t="shared" si="14"/>
        <v>V690</v>
      </c>
    </row>
    <row r="798" spans="1:9" ht="20" x14ac:dyDescent="0.2">
      <c r="A798" s="89" t="s">
        <v>11160</v>
      </c>
      <c r="B798" s="91" t="s">
        <v>11161</v>
      </c>
      <c r="C798" s="89" t="s">
        <v>10209</v>
      </c>
      <c r="D798" s="89" t="s">
        <v>10209</v>
      </c>
      <c r="E798" s="89" t="s">
        <v>10209</v>
      </c>
      <c r="F798" s="91" t="s">
        <v>11162</v>
      </c>
      <c r="I798" t="str">
        <f t="shared" si="14"/>
        <v>V695</v>
      </c>
    </row>
    <row r="799" spans="1:9" ht="20" x14ac:dyDescent="0.2">
      <c r="A799" s="89" t="s">
        <v>11163</v>
      </c>
      <c r="B799" s="91" t="s">
        <v>11164</v>
      </c>
      <c r="C799" s="89" t="s">
        <v>10209</v>
      </c>
      <c r="D799" s="89" t="s">
        <v>10209</v>
      </c>
      <c r="E799" s="89" t="s">
        <v>10209</v>
      </c>
      <c r="F799" s="90" t="s">
        <v>11165</v>
      </c>
      <c r="I799" t="str">
        <f t="shared" si="14"/>
        <v>V700,</v>
      </c>
    </row>
    <row r="800" spans="1:9" ht="20" x14ac:dyDescent="0.2">
      <c r="A800" s="89" t="s">
        <v>11166</v>
      </c>
      <c r="B800" s="91" t="s">
        <v>11167</v>
      </c>
      <c r="C800" s="89" t="s">
        <v>10209</v>
      </c>
      <c r="D800" s="89" t="s">
        <v>10209</v>
      </c>
      <c r="E800" s="89" t="s">
        <v>10209</v>
      </c>
      <c r="F800" s="91" t="s">
        <v>11168</v>
      </c>
      <c r="I800" t="str">
        <f t="shared" si="14"/>
        <v>V702</v>
      </c>
    </row>
    <row r="801" spans="1:9" ht="20" x14ac:dyDescent="0.2">
      <c r="A801" s="89" t="s">
        <v>11171</v>
      </c>
      <c r="B801" s="91" t="s">
        <v>11172</v>
      </c>
      <c r="C801" s="89" t="s">
        <v>10209</v>
      </c>
      <c r="D801" s="89" t="s">
        <v>10209</v>
      </c>
      <c r="E801" s="89" t="s">
        <v>10209</v>
      </c>
      <c r="F801" s="91" t="s">
        <v>11173</v>
      </c>
      <c r="I801" t="str">
        <f t="shared" si="14"/>
        <v>V705</v>
      </c>
    </row>
    <row r="802" spans="1:9" ht="20" x14ac:dyDescent="0.2">
      <c r="A802" s="89" t="s">
        <v>11174</v>
      </c>
      <c r="B802" s="91" t="s">
        <v>11175</v>
      </c>
      <c r="C802" s="89" t="s">
        <v>10209</v>
      </c>
      <c r="D802" s="89" t="s">
        <v>10209</v>
      </c>
      <c r="E802" s="89" t="s">
        <v>10209</v>
      </c>
      <c r="F802" s="91" t="s">
        <v>11176</v>
      </c>
      <c r="I802" t="str">
        <f t="shared" si="14"/>
        <v>V709</v>
      </c>
    </row>
    <row r="803" spans="1:9" ht="20" x14ac:dyDescent="0.2">
      <c r="A803" s="89" t="s">
        <v>10250</v>
      </c>
      <c r="B803" s="91" t="s">
        <v>10251</v>
      </c>
      <c r="C803" s="89" t="s">
        <v>10209</v>
      </c>
      <c r="D803" s="89" t="s">
        <v>10209</v>
      </c>
      <c r="E803" s="89" t="s">
        <v>10209</v>
      </c>
      <c r="F803" s="91" t="s">
        <v>10252</v>
      </c>
      <c r="I803" t="str">
        <f t="shared" si="14"/>
        <v>V71</v>
      </c>
    </row>
    <row r="804" spans="1:9" ht="20" x14ac:dyDescent="0.2">
      <c r="A804" s="89" t="s">
        <v>11177</v>
      </c>
      <c r="B804" s="91" t="s">
        <v>11178</v>
      </c>
      <c r="C804" s="89" t="s">
        <v>10209</v>
      </c>
      <c r="D804" s="89" t="s">
        <v>10209</v>
      </c>
      <c r="E804" s="89" t="s">
        <v>10209</v>
      </c>
      <c r="F804" s="91" t="s">
        <v>11179</v>
      </c>
      <c r="I804" t="str">
        <f t="shared" si="14"/>
        <v>V710</v>
      </c>
    </row>
    <row r="805" spans="1:9" ht="20" x14ac:dyDescent="0.2">
      <c r="A805" s="89" t="s">
        <v>11182</v>
      </c>
      <c r="B805" s="91" t="s">
        <v>11183</v>
      </c>
      <c r="C805" s="89" t="s">
        <v>10209</v>
      </c>
      <c r="D805" s="89" t="s">
        <v>10209</v>
      </c>
      <c r="E805" s="89" t="s">
        <v>10209</v>
      </c>
      <c r="F805" s="91" t="s">
        <v>11184</v>
      </c>
      <c r="I805" t="str">
        <f t="shared" si="14"/>
        <v>V714</v>
      </c>
    </row>
    <row r="806" spans="1:9" ht="20" x14ac:dyDescent="0.2">
      <c r="A806" s="89" t="s">
        <v>11185</v>
      </c>
      <c r="B806" s="91" t="s">
        <v>11186</v>
      </c>
      <c r="C806" s="89" t="s">
        <v>10209</v>
      </c>
      <c r="D806" s="89" t="s">
        <v>10209</v>
      </c>
      <c r="E806" s="89" t="s">
        <v>10209</v>
      </c>
      <c r="F806" s="91" t="s">
        <v>11187</v>
      </c>
      <c r="I806" t="str">
        <f t="shared" si="14"/>
        <v>V717</v>
      </c>
    </row>
    <row r="807" spans="1:9" ht="20" x14ac:dyDescent="0.2">
      <c r="A807" s="89" t="s">
        <v>11188</v>
      </c>
      <c r="B807" s="91" t="s">
        <v>11189</v>
      </c>
      <c r="C807" s="89" t="s">
        <v>10209</v>
      </c>
      <c r="D807" s="89" t="s">
        <v>10209</v>
      </c>
      <c r="E807" s="89" t="s">
        <v>10209</v>
      </c>
      <c r="F807" s="90" t="s">
        <v>11190</v>
      </c>
      <c r="I807" t="str">
        <f t="shared" si="14"/>
        <v>V717,</v>
      </c>
    </row>
    <row r="808" spans="1:9" ht="20" x14ac:dyDescent="0.2">
      <c r="A808" s="89" t="s">
        <v>10253</v>
      </c>
      <c r="B808" s="91" t="s">
        <v>10254</v>
      </c>
      <c r="C808" s="89" t="s">
        <v>10209</v>
      </c>
      <c r="D808" s="89" t="s">
        <v>10209</v>
      </c>
      <c r="E808" s="89" t="s">
        <v>10209</v>
      </c>
      <c r="F808" s="91" t="s">
        <v>10255</v>
      </c>
      <c r="I808" t="str">
        <f t="shared" si="14"/>
        <v>V72</v>
      </c>
    </row>
    <row r="809" spans="1:9" ht="20" x14ac:dyDescent="0.2">
      <c r="A809" s="89" t="s">
        <v>11191</v>
      </c>
      <c r="B809" s="91" t="s">
        <v>11192</v>
      </c>
      <c r="C809" s="89" t="s">
        <v>10209</v>
      </c>
      <c r="D809" s="89" t="s">
        <v>10209</v>
      </c>
      <c r="E809" s="89" t="s">
        <v>10209</v>
      </c>
      <c r="F809" s="91" t="s">
        <v>11193</v>
      </c>
      <c r="I809" t="str">
        <f t="shared" si="14"/>
        <v>V721</v>
      </c>
    </row>
    <row r="810" spans="1:9" ht="20" x14ac:dyDescent="0.2">
      <c r="A810" s="89" t="s">
        <v>11194</v>
      </c>
      <c r="B810" s="91" t="s">
        <v>11195</v>
      </c>
      <c r="C810" s="89" t="s">
        <v>10209</v>
      </c>
      <c r="D810" s="89" t="s">
        <v>10209</v>
      </c>
      <c r="E810" s="89" t="s">
        <v>10209</v>
      </c>
      <c r="F810" s="90" t="s">
        <v>11196</v>
      </c>
      <c r="I810" t="str">
        <f t="shared" si="14"/>
        <v>V722,</v>
      </c>
    </row>
    <row r="811" spans="1:9" ht="20" x14ac:dyDescent="0.2">
      <c r="A811" s="89" t="s">
        <v>11197</v>
      </c>
      <c r="B811" s="91" t="s">
        <v>11198</v>
      </c>
      <c r="C811" s="89" t="s">
        <v>10209</v>
      </c>
      <c r="D811" s="89" t="s">
        <v>10209</v>
      </c>
      <c r="E811" s="89" t="s">
        <v>10209</v>
      </c>
      <c r="F811" s="91" t="s">
        <v>11199</v>
      </c>
      <c r="I811" t="str">
        <f t="shared" si="14"/>
        <v>V726</v>
      </c>
    </row>
    <row r="812" spans="1:9" ht="20" x14ac:dyDescent="0.2">
      <c r="A812" s="89" t="s">
        <v>11200</v>
      </c>
      <c r="B812" s="91" t="s">
        <v>11201</v>
      </c>
      <c r="C812" s="89" t="s">
        <v>10209</v>
      </c>
      <c r="D812" s="89" t="s">
        <v>10209</v>
      </c>
      <c r="E812" s="89" t="s">
        <v>10209</v>
      </c>
      <c r="F812" s="91" t="s">
        <v>11202</v>
      </c>
      <c r="I812" t="str">
        <f t="shared" si="14"/>
        <v>V727</v>
      </c>
    </row>
    <row r="813" spans="1:9" ht="20" x14ac:dyDescent="0.2">
      <c r="A813" s="89" t="s">
        <v>10256</v>
      </c>
      <c r="B813" s="91" t="s">
        <v>10257</v>
      </c>
      <c r="C813" s="89" t="s">
        <v>10209</v>
      </c>
      <c r="D813" s="89" t="s">
        <v>10209</v>
      </c>
      <c r="E813" s="89" t="s">
        <v>10209</v>
      </c>
      <c r="F813" s="91" t="s">
        <v>10258</v>
      </c>
      <c r="I813" t="str">
        <f t="shared" si="14"/>
        <v>V73</v>
      </c>
    </row>
    <row r="814" spans="1:9" ht="20" x14ac:dyDescent="0.2">
      <c r="A814" s="89" t="s">
        <v>11205</v>
      </c>
      <c r="B814" s="91" t="s">
        <v>11206</v>
      </c>
      <c r="C814" s="89" t="s">
        <v>10209</v>
      </c>
      <c r="D814" s="89" t="s">
        <v>10209</v>
      </c>
      <c r="E814" s="89" t="s">
        <v>10209</v>
      </c>
      <c r="F814" s="91" t="s">
        <v>11207</v>
      </c>
      <c r="I814" t="str">
        <f t="shared" si="14"/>
        <v>V736</v>
      </c>
    </row>
    <row r="815" spans="1:9" ht="20" x14ac:dyDescent="0.2">
      <c r="A815" s="89" t="s">
        <v>11208</v>
      </c>
      <c r="B815" s="91" t="s">
        <v>11209</v>
      </c>
      <c r="C815" s="89" t="s">
        <v>10209</v>
      </c>
      <c r="D815" s="89" t="s">
        <v>10209</v>
      </c>
      <c r="E815" s="89" t="s">
        <v>10209</v>
      </c>
      <c r="F815" s="91" t="s">
        <v>11210</v>
      </c>
      <c r="I815" t="str">
        <f t="shared" si="14"/>
        <v>V737</v>
      </c>
    </row>
    <row r="816" spans="1:9" ht="20" x14ac:dyDescent="0.2">
      <c r="A816" s="89" t="s">
        <v>11211</v>
      </c>
      <c r="B816" s="91" t="s">
        <v>11212</v>
      </c>
      <c r="C816" s="89" t="s">
        <v>10209</v>
      </c>
      <c r="D816" s="89" t="s">
        <v>10209</v>
      </c>
      <c r="E816" s="89" t="s">
        <v>10209</v>
      </c>
      <c r="F816" s="91" t="s">
        <v>11213</v>
      </c>
      <c r="I816" t="str">
        <f t="shared" si="14"/>
        <v>V740</v>
      </c>
    </row>
    <row r="817" spans="1:9" ht="20" x14ac:dyDescent="0.2">
      <c r="A817" s="89" t="s">
        <v>11214</v>
      </c>
      <c r="B817" s="91" t="s">
        <v>11215</v>
      </c>
      <c r="C817" s="89" t="s">
        <v>10209</v>
      </c>
      <c r="D817" s="89" t="s">
        <v>10209</v>
      </c>
      <c r="E817" s="89" t="s">
        <v>10209</v>
      </c>
      <c r="F817" s="91" t="s">
        <v>11216</v>
      </c>
      <c r="I817" t="str">
        <f t="shared" si="14"/>
        <v>V745</v>
      </c>
    </row>
    <row r="818" spans="1:9" ht="20" x14ac:dyDescent="0.2">
      <c r="A818" s="89" t="s">
        <v>10259</v>
      </c>
      <c r="B818" s="91" t="s">
        <v>10260</v>
      </c>
      <c r="C818" s="89" t="s">
        <v>10209</v>
      </c>
      <c r="D818" s="89" t="s">
        <v>10209</v>
      </c>
      <c r="E818" s="89" t="s">
        <v>10209</v>
      </c>
      <c r="F818" s="91" t="s">
        <v>10261</v>
      </c>
      <c r="I818" t="str">
        <f t="shared" si="14"/>
        <v>V75</v>
      </c>
    </row>
    <row r="819" spans="1:9" ht="20" x14ac:dyDescent="0.2">
      <c r="A819" s="89" t="s">
        <v>11217</v>
      </c>
      <c r="B819" s="91" t="s">
        <v>11218</v>
      </c>
      <c r="C819" s="89" t="s">
        <v>10209</v>
      </c>
      <c r="D819" s="89" t="s">
        <v>10209</v>
      </c>
      <c r="E819" s="89" t="s">
        <v>10209</v>
      </c>
      <c r="F819" s="91" t="s">
        <v>11219</v>
      </c>
      <c r="I819" t="str">
        <f t="shared" si="14"/>
        <v>V754</v>
      </c>
    </row>
    <row r="820" spans="1:9" ht="20" x14ac:dyDescent="0.2">
      <c r="A820" s="89" t="s">
        <v>11220</v>
      </c>
      <c r="B820" s="91" t="s">
        <v>11221</v>
      </c>
      <c r="C820" s="89" t="s">
        <v>10209</v>
      </c>
      <c r="D820" s="89" t="s">
        <v>10209</v>
      </c>
      <c r="E820" s="89" t="s">
        <v>10209</v>
      </c>
      <c r="F820" s="91" t="s">
        <v>11222</v>
      </c>
      <c r="I820" t="str">
        <f t="shared" si="14"/>
        <v>V755</v>
      </c>
    </row>
    <row r="821" spans="1:9" ht="20" x14ac:dyDescent="0.2">
      <c r="A821" s="89" t="s">
        <v>11225</v>
      </c>
      <c r="B821" s="91" t="s">
        <v>11226</v>
      </c>
      <c r="C821" s="89" t="s">
        <v>10209</v>
      </c>
      <c r="D821" s="89" t="s">
        <v>10209</v>
      </c>
      <c r="E821" s="89" t="s">
        <v>10209</v>
      </c>
      <c r="F821" s="91" t="s">
        <v>11227</v>
      </c>
      <c r="I821" t="str">
        <f t="shared" si="14"/>
        <v>V757</v>
      </c>
    </row>
    <row r="822" spans="1:9" ht="20" x14ac:dyDescent="0.2">
      <c r="A822" s="89" t="s">
        <v>11228</v>
      </c>
      <c r="B822" s="91" t="s">
        <v>11229</v>
      </c>
      <c r="C822" s="89" t="s">
        <v>10209</v>
      </c>
      <c r="D822" s="89" t="s">
        <v>10209</v>
      </c>
      <c r="E822" s="89" t="s">
        <v>10209</v>
      </c>
      <c r="F822" s="91" t="s">
        <v>11230</v>
      </c>
      <c r="I822" t="str">
        <f t="shared" si="14"/>
        <v>V762</v>
      </c>
    </row>
    <row r="823" spans="1:9" ht="20" x14ac:dyDescent="0.2">
      <c r="A823" s="89" t="s">
        <v>11231</v>
      </c>
      <c r="B823" s="91" t="s">
        <v>11232</v>
      </c>
      <c r="C823" s="89" t="s">
        <v>10209</v>
      </c>
      <c r="D823" s="89" t="s">
        <v>10209</v>
      </c>
      <c r="E823" s="89" t="s">
        <v>10209</v>
      </c>
      <c r="F823" s="91" t="s">
        <v>11233</v>
      </c>
      <c r="I823" t="str">
        <f t="shared" si="14"/>
        <v>V766</v>
      </c>
    </row>
    <row r="824" spans="1:9" ht="20" x14ac:dyDescent="0.2">
      <c r="A824" s="89" t="s">
        <v>11234</v>
      </c>
      <c r="B824" s="91" t="s">
        <v>11235</v>
      </c>
      <c r="C824" s="89" t="s">
        <v>10209</v>
      </c>
      <c r="D824" s="89" t="s">
        <v>10209</v>
      </c>
      <c r="E824" s="89" t="s">
        <v>10209</v>
      </c>
      <c r="F824" s="91" t="s">
        <v>11236</v>
      </c>
      <c r="I824" t="str">
        <f t="shared" si="14"/>
        <v>V767</v>
      </c>
    </row>
    <row r="825" spans="1:9" ht="20" x14ac:dyDescent="0.2">
      <c r="A825" s="89" t="s">
        <v>10262</v>
      </c>
      <c r="B825" s="91" t="s">
        <v>10263</v>
      </c>
      <c r="C825" s="89" t="s">
        <v>10209</v>
      </c>
      <c r="D825" s="89" t="s">
        <v>10209</v>
      </c>
      <c r="E825" s="89" t="s">
        <v>10209</v>
      </c>
      <c r="F825" s="90" t="s">
        <v>10264</v>
      </c>
      <c r="I825" t="str">
        <f t="shared" si="14"/>
        <v>V77, </v>
      </c>
    </row>
    <row r="826" spans="1:9" ht="20" x14ac:dyDescent="0.2">
      <c r="A826" s="89" t="s">
        <v>11237</v>
      </c>
      <c r="B826" s="91" t="s">
        <v>11238</v>
      </c>
      <c r="C826" s="89" t="s">
        <v>10209</v>
      </c>
      <c r="D826" s="89" t="s">
        <v>10209</v>
      </c>
      <c r="E826" s="89" t="s">
        <v>10209</v>
      </c>
      <c r="F826" s="91" t="s">
        <v>11239</v>
      </c>
      <c r="I826" t="str">
        <f t="shared" si="14"/>
        <v>V772</v>
      </c>
    </row>
    <row r="827" spans="1:9" ht="20" x14ac:dyDescent="0.2">
      <c r="A827" s="89" t="s">
        <v>11240</v>
      </c>
      <c r="B827" s="91" t="s">
        <v>11241</v>
      </c>
      <c r="C827" s="89" t="s">
        <v>10209</v>
      </c>
      <c r="D827" s="89" t="s">
        <v>10209</v>
      </c>
      <c r="E827" s="89" t="s">
        <v>10209</v>
      </c>
      <c r="F827" s="91" t="s">
        <v>11242</v>
      </c>
      <c r="I827" t="str">
        <f t="shared" si="14"/>
        <v>V778</v>
      </c>
    </row>
    <row r="828" spans="1:9" ht="20" x14ac:dyDescent="0.2">
      <c r="A828" s="89" t="s">
        <v>11243</v>
      </c>
      <c r="B828" s="91" t="s">
        <v>11244</v>
      </c>
      <c r="C828" s="89" t="s">
        <v>10209</v>
      </c>
      <c r="D828" s="89" t="s">
        <v>10209</v>
      </c>
      <c r="E828" s="89" t="s">
        <v>10209</v>
      </c>
      <c r="F828" s="91" t="s">
        <v>11245</v>
      </c>
      <c r="I828" t="str">
        <f t="shared" si="14"/>
        <v>V784</v>
      </c>
    </row>
    <row r="829" spans="1:9" ht="20" x14ac:dyDescent="0.2">
      <c r="A829" s="89" t="s">
        <v>11246</v>
      </c>
      <c r="B829" s="91" t="s">
        <v>11247</v>
      </c>
      <c r="C829" s="89" t="s">
        <v>10209</v>
      </c>
      <c r="D829" s="89" t="s">
        <v>10209</v>
      </c>
      <c r="E829" s="89" t="s">
        <v>10209</v>
      </c>
      <c r="F829" s="91" t="s">
        <v>11248</v>
      </c>
      <c r="I829" t="str">
        <f t="shared" si="14"/>
        <v>V786</v>
      </c>
    </row>
    <row r="830" spans="1:9" ht="20" x14ac:dyDescent="0.2">
      <c r="A830" s="89" t="s">
        <v>10265</v>
      </c>
      <c r="B830" s="91" t="s">
        <v>10266</v>
      </c>
      <c r="C830" s="89" t="s">
        <v>10209</v>
      </c>
      <c r="D830" s="89" t="s">
        <v>10209</v>
      </c>
      <c r="E830" s="89" t="s">
        <v>10209</v>
      </c>
      <c r="F830" s="91" t="s">
        <v>10267</v>
      </c>
      <c r="I830" t="str">
        <f t="shared" si="14"/>
        <v>V79</v>
      </c>
    </row>
    <row r="831" spans="1:9" ht="20" x14ac:dyDescent="0.2">
      <c r="A831" s="89" t="s">
        <v>11249</v>
      </c>
      <c r="B831" s="91" t="s">
        <v>11250</v>
      </c>
      <c r="C831" s="89" t="s">
        <v>10209</v>
      </c>
      <c r="D831" s="89" t="s">
        <v>10209</v>
      </c>
      <c r="E831" s="89" t="s">
        <v>10209</v>
      </c>
      <c r="F831" s="91" t="s">
        <v>11251</v>
      </c>
      <c r="I831" t="str">
        <f t="shared" si="14"/>
        <v>V793</v>
      </c>
    </row>
    <row r="832" spans="1:9" ht="20" x14ac:dyDescent="0.2">
      <c r="A832" s="89" t="s">
        <v>11252</v>
      </c>
      <c r="B832" s="91" t="s">
        <v>11253</v>
      </c>
      <c r="C832" s="89" t="s">
        <v>10209</v>
      </c>
      <c r="D832" s="89" t="s">
        <v>10209</v>
      </c>
      <c r="E832" s="89" t="s">
        <v>10209</v>
      </c>
      <c r="F832" s="90" t="s">
        <v>11254</v>
      </c>
      <c r="I832" t="str">
        <f t="shared" si="14"/>
        <v>V796,</v>
      </c>
    </row>
    <row r="833" spans="1:9" ht="20" x14ac:dyDescent="0.2">
      <c r="A833" s="89" t="s">
        <v>11255</v>
      </c>
      <c r="B833" s="91" t="s">
        <v>11256</v>
      </c>
      <c r="C833" s="89" t="s">
        <v>10209</v>
      </c>
      <c r="D833" s="89" t="s">
        <v>10209</v>
      </c>
      <c r="E833" s="89" t="s">
        <v>10209</v>
      </c>
      <c r="F833" s="91" t="s">
        <v>11257</v>
      </c>
      <c r="I833" t="str">
        <f t="shared" si="14"/>
        <v>V798</v>
      </c>
    </row>
    <row r="834" spans="1:9" ht="20" x14ac:dyDescent="0.2">
      <c r="A834" s="89" t="s">
        <v>11258</v>
      </c>
      <c r="B834" s="91" t="s">
        <v>11259</v>
      </c>
      <c r="C834" s="89" t="s">
        <v>10209</v>
      </c>
      <c r="D834" s="89" t="s">
        <v>10209</v>
      </c>
      <c r="E834" s="89" t="s">
        <v>10209</v>
      </c>
      <c r="F834" s="91" t="s">
        <v>11260</v>
      </c>
      <c r="I834" t="str">
        <f t="shared" si="14"/>
        <v>V799</v>
      </c>
    </row>
    <row r="835" spans="1:9" ht="20" x14ac:dyDescent="0.2">
      <c r="A835" s="89" t="s">
        <v>10270</v>
      </c>
      <c r="B835" s="91" t="s">
        <v>10271</v>
      </c>
      <c r="C835" s="89" t="s">
        <v>10209</v>
      </c>
      <c r="D835" s="89" t="s">
        <v>10209</v>
      </c>
      <c r="E835" s="89" t="s">
        <v>10209</v>
      </c>
      <c r="F835" s="91" t="s">
        <v>10272</v>
      </c>
      <c r="I835" t="str">
        <f t="shared" si="14"/>
        <v>V80</v>
      </c>
    </row>
    <row r="836" spans="1:9" ht="20" x14ac:dyDescent="0.2">
      <c r="A836" s="89" t="s">
        <v>11261</v>
      </c>
      <c r="B836" s="91" t="s">
        <v>11262</v>
      </c>
      <c r="C836" s="89" t="s">
        <v>10209</v>
      </c>
      <c r="D836" s="89" t="s">
        <v>10209</v>
      </c>
      <c r="E836" s="89" t="s">
        <v>10209</v>
      </c>
      <c r="F836" s="91" t="s">
        <v>11263</v>
      </c>
      <c r="I836" t="str">
        <f t="shared" si="14"/>
        <v>V804</v>
      </c>
    </row>
    <row r="837" spans="1:9" ht="20" x14ac:dyDescent="0.2">
      <c r="A837" s="89" t="s">
        <v>11264</v>
      </c>
      <c r="B837" s="91" t="s">
        <v>11265</v>
      </c>
      <c r="C837" s="89" t="s">
        <v>10209</v>
      </c>
      <c r="D837" s="89" t="s">
        <v>10209</v>
      </c>
      <c r="E837" s="89" t="s">
        <v>10209</v>
      </c>
      <c r="F837" s="91" t="s">
        <v>11266</v>
      </c>
      <c r="I837" t="str">
        <f t="shared" si="14"/>
        <v>V805</v>
      </c>
    </row>
    <row r="838" spans="1:9" ht="20" x14ac:dyDescent="0.2">
      <c r="A838" s="89" t="s">
        <v>11267</v>
      </c>
      <c r="B838" s="91" t="s">
        <v>11268</v>
      </c>
      <c r="C838" s="89" t="s">
        <v>10209</v>
      </c>
      <c r="D838" s="89" t="s">
        <v>10209</v>
      </c>
      <c r="E838" s="89" t="s">
        <v>10209</v>
      </c>
      <c r="F838" s="91" t="s">
        <v>11269</v>
      </c>
      <c r="I838" t="str">
        <f t="shared" si="14"/>
        <v>V806</v>
      </c>
    </row>
    <row r="839" spans="1:9" ht="20" x14ac:dyDescent="0.2">
      <c r="A839" s="89" t="s">
        <v>11270</v>
      </c>
      <c r="B839" s="91" t="s">
        <v>11271</v>
      </c>
      <c r="C839" s="89" t="s">
        <v>10209</v>
      </c>
      <c r="D839" s="89" t="s">
        <v>10209</v>
      </c>
      <c r="E839" s="89" t="s">
        <v>10209</v>
      </c>
      <c r="F839" s="91" t="s">
        <v>11272</v>
      </c>
      <c r="I839" t="str">
        <f t="shared" si="14"/>
        <v>V808</v>
      </c>
    </row>
    <row r="840" spans="1:9" ht="20" x14ac:dyDescent="0.2">
      <c r="A840" s="89" t="s">
        <v>11273</v>
      </c>
      <c r="B840" s="91" t="s">
        <v>11274</v>
      </c>
      <c r="C840" s="89" t="s">
        <v>10209</v>
      </c>
      <c r="D840" s="89" t="s">
        <v>10209</v>
      </c>
      <c r="E840" s="89" t="s">
        <v>10209</v>
      </c>
      <c r="F840" s="90" t="s">
        <v>11275</v>
      </c>
      <c r="I840" t="str">
        <f t="shared" si="14"/>
        <v>V809,</v>
      </c>
    </row>
    <row r="841" spans="1:9" ht="20" x14ac:dyDescent="0.2">
      <c r="A841" s="89" t="s">
        <v>11276</v>
      </c>
      <c r="B841" s="91" t="s">
        <v>11277</v>
      </c>
      <c r="C841" s="89" t="s">
        <v>10209</v>
      </c>
      <c r="D841" s="89" t="s">
        <v>10209</v>
      </c>
      <c r="E841" s="89" t="s">
        <v>10209</v>
      </c>
      <c r="F841" s="91" t="s">
        <v>11278</v>
      </c>
      <c r="I841" t="str">
        <f t="shared" si="14"/>
        <v>V812</v>
      </c>
    </row>
    <row r="842" spans="1:9" ht="20" x14ac:dyDescent="0.2">
      <c r="A842" s="89" t="s">
        <v>11279</v>
      </c>
      <c r="B842" s="91" t="s">
        <v>11280</v>
      </c>
      <c r="C842" s="89" t="s">
        <v>10209</v>
      </c>
      <c r="D842" s="89" t="s">
        <v>10209</v>
      </c>
      <c r="E842" s="89" t="s">
        <v>10209</v>
      </c>
      <c r="F842" s="91" t="s">
        <v>11281</v>
      </c>
      <c r="I842" t="str">
        <f t="shared" si="14"/>
        <v>V814</v>
      </c>
    </row>
    <row r="843" spans="1:9" ht="20" x14ac:dyDescent="0.2">
      <c r="A843" s="89" t="s">
        <v>11282</v>
      </c>
      <c r="B843" s="91" t="s">
        <v>11283</v>
      </c>
      <c r="C843" s="89" t="s">
        <v>10209</v>
      </c>
      <c r="D843" s="89" t="s">
        <v>10209</v>
      </c>
      <c r="E843" s="89" t="s">
        <v>10209</v>
      </c>
      <c r="F843" s="91" t="s">
        <v>11284</v>
      </c>
      <c r="I843" t="str">
        <f t="shared" ref="I843:I906" si="15">CONCATENATE("V", (MID(F843,2,4)))</f>
        <v>V815</v>
      </c>
    </row>
    <row r="844" spans="1:9" ht="20" x14ac:dyDescent="0.2">
      <c r="A844" s="89" t="s">
        <v>11285</v>
      </c>
      <c r="B844" s="91" t="s">
        <v>11286</v>
      </c>
      <c r="C844" s="89" t="s">
        <v>10209</v>
      </c>
      <c r="D844" s="89" t="s">
        <v>10209</v>
      </c>
      <c r="E844" s="89" t="s">
        <v>10209</v>
      </c>
      <c r="F844" s="90" t="s">
        <v>11287</v>
      </c>
      <c r="I844" t="str">
        <f t="shared" si="15"/>
        <v>V816,</v>
      </c>
    </row>
    <row r="845" spans="1:9" ht="20" x14ac:dyDescent="0.2">
      <c r="A845" s="89" t="s">
        <v>11288</v>
      </c>
      <c r="B845" s="91" t="s">
        <v>11289</v>
      </c>
      <c r="C845" s="89" t="s">
        <v>10209</v>
      </c>
      <c r="D845" s="89" t="s">
        <v>10209</v>
      </c>
      <c r="E845" s="89" t="s">
        <v>10209</v>
      </c>
      <c r="F845" s="91" t="s">
        <v>11290</v>
      </c>
      <c r="I845" t="str">
        <f t="shared" si="15"/>
        <v>V818</v>
      </c>
    </row>
    <row r="846" spans="1:9" ht="20" x14ac:dyDescent="0.2">
      <c r="A846" s="89" t="s">
        <v>10273</v>
      </c>
      <c r="B846" s="91" t="s">
        <v>10274</v>
      </c>
      <c r="C846" s="89" t="s">
        <v>10209</v>
      </c>
      <c r="D846" s="89" t="s">
        <v>10209</v>
      </c>
      <c r="E846" s="89" t="s">
        <v>10209</v>
      </c>
      <c r="F846" s="91" t="s">
        <v>10275</v>
      </c>
      <c r="I846" t="str">
        <f t="shared" si="15"/>
        <v>V82</v>
      </c>
    </row>
    <row r="847" spans="1:9" ht="20" x14ac:dyDescent="0.2">
      <c r="A847" s="89" t="s">
        <v>11291</v>
      </c>
      <c r="B847" s="91" t="s">
        <v>11292</v>
      </c>
      <c r="C847" s="89" t="s">
        <v>10209</v>
      </c>
      <c r="D847" s="89" t="s">
        <v>10209</v>
      </c>
      <c r="E847" s="89" t="s">
        <v>10209</v>
      </c>
      <c r="F847" s="91" t="s">
        <v>11293</v>
      </c>
      <c r="I847" t="str">
        <f t="shared" si="15"/>
        <v>V820</v>
      </c>
    </row>
    <row r="848" spans="1:9" ht="20" x14ac:dyDescent="0.2">
      <c r="A848" s="89" t="s">
        <v>11294</v>
      </c>
      <c r="B848" s="91" t="s">
        <v>11295</v>
      </c>
      <c r="C848" s="89" t="s">
        <v>10209</v>
      </c>
      <c r="D848" s="89" t="s">
        <v>10209</v>
      </c>
      <c r="E848" s="89" t="s">
        <v>10209</v>
      </c>
      <c r="F848" s="91" t="s">
        <v>11296</v>
      </c>
      <c r="I848" t="str">
        <f t="shared" si="15"/>
        <v>V821</v>
      </c>
    </row>
    <row r="849" spans="1:9" ht="20" x14ac:dyDescent="0.2">
      <c r="A849" s="89" t="s">
        <v>11297</v>
      </c>
      <c r="B849" s="91" t="s">
        <v>11298</v>
      </c>
      <c r="C849" s="89" t="s">
        <v>10209</v>
      </c>
      <c r="D849" s="89" t="s">
        <v>10209</v>
      </c>
      <c r="E849" s="89" t="s">
        <v>10209</v>
      </c>
      <c r="F849" s="90" t="s">
        <v>11299</v>
      </c>
      <c r="I849" t="str">
        <f t="shared" si="15"/>
        <v>V822,</v>
      </c>
    </row>
    <row r="850" spans="1:9" ht="20" x14ac:dyDescent="0.2">
      <c r="A850" s="89" t="s">
        <v>11300</v>
      </c>
      <c r="B850" s="91" t="s">
        <v>11301</v>
      </c>
      <c r="C850" s="89" t="s">
        <v>10209</v>
      </c>
      <c r="D850" s="89" t="s">
        <v>10209</v>
      </c>
      <c r="E850" s="89" t="s">
        <v>10209</v>
      </c>
      <c r="F850" s="90" t="s">
        <v>11302</v>
      </c>
      <c r="I850" t="str">
        <f t="shared" si="15"/>
        <v>V824,</v>
      </c>
    </row>
    <row r="851" spans="1:9" ht="20" x14ac:dyDescent="0.2">
      <c r="A851" s="89" t="s">
        <v>11303</v>
      </c>
      <c r="B851" s="91" t="s">
        <v>11304</v>
      </c>
      <c r="C851" s="89" t="s">
        <v>10209</v>
      </c>
      <c r="D851" s="89" t="s">
        <v>10209</v>
      </c>
      <c r="E851" s="89" t="s">
        <v>10209</v>
      </c>
      <c r="F851" s="91" t="s">
        <v>11305</v>
      </c>
      <c r="I851" t="str">
        <f t="shared" si="15"/>
        <v>V828</v>
      </c>
    </row>
    <row r="852" spans="1:9" ht="20" x14ac:dyDescent="0.2">
      <c r="A852" s="89" t="s">
        <v>11306</v>
      </c>
      <c r="B852" s="91" t="s">
        <v>11307</v>
      </c>
      <c r="C852" s="89" t="s">
        <v>10209</v>
      </c>
      <c r="D852" s="89" t="s">
        <v>10209</v>
      </c>
      <c r="E852" s="89" t="s">
        <v>10209</v>
      </c>
      <c r="F852" s="91" t="s">
        <v>11308</v>
      </c>
      <c r="I852" t="str">
        <f t="shared" si="15"/>
        <v>V829</v>
      </c>
    </row>
    <row r="853" spans="1:9" ht="20" x14ac:dyDescent="0.2">
      <c r="A853" s="89" t="s">
        <v>10276</v>
      </c>
      <c r="B853" s="91" t="s">
        <v>10277</v>
      </c>
      <c r="C853" s="89" t="s">
        <v>10209</v>
      </c>
      <c r="D853" s="89" t="s">
        <v>10209</v>
      </c>
      <c r="E853" s="89" t="s">
        <v>10209</v>
      </c>
      <c r="F853" s="91" t="s">
        <v>10278</v>
      </c>
      <c r="I853" t="str">
        <f t="shared" si="15"/>
        <v>V83</v>
      </c>
    </row>
    <row r="854" spans="1:9" ht="20" x14ac:dyDescent="0.2">
      <c r="A854" s="89" t="s">
        <v>11309</v>
      </c>
      <c r="B854" s="91" t="s">
        <v>11310</v>
      </c>
      <c r="C854" s="89" t="s">
        <v>10209</v>
      </c>
      <c r="D854" s="89" t="s">
        <v>10209</v>
      </c>
      <c r="E854" s="89" t="s">
        <v>10209</v>
      </c>
      <c r="F854" s="91" t="s">
        <v>11311</v>
      </c>
      <c r="I854" t="str">
        <f t="shared" si="15"/>
        <v>V831</v>
      </c>
    </row>
    <row r="855" spans="1:9" ht="20" x14ac:dyDescent="0.2">
      <c r="A855" s="89" t="s">
        <v>11312</v>
      </c>
      <c r="B855" s="91" t="s">
        <v>11313</v>
      </c>
      <c r="C855" s="89" t="s">
        <v>10209</v>
      </c>
      <c r="D855" s="89" t="s">
        <v>10209</v>
      </c>
      <c r="E855" s="89" t="s">
        <v>10209</v>
      </c>
      <c r="F855" s="91" t="s">
        <v>11314</v>
      </c>
      <c r="I855" t="str">
        <f t="shared" si="15"/>
        <v>V832</v>
      </c>
    </row>
    <row r="856" spans="1:9" ht="20" x14ac:dyDescent="0.2">
      <c r="A856" s="89" t="s">
        <v>11315</v>
      </c>
      <c r="B856" s="91" t="s">
        <v>11316</v>
      </c>
      <c r="C856" s="89" t="s">
        <v>10209</v>
      </c>
      <c r="D856" s="89" t="s">
        <v>10209</v>
      </c>
      <c r="E856" s="89" t="s">
        <v>10209</v>
      </c>
      <c r="F856" s="91" t="s">
        <v>11317</v>
      </c>
      <c r="I856" t="str">
        <f t="shared" si="15"/>
        <v>V833</v>
      </c>
    </row>
    <row r="857" spans="1:9" ht="20" x14ac:dyDescent="0.2">
      <c r="A857" s="89" t="s">
        <v>11318</v>
      </c>
      <c r="B857" s="91" t="s">
        <v>11319</v>
      </c>
      <c r="C857" s="89" t="s">
        <v>10209</v>
      </c>
      <c r="D857" s="89" t="s">
        <v>10209</v>
      </c>
      <c r="E857" s="89" t="s">
        <v>10209</v>
      </c>
      <c r="F857" s="91" t="s">
        <v>11320</v>
      </c>
      <c r="I857" t="str">
        <f t="shared" si="15"/>
        <v>V838</v>
      </c>
    </row>
    <row r="858" spans="1:9" ht="20" x14ac:dyDescent="0.2">
      <c r="A858" s="89" t="s">
        <v>10279</v>
      </c>
      <c r="B858" s="91" t="s">
        <v>10280</v>
      </c>
      <c r="C858" s="89" t="s">
        <v>10209</v>
      </c>
      <c r="D858" s="89" t="s">
        <v>10209</v>
      </c>
      <c r="E858" s="89" t="s">
        <v>10209</v>
      </c>
      <c r="F858" s="91" t="s">
        <v>10281</v>
      </c>
      <c r="I858" t="str">
        <f t="shared" si="15"/>
        <v>V84</v>
      </c>
    </row>
    <row r="859" spans="1:9" ht="20" x14ac:dyDescent="0.2">
      <c r="A859" s="89" t="s">
        <v>11321</v>
      </c>
      <c r="B859" s="91" t="s">
        <v>11322</v>
      </c>
      <c r="C859" s="89" t="s">
        <v>10209</v>
      </c>
      <c r="D859" s="89" t="s">
        <v>10209</v>
      </c>
      <c r="E859" s="89" t="s">
        <v>10209</v>
      </c>
      <c r="F859" s="91" t="s">
        <v>11323</v>
      </c>
      <c r="I859" t="str">
        <f t="shared" si="15"/>
        <v>V840</v>
      </c>
    </row>
    <row r="860" spans="1:9" ht="20" x14ac:dyDescent="0.2">
      <c r="A860" s="89" t="s">
        <v>11324</v>
      </c>
      <c r="B860" s="91" t="s">
        <v>11325</v>
      </c>
      <c r="C860" s="89" t="s">
        <v>10209</v>
      </c>
      <c r="D860" s="89" t="s">
        <v>10209</v>
      </c>
      <c r="E860" s="89" t="s">
        <v>10209</v>
      </c>
      <c r="F860" s="91" t="s">
        <v>11326</v>
      </c>
      <c r="I860" t="str">
        <f t="shared" si="15"/>
        <v>V845</v>
      </c>
    </row>
    <row r="861" spans="1:9" ht="20" x14ac:dyDescent="0.2">
      <c r="A861" s="89" t="s">
        <v>11327</v>
      </c>
      <c r="B861" s="91" t="s">
        <v>11328</v>
      </c>
      <c r="C861" s="89" t="s">
        <v>10209</v>
      </c>
      <c r="D861" s="89" t="s">
        <v>10209</v>
      </c>
      <c r="E861" s="89" t="s">
        <v>10209</v>
      </c>
      <c r="F861" s="90" t="s">
        <v>11329</v>
      </c>
      <c r="I861" t="str">
        <f t="shared" si="15"/>
        <v>V847,</v>
      </c>
    </row>
    <row r="862" spans="1:9" ht="20" x14ac:dyDescent="0.2">
      <c r="A862" s="89" t="s">
        <v>11330</v>
      </c>
      <c r="B862" s="91" t="s">
        <v>11331</v>
      </c>
      <c r="C862" s="89" t="s">
        <v>10209</v>
      </c>
      <c r="D862" s="89" t="s">
        <v>10209</v>
      </c>
      <c r="E862" s="89" t="s">
        <v>10209</v>
      </c>
      <c r="F862" s="91" t="s">
        <v>11332</v>
      </c>
      <c r="I862" t="str">
        <f t="shared" si="15"/>
        <v>V849</v>
      </c>
    </row>
    <row r="863" spans="1:9" ht="20" x14ac:dyDescent="0.2">
      <c r="A863" s="89" t="s">
        <v>10282</v>
      </c>
      <c r="B863" s="91" t="s">
        <v>10283</v>
      </c>
      <c r="C863" s="89" t="s">
        <v>10209</v>
      </c>
      <c r="D863" s="89" t="s">
        <v>10209</v>
      </c>
      <c r="E863" s="89" t="s">
        <v>10209</v>
      </c>
      <c r="F863" s="91" t="s">
        <v>10284</v>
      </c>
      <c r="I863" t="str">
        <f t="shared" si="15"/>
        <v>V85</v>
      </c>
    </row>
    <row r="864" spans="1:9" ht="20" x14ac:dyDescent="0.2">
      <c r="A864" s="89" t="s">
        <v>11337</v>
      </c>
      <c r="B864" s="91" t="s">
        <v>11338</v>
      </c>
      <c r="C864" s="89" t="s">
        <v>10209</v>
      </c>
      <c r="D864" s="89" t="s">
        <v>10209</v>
      </c>
      <c r="E864" s="89" t="s">
        <v>10209</v>
      </c>
      <c r="F864" s="91" t="s">
        <v>11339</v>
      </c>
      <c r="I864" t="str">
        <f t="shared" si="15"/>
        <v>V853</v>
      </c>
    </row>
    <row r="865" spans="1:9" ht="20" x14ac:dyDescent="0.2">
      <c r="A865" s="89" t="s">
        <v>11342</v>
      </c>
      <c r="B865" s="91" t="s">
        <v>11343</v>
      </c>
      <c r="C865" s="89" t="s">
        <v>10209</v>
      </c>
      <c r="D865" s="89" t="s">
        <v>10209</v>
      </c>
      <c r="E865" s="89" t="s">
        <v>10209</v>
      </c>
      <c r="F865" s="90" t="s">
        <v>11344</v>
      </c>
      <c r="I865" t="str">
        <f t="shared" si="15"/>
        <v>V855,</v>
      </c>
    </row>
    <row r="866" spans="1:9" ht="20" x14ac:dyDescent="0.2">
      <c r="A866" s="89" t="s">
        <v>11345</v>
      </c>
      <c r="B866" s="91" t="s">
        <v>11346</v>
      </c>
      <c r="C866" s="89" t="s">
        <v>10209</v>
      </c>
      <c r="D866" s="89" t="s">
        <v>10209</v>
      </c>
      <c r="E866" s="89" t="s">
        <v>10209</v>
      </c>
      <c r="F866" s="91" t="s">
        <v>11347</v>
      </c>
      <c r="I866" t="str">
        <f t="shared" si="15"/>
        <v>V859</v>
      </c>
    </row>
    <row r="867" spans="1:9" ht="20" x14ac:dyDescent="0.2">
      <c r="A867" s="89" t="s">
        <v>10285</v>
      </c>
      <c r="B867" s="91" t="s">
        <v>10286</v>
      </c>
      <c r="C867" s="89" t="s">
        <v>10209</v>
      </c>
      <c r="D867" s="89" t="s">
        <v>10209</v>
      </c>
      <c r="E867" s="89" t="s">
        <v>10209</v>
      </c>
      <c r="F867" s="91" t="s">
        <v>10287</v>
      </c>
      <c r="I867" t="str">
        <f t="shared" si="15"/>
        <v>V86</v>
      </c>
    </row>
    <row r="868" spans="1:9" ht="20" x14ac:dyDescent="0.2">
      <c r="A868" s="89" t="s">
        <v>11348</v>
      </c>
      <c r="B868" s="91" t="s">
        <v>11349</v>
      </c>
      <c r="C868" s="89" t="s">
        <v>10209</v>
      </c>
      <c r="D868" s="89" t="s">
        <v>10209</v>
      </c>
      <c r="E868" s="89" t="s">
        <v>10209</v>
      </c>
      <c r="F868" s="91" t="s">
        <v>11350</v>
      </c>
      <c r="I868" t="str">
        <f t="shared" si="15"/>
        <v>V861</v>
      </c>
    </row>
    <row r="869" spans="1:9" ht="20" x14ac:dyDescent="0.2">
      <c r="A869" s="89" t="s">
        <v>11351</v>
      </c>
      <c r="B869" s="91" t="s">
        <v>11352</v>
      </c>
      <c r="C869" s="89" t="s">
        <v>10209</v>
      </c>
      <c r="D869" s="89" t="s">
        <v>10209</v>
      </c>
      <c r="E869" s="89" t="s">
        <v>10209</v>
      </c>
      <c r="F869" s="90" t="s">
        <v>11353</v>
      </c>
      <c r="I869" t="str">
        <f t="shared" si="15"/>
        <v>V864,</v>
      </c>
    </row>
    <row r="870" spans="1:9" ht="20" x14ac:dyDescent="0.2">
      <c r="A870" s="89" t="s">
        <v>11356</v>
      </c>
      <c r="B870" s="91" t="s">
        <v>11357</v>
      </c>
      <c r="C870" s="89" t="s">
        <v>10209</v>
      </c>
      <c r="D870" s="89" t="s">
        <v>10209</v>
      </c>
      <c r="E870" s="89" t="s">
        <v>10209</v>
      </c>
      <c r="F870" s="90" t="s">
        <v>11358</v>
      </c>
      <c r="I870" t="str">
        <f t="shared" si="15"/>
        <v>V866,</v>
      </c>
    </row>
    <row r="871" spans="1:9" ht="20" x14ac:dyDescent="0.2">
      <c r="A871" s="89" t="s">
        <v>11359</v>
      </c>
      <c r="B871" s="91" t="s">
        <v>11360</v>
      </c>
      <c r="C871" s="89" t="s">
        <v>10209</v>
      </c>
      <c r="D871" s="89" t="s">
        <v>10209</v>
      </c>
      <c r="E871" s="89" t="s">
        <v>10209</v>
      </c>
      <c r="F871" s="90" t="s">
        <v>11361</v>
      </c>
      <c r="I871" t="str">
        <f t="shared" si="15"/>
        <v>V868,</v>
      </c>
    </row>
    <row r="872" spans="1:9" ht="20" x14ac:dyDescent="0.2">
      <c r="A872" s="89" t="s">
        <v>10288</v>
      </c>
      <c r="B872" s="91" t="s">
        <v>10289</v>
      </c>
      <c r="C872" s="89" t="s">
        <v>10209</v>
      </c>
      <c r="D872" s="89" t="s">
        <v>10209</v>
      </c>
      <c r="E872" s="89" t="s">
        <v>10209</v>
      </c>
      <c r="F872" s="91" t="s">
        <v>10290</v>
      </c>
      <c r="I872" t="str">
        <f t="shared" si="15"/>
        <v>V87</v>
      </c>
    </row>
    <row r="873" spans="1:9" ht="20" x14ac:dyDescent="0.2">
      <c r="A873" s="89" t="s">
        <v>11362</v>
      </c>
      <c r="B873" s="91" t="s">
        <v>11363</v>
      </c>
      <c r="C873" s="89" t="s">
        <v>10209</v>
      </c>
      <c r="D873" s="89" t="s">
        <v>10209</v>
      </c>
      <c r="E873" s="89" t="s">
        <v>10209</v>
      </c>
      <c r="F873" s="91" t="s">
        <v>11364</v>
      </c>
      <c r="I873" t="str">
        <f t="shared" si="15"/>
        <v>V873</v>
      </c>
    </row>
    <row r="874" spans="1:9" ht="20" x14ac:dyDescent="0.2">
      <c r="A874" s="89" t="s">
        <v>11365</v>
      </c>
      <c r="B874" s="91" t="s">
        <v>11366</v>
      </c>
      <c r="C874" s="89" t="s">
        <v>10209</v>
      </c>
      <c r="D874" s="89" t="s">
        <v>10209</v>
      </c>
      <c r="E874" s="89" t="s">
        <v>10209</v>
      </c>
      <c r="F874" s="91" t="s">
        <v>11367</v>
      </c>
      <c r="I874" t="str">
        <f t="shared" si="15"/>
        <v>V874</v>
      </c>
    </row>
    <row r="875" spans="1:9" ht="20" x14ac:dyDescent="0.2">
      <c r="A875" s="89" t="s">
        <v>10291</v>
      </c>
      <c r="B875" s="91" t="s">
        <v>10292</v>
      </c>
      <c r="C875" s="89" t="s">
        <v>10209</v>
      </c>
      <c r="D875" s="89" t="s">
        <v>10209</v>
      </c>
      <c r="E875" s="89" t="s">
        <v>10209</v>
      </c>
      <c r="F875" s="91" t="s">
        <v>10293</v>
      </c>
      <c r="I875" t="str">
        <f t="shared" si="15"/>
        <v>V88</v>
      </c>
    </row>
    <row r="876" spans="1:9" ht="20" x14ac:dyDescent="0.2">
      <c r="A876" s="89" t="s">
        <v>11372</v>
      </c>
      <c r="B876" s="91" t="s">
        <v>11373</v>
      </c>
      <c r="C876" s="89" t="s">
        <v>10209</v>
      </c>
      <c r="D876" s="89" t="s">
        <v>10209</v>
      </c>
      <c r="E876" s="89" t="s">
        <v>10209</v>
      </c>
      <c r="F876" s="91" t="s">
        <v>11374</v>
      </c>
      <c r="I876" t="str">
        <f t="shared" si="15"/>
        <v>V881</v>
      </c>
    </row>
    <row r="877" spans="1:9" ht="20" x14ac:dyDescent="0.2">
      <c r="A877" s="89" t="s">
        <v>11377</v>
      </c>
      <c r="B877" s="91" t="s">
        <v>11378</v>
      </c>
      <c r="C877" s="89" t="s">
        <v>10209</v>
      </c>
      <c r="D877" s="89" t="s">
        <v>10209</v>
      </c>
      <c r="E877" s="89" t="s">
        <v>10209</v>
      </c>
      <c r="F877" s="91" t="s">
        <v>11379</v>
      </c>
      <c r="I877" t="str">
        <f t="shared" si="15"/>
        <v>V886</v>
      </c>
    </row>
    <row r="878" spans="1:9" ht="20" x14ac:dyDescent="0.2">
      <c r="A878" s="89" t="s">
        <v>11380</v>
      </c>
      <c r="B878" s="91" t="s">
        <v>11381</v>
      </c>
      <c r="C878" s="89" t="s">
        <v>10209</v>
      </c>
      <c r="D878" s="89" t="s">
        <v>10209</v>
      </c>
      <c r="E878" s="89" t="s">
        <v>10209</v>
      </c>
      <c r="F878" s="90" t="s">
        <v>11382</v>
      </c>
      <c r="I878" t="str">
        <f t="shared" si="15"/>
        <v>V889,</v>
      </c>
    </row>
    <row r="879" spans="1:9" ht="20" x14ac:dyDescent="0.2">
      <c r="A879" s="89" t="s">
        <v>10294</v>
      </c>
      <c r="B879" s="91" t="s">
        <v>10295</v>
      </c>
      <c r="C879" s="89" t="s">
        <v>10209</v>
      </c>
      <c r="D879" s="89" t="s">
        <v>10209</v>
      </c>
      <c r="E879" s="89" t="s">
        <v>10209</v>
      </c>
      <c r="F879" s="91" t="s">
        <v>10296</v>
      </c>
      <c r="I879" t="str">
        <f t="shared" si="15"/>
        <v>V89</v>
      </c>
    </row>
    <row r="880" spans="1:9" ht="20" x14ac:dyDescent="0.2">
      <c r="A880" s="89" t="s">
        <v>11383</v>
      </c>
      <c r="B880" s="91" t="s">
        <v>11384</v>
      </c>
      <c r="C880" s="89" t="s">
        <v>10209</v>
      </c>
      <c r="D880" s="89" t="s">
        <v>10209</v>
      </c>
      <c r="E880" s="89" t="s">
        <v>10209</v>
      </c>
      <c r="F880" s="91" t="s">
        <v>11385</v>
      </c>
      <c r="I880" t="str">
        <f t="shared" si="15"/>
        <v>V891</v>
      </c>
    </row>
    <row r="881" spans="1:9" ht="20" x14ac:dyDescent="0.2">
      <c r="A881" s="89" t="s">
        <v>11386</v>
      </c>
      <c r="B881" s="91" t="s">
        <v>11387</v>
      </c>
      <c r="C881" s="89" t="s">
        <v>10209</v>
      </c>
      <c r="D881" s="89" t="s">
        <v>10209</v>
      </c>
      <c r="E881" s="89" t="s">
        <v>10209</v>
      </c>
      <c r="F881" s="90" t="s">
        <v>11388</v>
      </c>
      <c r="I881" t="str">
        <f t="shared" si="15"/>
        <v>V892,</v>
      </c>
    </row>
    <row r="882" spans="1:9" ht="20" x14ac:dyDescent="0.2">
      <c r="A882" s="89" t="s">
        <v>11389</v>
      </c>
      <c r="B882" s="91" t="s">
        <v>11390</v>
      </c>
      <c r="C882" s="89" t="s">
        <v>10209</v>
      </c>
      <c r="D882" s="89" t="s">
        <v>10209</v>
      </c>
      <c r="E882" s="89" t="s">
        <v>10209</v>
      </c>
      <c r="F882" s="90" t="s">
        <v>11391</v>
      </c>
      <c r="I882" t="str">
        <f t="shared" si="15"/>
        <v>V893,</v>
      </c>
    </row>
    <row r="883" spans="1:9" ht="20" x14ac:dyDescent="0.2">
      <c r="A883" s="89" t="s">
        <v>11394</v>
      </c>
      <c r="B883" s="91" t="s">
        <v>11395</v>
      </c>
      <c r="C883" s="89" t="s">
        <v>10209</v>
      </c>
      <c r="D883" s="89" t="s">
        <v>10209</v>
      </c>
      <c r="E883" s="89" t="s">
        <v>10209</v>
      </c>
      <c r="F883" s="90" t="s">
        <v>11396</v>
      </c>
      <c r="I883" t="str">
        <f t="shared" si="15"/>
        <v>V896,</v>
      </c>
    </row>
    <row r="884" spans="1:9" ht="20" x14ac:dyDescent="0.2">
      <c r="A884" s="89" t="s">
        <v>11397</v>
      </c>
      <c r="B884" s="91" t="s">
        <v>11398</v>
      </c>
      <c r="C884" s="89" t="s">
        <v>10209</v>
      </c>
      <c r="D884" s="89" t="s">
        <v>10209</v>
      </c>
      <c r="E884" s="89" t="s">
        <v>10209</v>
      </c>
      <c r="F884" s="91" t="s">
        <v>11399</v>
      </c>
      <c r="I884" t="str">
        <f t="shared" si="15"/>
        <v>V898</v>
      </c>
    </row>
    <row r="885" spans="1:9" ht="20" x14ac:dyDescent="0.2">
      <c r="A885" s="89" t="s">
        <v>11400</v>
      </c>
      <c r="B885" s="91" t="s">
        <v>11401</v>
      </c>
      <c r="C885" s="89" t="s">
        <v>10209</v>
      </c>
      <c r="D885" s="89" t="s">
        <v>10209</v>
      </c>
      <c r="E885" s="89" t="s">
        <v>10209</v>
      </c>
      <c r="F885" s="91" t="s">
        <v>11402</v>
      </c>
      <c r="I885" t="str">
        <f t="shared" si="15"/>
        <v>V899</v>
      </c>
    </row>
    <row r="886" spans="1:9" ht="20" x14ac:dyDescent="0.2">
      <c r="A886" s="89" t="s">
        <v>10297</v>
      </c>
      <c r="B886" s="91" t="s">
        <v>10298</v>
      </c>
      <c r="C886" s="89" t="s">
        <v>10209</v>
      </c>
      <c r="D886" s="89" t="s">
        <v>10209</v>
      </c>
      <c r="E886" s="89" t="s">
        <v>10209</v>
      </c>
      <c r="F886" s="91" t="s">
        <v>10299</v>
      </c>
      <c r="I886" t="str">
        <f t="shared" si="15"/>
        <v>V90</v>
      </c>
    </row>
    <row r="887" spans="1:9" ht="20" x14ac:dyDescent="0.2">
      <c r="A887" s="89" t="s">
        <v>11403</v>
      </c>
      <c r="B887" s="91" t="s">
        <v>11404</v>
      </c>
      <c r="C887" s="89" t="s">
        <v>10209</v>
      </c>
      <c r="D887" s="89" t="s">
        <v>10209</v>
      </c>
      <c r="E887" s="89" t="s">
        <v>10209</v>
      </c>
      <c r="F887" s="91" t="s">
        <v>11405</v>
      </c>
      <c r="I887" t="str">
        <f t="shared" si="15"/>
        <v>V900</v>
      </c>
    </row>
    <row r="888" spans="1:9" ht="20" x14ac:dyDescent="0.2">
      <c r="A888" s="89" t="s">
        <v>11406</v>
      </c>
      <c r="B888" s="91" t="s">
        <v>11407</v>
      </c>
      <c r="C888" s="89" t="s">
        <v>10209</v>
      </c>
      <c r="D888" s="89" t="s">
        <v>10209</v>
      </c>
      <c r="E888" s="89" t="s">
        <v>10209</v>
      </c>
      <c r="F888" s="91" t="s">
        <v>11408</v>
      </c>
      <c r="I888" t="str">
        <f t="shared" si="15"/>
        <v>V902</v>
      </c>
    </row>
    <row r="889" spans="1:9" ht="20" x14ac:dyDescent="0.2">
      <c r="A889" s="89" t="s">
        <v>11411</v>
      </c>
      <c r="B889" s="91" t="s">
        <v>11412</v>
      </c>
      <c r="C889" s="89" t="s">
        <v>10209</v>
      </c>
      <c r="D889" s="89" t="s">
        <v>10209</v>
      </c>
      <c r="E889" s="89" t="s">
        <v>10209</v>
      </c>
      <c r="F889" s="91" t="s">
        <v>11413</v>
      </c>
      <c r="I889" t="str">
        <f t="shared" si="15"/>
        <v>V905</v>
      </c>
    </row>
    <row r="890" spans="1:9" ht="20" x14ac:dyDescent="0.2">
      <c r="A890" s="89" t="s">
        <v>11414</v>
      </c>
      <c r="B890" s="91" t="s">
        <v>11415</v>
      </c>
      <c r="C890" s="89" t="s">
        <v>10209</v>
      </c>
      <c r="D890" s="89" t="s">
        <v>10209</v>
      </c>
      <c r="E890" s="89" t="s">
        <v>10209</v>
      </c>
      <c r="F890" s="91" t="s">
        <v>11416</v>
      </c>
      <c r="I890" t="str">
        <f t="shared" si="15"/>
        <v>V907</v>
      </c>
    </row>
    <row r="891" spans="1:9" ht="20" x14ac:dyDescent="0.2">
      <c r="A891" s="89" t="s">
        <v>11417</v>
      </c>
      <c r="B891" s="91" t="s">
        <v>11418</v>
      </c>
      <c r="C891" s="89" t="s">
        <v>10209</v>
      </c>
      <c r="D891" s="89" t="s">
        <v>10209</v>
      </c>
      <c r="E891" s="89" t="s">
        <v>10209</v>
      </c>
      <c r="F891" s="90" t="s">
        <v>11419</v>
      </c>
      <c r="I891" t="str">
        <f t="shared" si="15"/>
        <v>V907,</v>
      </c>
    </row>
    <row r="892" spans="1:9" ht="20" x14ac:dyDescent="0.2">
      <c r="A892" s="89" t="s">
        <v>11422</v>
      </c>
      <c r="B892" s="91" t="s">
        <v>11423</v>
      </c>
      <c r="C892" s="89" t="s">
        <v>10209</v>
      </c>
      <c r="D892" s="89" t="s">
        <v>10209</v>
      </c>
      <c r="E892" s="89" t="s">
        <v>10209</v>
      </c>
      <c r="F892" s="91" t="s">
        <v>11424</v>
      </c>
      <c r="I892" t="str">
        <f t="shared" si="15"/>
        <v>V909</v>
      </c>
    </row>
    <row r="893" spans="1:9" ht="20" x14ac:dyDescent="0.2">
      <c r="A893" s="89" t="s">
        <v>10300</v>
      </c>
      <c r="B893" s="91" t="s">
        <v>10301</v>
      </c>
      <c r="C893" s="89" t="s">
        <v>10209</v>
      </c>
      <c r="D893" s="89" t="s">
        <v>10209</v>
      </c>
      <c r="E893" s="89" t="s">
        <v>10209</v>
      </c>
      <c r="F893" s="91" t="s">
        <v>10302</v>
      </c>
      <c r="I893" t="str">
        <f t="shared" si="15"/>
        <v>V91</v>
      </c>
    </row>
    <row r="894" spans="1:9" ht="20" x14ac:dyDescent="0.2">
      <c r="A894" s="89" t="s">
        <v>11425</v>
      </c>
      <c r="B894" s="91" t="s">
        <v>11426</v>
      </c>
      <c r="C894" s="89" t="s">
        <v>10209</v>
      </c>
      <c r="D894" s="89" t="s">
        <v>10209</v>
      </c>
      <c r="E894" s="89" t="s">
        <v>10209</v>
      </c>
      <c r="F894" s="91" t="s">
        <v>11427</v>
      </c>
      <c r="I894" t="str">
        <f t="shared" si="15"/>
        <v>V911</v>
      </c>
    </row>
    <row r="895" spans="1:9" ht="20" x14ac:dyDescent="0.2">
      <c r="A895" s="89" t="s">
        <v>11428</v>
      </c>
      <c r="B895" s="91" t="s">
        <v>11429</v>
      </c>
      <c r="C895" s="89" t="s">
        <v>10209</v>
      </c>
      <c r="D895" s="89" t="s">
        <v>10209</v>
      </c>
      <c r="E895" s="89" t="s">
        <v>10209</v>
      </c>
      <c r="F895" s="91" t="s">
        <v>11430</v>
      </c>
      <c r="I895" t="str">
        <f t="shared" si="15"/>
        <v>V912</v>
      </c>
    </row>
    <row r="896" spans="1:9" ht="20" x14ac:dyDescent="0.2">
      <c r="A896" s="89" t="s">
        <v>11431</v>
      </c>
      <c r="B896" s="91" t="s">
        <v>11432</v>
      </c>
      <c r="C896" s="89" t="s">
        <v>10209</v>
      </c>
      <c r="D896" s="89" t="s">
        <v>10209</v>
      </c>
      <c r="E896" s="89" t="s">
        <v>10209</v>
      </c>
      <c r="F896" s="91" t="s">
        <v>11433</v>
      </c>
      <c r="I896" t="str">
        <f t="shared" si="15"/>
        <v>V914</v>
      </c>
    </row>
    <row r="897" spans="1:9" ht="20" x14ac:dyDescent="0.2">
      <c r="A897" s="89" t="s">
        <v>11434</v>
      </c>
      <c r="B897" s="91" t="s">
        <v>11435</v>
      </c>
      <c r="C897" s="89" t="s">
        <v>10209</v>
      </c>
      <c r="D897" s="89" t="s">
        <v>10209</v>
      </c>
      <c r="E897" s="89" t="s">
        <v>10209</v>
      </c>
      <c r="F897" s="91" t="s">
        <v>11436</v>
      </c>
      <c r="I897" t="str">
        <f t="shared" si="15"/>
        <v>V915</v>
      </c>
    </row>
    <row r="898" spans="1:9" ht="20" x14ac:dyDescent="0.2">
      <c r="A898" s="89" t="s">
        <v>11437</v>
      </c>
      <c r="B898" s="91" t="s">
        <v>11438</v>
      </c>
      <c r="C898" s="89" t="s">
        <v>10209</v>
      </c>
      <c r="D898" s="89" t="s">
        <v>10209</v>
      </c>
      <c r="E898" s="89" t="s">
        <v>10209</v>
      </c>
      <c r="F898" s="91" t="s">
        <v>11439</v>
      </c>
      <c r="I898" t="str">
        <f t="shared" si="15"/>
        <v>V917</v>
      </c>
    </row>
    <row r="899" spans="1:9" ht="20" x14ac:dyDescent="0.2">
      <c r="A899" s="89" t="s">
        <v>11440</v>
      </c>
      <c r="B899" s="91" t="s">
        <v>11441</v>
      </c>
      <c r="C899" s="89" t="s">
        <v>10209</v>
      </c>
      <c r="D899" s="89" t="s">
        <v>10209</v>
      </c>
      <c r="E899" s="89" t="s">
        <v>10209</v>
      </c>
      <c r="F899" s="91" t="s">
        <v>11442</v>
      </c>
      <c r="I899" t="str">
        <f t="shared" si="15"/>
        <v>V918</v>
      </c>
    </row>
    <row r="900" spans="1:9" ht="20" x14ac:dyDescent="0.2">
      <c r="A900" s="89" t="s">
        <v>11443</v>
      </c>
      <c r="B900" s="91" t="s">
        <v>11444</v>
      </c>
      <c r="C900" s="89" t="s">
        <v>10209</v>
      </c>
      <c r="D900" s="89" t="s">
        <v>10209</v>
      </c>
      <c r="E900" s="89" t="s">
        <v>10209</v>
      </c>
      <c r="F900" s="91" t="s">
        <v>11445</v>
      </c>
      <c r="I900" t="str">
        <f t="shared" si="15"/>
        <v>V919</v>
      </c>
    </row>
    <row r="901" spans="1:9" ht="20" x14ac:dyDescent="0.2">
      <c r="A901" s="89" t="s">
        <v>10303</v>
      </c>
      <c r="B901" s="91" t="s">
        <v>10304</v>
      </c>
      <c r="C901" s="89" t="s">
        <v>10209</v>
      </c>
      <c r="D901" s="89" t="s">
        <v>10209</v>
      </c>
      <c r="E901" s="89" t="s">
        <v>10209</v>
      </c>
      <c r="F901" s="91" t="s">
        <v>10305</v>
      </c>
      <c r="I901" t="str">
        <f t="shared" si="15"/>
        <v>V92</v>
      </c>
    </row>
    <row r="902" spans="1:9" ht="20" x14ac:dyDescent="0.2">
      <c r="A902" s="89" t="s">
        <v>11446</v>
      </c>
      <c r="B902" s="91" t="s">
        <v>11447</v>
      </c>
      <c r="C902" s="89" t="s">
        <v>10209</v>
      </c>
      <c r="D902" s="89" t="s">
        <v>10209</v>
      </c>
      <c r="E902" s="89" t="s">
        <v>10209</v>
      </c>
      <c r="F902" s="91" t="s">
        <v>11448</v>
      </c>
      <c r="I902" t="str">
        <f t="shared" si="15"/>
        <v>V920</v>
      </c>
    </row>
    <row r="903" spans="1:9" ht="20" x14ac:dyDescent="0.2">
      <c r="A903" s="89" t="s">
        <v>11449</v>
      </c>
      <c r="B903" s="91" t="s">
        <v>11450</v>
      </c>
      <c r="C903" s="89" t="s">
        <v>10209</v>
      </c>
      <c r="D903" s="89" t="s">
        <v>10209</v>
      </c>
      <c r="E903" s="89" t="s">
        <v>10209</v>
      </c>
      <c r="F903" s="91" t="s">
        <v>11451</v>
      </c>
      <c r="I903" t="str">
        <f t="shared" si="15"/>
        <v>V923</v>
      </c>
    </row>
    <row r="904" spans="1:9" ht="20" x14ac:dyDescent="0.2">
      <c r="A904" s="89" t="s">
        <v>11452</v>
      </c>
      <c r="B904" s="91" t="s">
        <v>11453</v>
      </c>
      <c r="C904" s="89" t="s">
        <v>10209</v>
      </c>
      <c r="D904" s="89" t="s">
        <v>10209</v>
      </c>
      <c r="E904" s="89" t="s">
        <v>10209</v>
      </c>
      <c r="F904" s="91" t="s">
        <v>11454</v>
      </c>
      <c r="I904" t="str">
        <f t="shared" si="15"/>
        <v>V924</v>
      </c>
    </row>
    <row r="905" spans="1:9" ht="20" x14ac:dyDescent="0.2">
      <c r="A905" s="89" t="s">
        <v>11455</v>
      </c>
      <c r="B905" s="91" t="s">
        <v>11456</v>
      </c>
      <c r="C905" s="89" t="s">
        <v>10209</v>
      </c>
      <c r="D905" s="89" t="s">
        <v>10209</v>
      </c>
      <c r="E905" s="89" t="s">
        <v>10209</v>
      </c>
      <c r="F905" s="91" t="s">
        <v>11457</v>
      </c>
      <c r="I905" t="str">
        <f t="shared" si="15"/>
        <v>V927</v>
      </c>
    </row>
    <row r="906" spans="1:9" ht="20" x14ac:dyDescent="0.2">
      <c r="A906" s="89" t="s">
        <v>11458</v>
      </c>
      <c r="B906" s="91" t="s">
        <v>11459</v>
      </c>
      <c r="C906" s="89" t="s">
        <v>10209</v>
      </c>
      <c r="D906" s="89" t="s">
        <v>10209</v>
      </c>
      <c r="E906" s="89" t="s">
        <v>10209</v>
      </c>
      <c r="F906" s="90" t="s">
        <v>11460</v>
      </c>
      <c r="I906" t="str">
        <f t="shared" si="15"/>
        <v>V928,</v>
      </c>
    </row>
    <row r="907" spans="1:9" ht="20" x14ac:dyDescent="0.2">
      <c r="A907" s="89" t="s">
        <v>10306</v>
      </c>
      <c r="B907" s="91" t="s">
        <v>10307</v>
      </c>
      <c r="C907" s="89" t="s">
        <v>10209</v>
      </c>
      <c r="D907" s="89" t="s">
        <v>10209</v>
      </c>
      <c r="E907" s="89" t="s">
        <v>10209</v>
      </c>
      <c r="F907" s="91" t="s">
        <v>10308</v>
      </c>
      <c r="I907" t="str">
        <f t="shared" ref="I907:I936" si="16">CONCATENATE("V", (MID(F907,2,4)))</f>
        <v>V93</v>
      </c>
    </row>
    <row r="908" spans="1:9" ht="20" x14ac:dyDescent="0.2">
      <c r="A908" s="89" t="s">
        <v>11461</v>
      </c>
      <c r="B908" s="91" t="s">
        <v>11462</v>
      </c>
      <c r="C908" s="89" t="s">
        <v>10209</v>
      </c>
      <c r="D908" s="89" t="s">
        <v>10209</v>
      </c>
      <c r="E908" s="89" t="s">
        <v>10209</v>
      </c>
      <c r="F908" s="90" t="s">
        <v>11463</v>
      </c>
      <c r="I908" t="str">
        <f t="shared" si="16"/>
        <v>V931,</v>
      </c>
    </row>
    <row r="909" spans="1:9" ht="20" x14ac:dyDescent="0.2">
      <c r="A909" s="89" t="s">
        <v>11464</v>
      </c>
      <c r="B909" s="91" t="s">
        <v>11465</v>
      </c>
      <c r="C909" s="89" t="s">
        <v>10209</v>
      </c>
      <c r="D909" s="89" t="s">
        <v>10209</v>
      </c>
      <c r="E909" s="89" t="s">
        <v>10209</v>
      </c>
      <c r="F909" s="91" t="s">
        <v>11466</v>
      </c>
      <c r="I909" t="str">
        <f t="shared" si="16"/>
        <v>V936</v>
      </c>
    </row>
    <row r="910" spans="1:9" ht="20" x14ac:dyDescent="0.2">
      <c r="A910" s="89" t="s">
        <v>10309</v>
      </c>
      <c r="B910" s="91" t="s">
        <v>10310</v>
      </c>
      <c r="C910" s="89" t="s">
        <v>10209</v>
      </c>
      <c r="D910" s="89" t="s">
        <v>10209</v>
      </c>
      <c r="E910" s="89" t="s">
        <v>10209</v>
      </c>
      <c r="F910" s="91" t="s">
        <v>10311</v>
      </c>
      <c r="I910" t="str">
        <f t="shared" si="16"/>
        <v>V94</v>
      </c>
    </row>
    <row r="911" spans="1:9" ht="20" x14ac:dyDescent="0.2">
      <c r="A911" s="89" t="s">
        <v>11467</v>
      </c>
      <c r="B911" s="91" t="s">
        <v>11468</v>
      </c>
      <c r="C911" s="89" t="s">
        <v>10209</v>
      </c>
      <c r="D911" s="89" t="s">
        <v>10209</v>
      </c>
      <c r="E911" s="89" t="s">
        <v>10209</v>
      </c>
      <c r="F911" s="90" t="s">
        <v>11469</v>
      </c>
      <c r="I911" t="str">
        <f t="shared" si="16"/>
        <v>V942,</v>
      </c>
    </row>
    <row r="912" spans="1:9" ht="20" x14ac:dyDescent="0.2">
      <c r="A912" s="89" t="s">
        <v>11470</v>
      </c>
      <c r="B912" s="91" t="s">
        <v>11471</v>
      </c>
      <c r="C912" s="89" t="s">
        <v>10209</v>
      </c>
      <c r="D912" s="89" t="s">
        <v>10209</v>
      </c>
      <c r="E912" s="89" t="s">
        <v>10209</v>
      </c>
      <c r="F912" s="91" t="s">
        <v>11472</v>
      </c>
      <c r="I912" t="str">
        <f t="shared" si="16"/>
        <v>V945</v>
      </c>
    </row>
    <row r="913" spans="1:9" ht="20" x14ac:dyDescent="0.2">
      <c r="A913" s="89" t="s">
        <v>11473</v>
      </c>
      <c r="B913" s="91" t="s">
        <v>11474</v>
      </c>
      <c r="C913" s="89" t="s">
        <v>10209</v>
      </c>
      <c r="D913" s="89" t="s">
        <v>10209</v>
      </c>
      <c r="E913" s="89" t="s">
        <v>10209</v>
      </c>
      <c r="F913" s="91" t="s">
        <v>11475</v>
      </c>
      <c r="I913" t="str">
        <f t="shared" si="16"/>
        <v>V946</v>
      </c>
    </row>
    <row r="914" spans="1:9" ht="20" x14ac:dyDescent="0.2">
      <c r="A914" s="89" t="s">
        <v>11476</v>
      </c>
      <c r="B914" s="91" t="s">
        <v>11477</v>
      </c>
      <c r="C914" s="89" t="s">
        <v>10209</v>
      </c>
      <c r="D914" s="89" t="s">
        <v>10209</v>
      </c>
      <c r="E914" s="89" t="s">
        <v>10209</v>
      </c>
      <c r="F914" s="91" t="s">
        <v>11478</v>
      </c>
      <c r="I914" t="str">
        <f t="shared" si="16"/>
        <v>V947</v>
      </c>
    </row>
    <row r="915" spans="1:9" ht="20" x14ac:dyDescent="0.2">
      <c r="A915" s="89" t="s">
        <v>11479</v>
      </c>
      <c r="B915" s="91" t="s">
        <v>11480</v>
      </c>
      <c r="C915" s="89" t="s">
        <v>10209</v>
      </c>
      <c r="D915" s="89" t="s">
        <v>10209</v>
      </c>
      <c r="E915" s="89" t="s">
        <v>10209</v>
      </c>
      <c r="F915" s="91" t="s">
        <v>11481</v>
      </c>
      <c r="I915" t="str">
        <f t="shared" si="16"/>
        <v>V951</v>
      </c>
    </row>
    <row r="916" spans="1:9" ht="20" x14ac:dyDescent="0.2">
      <c r="A916" s="89" t="s">
        <v>11482</v>
      </c>
      <c r="B916" s="91" t="s">
        <v>11483</v>
      </c>
      <c r="C916" s="89" t="s">
        <v>10209</v>
      </c>
      <c r="D916" s="89" t="s">
        <v>10209</v>
      </c>
      <c r="E916" s="89" t="s">
        <v>10209</v>
      </c>
      <c r="F916" s="90" t="s">
        <v>11484</v>
      </c>
      <c r="I916" t="str">
        <f t="shared" si="16"/>
        <v>V954,</v>
      </c>
    </row>
    <row r="917" spans="1:9" ht="20" x14ac:dyDescent="0.2">
      <c r="A917" s="89" t="s">
        <v>11485</v>
      </c>
      <c r="B917" s="91" t="s">
        <v>11486</v>
      </c>
      <c r="C917" s="89" t="s">
        <v>10209</v>
      </c>
      <c r="D917" s="89" t="s">
        <v>10209</v>
      </c>
      <c r="E917" s="89" t="s">
        <v>10209</v>
      </c>
      <c r="F917" s="91" t="s">
        <v>11487</v>
      </c>
      <c r="I917" t="str">
        <f t="shared" si="16"/>
        <v>V956</v>
      </c>
    </row>
    <row r="918" spans="1:9" ht="20" x14ac:dyDescent="0.2">
      <c r="A918" s="89" t="s">
        <v>10312</v>
      </c>
      <c r="B918" s="91" t="s">
        <v>10313</v>
      </c>
      <c r="C918" s="89" t="s">
        <v>10209</v>
      </c>
      <c r="D918" s="89" t="s">
        <v>10209</v>
      </c>
      <c r="E918" s="89" t="s">
        <v>10209</v>
      </c>
      <c r="F918" s="90" t="s">
        <v>10314</v>
      </c>
      <c r="I918" t="str">
        <f t="shared" si="16"/>
        <v>V96, </v>
      </c>
    </row>
    <row r="919" spans="1:9" ht="20" x14ac:dyDescent="0.2">
      <c r="A919" s="89" t="s">
        <v>11490</v>
      </c>
      <c r="B919" s="91" t="s">
        <v>11491</v>
      </c>
      <c r="C919" s="89" t="s">
        <v>10209</v>
      </c>
      <c r="D919" s="89" t="s">
        <v>10209</v>
      </c>
      <c r="E919" s="89" t="s">
        <v>10209</v>
      </c>
      <c r="F919" s="91" t="s">
        <v>11492</v>
      </c>
      <c r="I919" t="str">
        <f t="shared" si="16"/>
        <v>V966</v>
      </c>
    </row>
    <row r="920" spans="1:9" ht="20" x14ac:dyDescent="0.2">
      <c r="A920" s="89" t="s">
        <v>11493</v>
      </c>
      <c r="B920" s="91" t="s">
        <v>11494</v>
      </c>
      <c r="C920" s="89" t="s">
        <v>10209</v>
      </c>
      <c r="D920" s="89" t="s">
        <v>10209</v>
      </c>
      <c r="E920" s="89" t="s">
        <v>10209</v>
      </c>
      <c r="F920" s="90" t="s">
        <v>11495</v>
      </c>
      <c r="I920" t="str">
        <f t="shared" si="16"/>
        <v>V967,</v>
      </c>
    </row>
    <row r="921" spans="1:9" ht="20" x14ac:dyDescent="0.2">
      <c r="A921" s="89" t="s">
        <v>11496</v>
      </c>
      <c r="B921" s="91" t="s">
        <v>11497</v>
      </c>
      <c r="C921" s="89" t="s">
        <v>10209</v>
      </c>
      <c r="D921" s="89" t="s">
        <v>10209</v>
      </c>
      <c r="E921" s="89" t="s">
        <v>10209</v>
      </c>
      <c r="F921" s="91" t="s">
        <v>11498</v>
      </c>
      <c r="I921" t="str">
        <f t="shared" si="16"/>
        <v>V969</v>
      </c>
    </row>
    <row r="922" spans="1:9" ht="20" x14ac:dyDescent="0.2">
      <c r="A922" s="89" t="s">
        <v>11499</v>
      </c>
      <c r="B922" s="91" t="s">
        <v>11500</v>
      </c>
      <c r="C922" s="89" t="s">
        <v>10209</v>
      </c>
      <c r="D922" s="89" t="s">
        <v>10209</v>
      </c>
      <c r="E922" s="89" t="s">
        <v>10209</v>
      </c>
      <c r="F922" s="91" t="s">
        <v>11501</v>
      </c>
      <c r="I922" t="str">
        <f t="shared" si="16"/>
        <v>V970</v>
      </c>
    </row>
    <row r="923" spans="1:9" ht="20" x14ac:dyDescent="0.2">
      <c r="A923" s="89" t="s">
        <v>11502</v>
      </c>
      <c r="B923" s="91" t="s">
        <v>11503</v>
      </c>
      <c r="C923" s="89" t="s">
        <v>10209</v>
      </c>
      <c r="D923" s="89" t="s">
        <v>10209</v>
      </c>
      <c r="E923" s="89" t="s">
        <v>10209</v>
      </c>
      <c r="F923" s="90" t="s">
        <v>11504</v>
      </c>
      <c r="I923" t="str">
        <f t="shared" si="16"/>
        <v>V970,</v>
      </c>
    </row>
    <row r="924" spans="1:9" ht="20" x14ac:dyDescent="0.2">
      <c r="A924" s="89" t="s">
        <v>11505</v>
      </c>
      <c r="B924" s="91" t="s">
        <v>11506</v>
      </c>
      <c r="C924" s="89" t="s">
        <v>10209</v>
      </c>
      <c r="D924" s="89" t="s">
        <v>10209</v>
      </c>
      <c r="E924" s="89" t="s">
        <v>10209</v>
      </c>
      <c r="F924" s="91" t="s">
        <v>11507</v>
      </c>
      <c r="I924" t="str">
        <f t="shared" si="16"/>
        <v>V972</v>
      </c>
    </row>
    <row r="925" spans="1:9" ht="20" x14ac:dyDescent="0.2">
      <c r="A925" s="89" t="s">
        <v>11508</v>
      </c>
      <c r="B925" s="91" t="s">
        <v>11509</v>
      </c>
      <c r="C925" s="89" t="s">
        <v>10209</v>
      </c>
      <c r="D925" s="89" t="s">
        <v>10209</v>
      </c>
      <c r="E925" s="89" t="s">
        <v>10209</v>
      </c>
      <c r="F925" s="91" t="s">
        <v>11510</v>
      </c>
      <c r="I925" t="str">
        <f t="shared" si="16"/>
        <v>V973</v>
      </c>
    </row>
    <row r="926" spans="1:9" ht="20" x14ac:dyDescent="0.2">
      <c r="A926" s="89" t="s">
        <v>11511</v>
      </c>
      <c r="B926" s="91" t="s">
        <v>11512</v>
      </c>
      <c r="C926" s="89" t="s">
        <v>10209</v>
      </c>
      <c r="D926" s="89" t="s">
        <v>10209</v>
      </c>
      <c r="E926" s="89" t="s">
        <v>10209</v>
      </c>
      <c r="F926" s="91" t="s">
        <v>11513</v>
      </c>
      <c r="I926" t="str">
        <f t="shared" si="16"/>
        <v>V977</v>
      </c>
    </row>
    <row r="927" spans="1:9" ht="20" x14ac:dyDescent="0.2">
      <c r="A927" s="89" t="s">
        <v>11514</v>
      </c>
      <c r="B927" s="91" t="s">
        <v>11515</v>
      </c>
      <c r="C927" s="89" t="s">
        <v>10209</v>
      </c>
      <c r="D927" s="89" t="s">
        <v>10209</v>
      </c>
      <c r="E927" s="89" t="s">
        <v>10209</v>
      </c>
      <c r="F927" s="90" t="s">
        <v>11516</v>
      </c>
      <c r="I927" t="str">
        <f t="shared" si="16"/>
        <v>V978,</v>
      </c>
    </row>
    <row r="928" spans="1:9" ht="20" x14ac:dyDescent="0.2">
      <c r="A928" s="89" t="s">
        <v>10317</v>
      </c>
      <c r="B928" s="91" t="s">
        <v>10318</v>
      </c>
      <c r="C928" s="89" t="s">
        <v>10209</v>
      </c>
      <c r="D928" s="89" t="s">
        <v>10209</v>
      </c>
      <c r="E928" s="89" t="s">
        <v>10209</v>
      </c>
      <c r="F928" s="91" t="s">
        <v>10319</v>
      </c>
      <c r="I928" t="str">
        <f t="shared" si="16"/>
        <v>V98</v>
      </c>
    </row>
    <row r="929" spans="1:11" ht="20" x14ac:dyDescent="0.2">
      <c r="A929" s="89" t="s">
        <v>11517</v>
      </c>
      <c r="B929" s="91" t="s">
        <v>11518</v>
      </c>
      <c r="C929" s="89" t="s">
        <v>10209</v>
      </c>
      <c r="D929" s="89" t="s">
        <v>10209</v>
      </c>
      <c r="E929" s="89" t="s">
        <v>10209</v>
      </c>
      <c r="F929" s="91" t="s">
        <v>11519</v>
      </c>
      <c r="I929" t="str">
        <f t="shared" si="16"/>
        <v>V983</v>
      </c>
      <c r="K929" s="36" t="s">
        <v>15479</v>
      </c>
    </row>
    <row r="930" spans="1:11" ht="20" x14ac:dyDescent="0.2">
      <c r="A930" s="89" t="s">
        <v>11520</v>
      </c>
      <c r="B930" s="91" t="s">
        <v>11521</v>
      </c>
      <c r="C930" s="89" t="s">
        <v>10209</v>
      </c>
      <c r="D930" s="89" t="s">
        <v>10209</v>
      </c>
      <c r="E930" s="89" t="s">
        <v>10209</v>
      </c>
      <c r="F930" s="90" t="s">
        <v>11522</v>
      </c>
      <c r="I930" t="str">
        <f t="shared" si="16"/>
        <v>V984,</v>
      </c>
    </row>
    <row r="931" spans="1:11" ht="20" x14ac:dyDescent="0.2">
      <c r="A931" s="89" t="s">
        <v>11523</v>
      </c>
      <c r="B931" s="91" t="s">
        <v>11524</v>
      </c>
      <c r="C931" s="89" t="s">
        <v>10209</v>
      </c>
      <c r="D931" s="89" t="s">
        <v>10209</v>
      </c>
      <c r="E931" s="89" t="s">
        <v>10209</v>
      </c>
      <c r="F931" s="91" t="s">
        <v>11525</v>
      </c>
      <c r="I931" t="str">
        <f t="shared" si="16"/>
        <v>V990</v>
      </c>
    </row>
    <row r="932" spans="1:11" ht="20" x14ac:dyDescent="0.2">
      <c r="A932" s="89" t="s">
        <v>11526</v>
      </c>
      <c r="B932" s="91" t="s">
        <v>11527</v>
      </c>
      <c r="C932" s="89" t="s">
        <v>10209</v>
      </c>
      <c r="D932" s="89" t="s">
        <v>10209</v>
      </c>
      <c r="E932" s="89" t="s">
        <v>10209</v>
      </c>
      <c r="F932" s="91" t="s">
        <v>11528</v>
      </c>
      <c r="I932" t="str">
        <f t="shared" si="16"/>
        <v>V991</v>
      </c>
    </row>
    <row r="933" spans="1:11" ht="20" x14ac:dyDescent="0.2">
      <c r="A933" s="89" t="s">
        <v>11529</v>
      </c>
      <c r="B933" s="91" t="s">
        <v>11530</v>
      </c>
      <c r="C933" s="89" t="s">
        <v>10209</v>
      </c>
      <c r="D933" s="89" t="s">
        <v>10209</v>
      </c>
      <c r="E933" s="89" t="s">
        <v>10209</v>
      </c>
      <c r="F933" s="91" t="s">
        <v>11531</v>
      </c>
      <c r="I933" t="str">
        <f t="shared" si="16"/>
        <v>V992</v>
      </c>
    </row>
    <row r="934" spans="1:11" ht="20" x14ac:dyDescent="0.2">
      <c r="A934" s="89" t="s">
        <v>11532</v>
      </c>
      <c r="B934" s="91" t="s">
        <v>11533</v>
      </c>
      <c r="C934" s="89" t="s">
        <v>10209</v>
      </c>
      <c r="D934" s="89" t="s">
        <v>10209</v>
      </c>
      <c r="E934" s="89" t="s">
        <v>10209</v>
      </c>
      <c r="F934" s="90" t="s">
        <v>11534</v>
      </c>
      <c r="I934" t="str">
        <f>CONCATENATE("V", (MID(F934,2,4)))</f>
        <v>V992,</v>
      </c>
    </row>
    <row r="935" spans="1:11" ht="20" x14ac:dyDescent="0.2">
      <c r="A935" s="89" t="s">
        <v>11535</v>
      </c>
      <c r="B935" s="91" t="s">
        <v>11536</v>
      </c>
      <c r="C935" s="89" t="s">
        <v>10209</v>
      </c>
      <c r="D935" s="89" t="s">
        <v>10209</v>
      </c>
      <c r="E935" s="89" t="s">
        <v>10209</v>
      </c>
      <c r="F935" s="91" t="s">
        <v>11537</v>
      </c>
      <c r="I935" t="str">
        <f t="shared" si="16"/>
        <v>V996</v>
      </c>
    </row>
    <row r="936" spans="1:11" ht="20" x14ac:dyDescent="0.2">
      <c r="A936" s="89" t="s">
        <v>11538</v>
      </c>
      <c r="B936" s="91" t="s">
        <v>11539</v>
      </c>
      <c r="C936" s="89" t="s">
        <v>10209</v>
      </c>
      <c r="D936" s="89" t="s">
        <v>10209</v>
      </c>
      <c r="E936" s="89" t="s">
        <v>10209</v>
      </c>
      <c r="F936" s="91" t="s">
        <v>11540</v>
      </c>
      <c r="I936" t="str">
        <f t="shared" si="16"/>
        <v>V999</v>
      </c>
    </row>
  </sheetData>
  <sortState xmlns:xlrd2="http://schemas.microsoft.com/office/spreadsheetml/2017/richdata2" ref="A1:F936">
    <sortCondition ref="F1:F936"/>
  </sortState>
  <hyperlinks>
    <hyperlink ref="B691" r:id="rId1" display="https://emdb.shore.mbari.org/navfiles/vnta1989110/" xr:uid="{DE014115-CB49-7944-8355-71DB08D4A67C}"/>
    <hyperlink ref="F691" r:id="rId2" display="https://emdb.shore.mbari.org/dives/v40/" xr:uid="{E47BF1FA-A6A0-5345-8DEA-72CAF50BFD9B}"/>
    <hyperlink ref="B702" r:id="rId3" display="https://emdb.shore.mbari.org/navfiles/vnta1989116/" xr:uid="{DF728EA6-73B4-644E-907D-1391CD77E592}"/>
    <hyperlink ref="F702" r:id="rId4" display="https://emdb.shore.mbari.org/dives/v42/" xr:uid="{D8C12809-801C-CD4C-8F2D-15410806DC46}"/>
    <hyperlink ref="B705" r:id="rId5" display="https://emdb.shore.mbari.org/navfiles/vnta1989117/" xr:uid="{4F45D968-E53E-0B4C-AF5D-1FC6A3026566}"/>
    <hyperlink ref="F705" r:id="rId6" display="https://emdb.shore.mbari.org/dives/v43/" xr:uid="{5E2E08A3-3AFF-BC48-8181-D047167D33E8}"/>
    <hyperlink ref="B733" r:id="rId7" display="https://emdb.shore.mbari.org/navfiles/vnta1989130/" xr:uid="{767D2B4C-6E93-4F4E-A243-4442F36F56D8}"/>
    <hyperlink ref="F733" r:id="rId8" display="https://emdb.shore.mbari.org/dives/v49/" xr:uid="{4B6A2B69-2D17-7543-A16C-ADECCF9B138A}"/>
    <hyperlink ref="B736" r:id="rId9" display="https://emdb.shore.mbari.org/navfiles/vnta1989137/" xr:uid="{1B239B3C-C7F5-594F-88E5-853E3E36BFF0}"/>
    <hyperlink ref="F736" r:id="rId10" display="https://emdb.shore.mbari.org/dives/v50/" xr:uid="{9B275864-F2E9-BD47-AA17-E452AB43FF09}"/>
    <hyperlink ref="B741" r:id="rId11" display="https://emdb.shore.mbari.org/navfiles/vnta1989166/" xr:uid="{DA9B8287-930D-7148-B48C-046ECEEDAC89}"/>
    <hyperlink ref="B750" r:id="rId12" display="https://emdb.shore.mbari.org/navfiles/vnta1989172/" xr:uid="{2965FB22-434D-D249-8D90-A9BC2C458E40}"/>
    <hyperlink ref="F750" r:id="rId13" display="https://emdb.shore.mbari.org/dives/v53/" xr:uid="{922C6488-62A3-3B44-B794-D5DCB5E376EB}"/>
    <hyperlink ref="B757" r:id="rId14" display="https://emdb.shore.mbari.org/navfiles/vnta1989186/" xr:uid="{81545229-399A-CB40-83B3-24E3E1B57A69}"/>
    <hyperlink ref="F757" r:id="rId15" display="https://emdb.shore.mbari.org/dives/v55/" xr:uid="{0CF72FA9-DD6C-6D4C-B903-AD05BA404232}"/>
    <hyperlink ref="B758" r:id="rId16" display="https://emdb.shore.mbari.org/navfiles/vnta1989198/" xr:uid="{1D9E59D8-5CE3-AD46-B55F-DCDF76154321}"/>
    <hyperlink ref="F758" r:id="rId17" display="https://emdb.shore.mbari.org/dives/v56/" xr:uid="{AC1502A5-0E52-E942-871F-9C906BA0EAE2}"/>
    <hyperlink ref="B763" r:id="rId18" display="https://emdb.shore.mbari.org/navfiles/vnta1989220/" xr:uid="{E5FF5DBD-D170-F943-AB8B-3C58A098E055}"/>
    <hyperlink ref="F763" r:id="rId19" display="https://emdb.shore.mbari.org/dives/v58/" xr:uid="{C8046058-7BD9-C34C-A5F7-4E89D055B15E}"/>
    <hyperlink ref="B773" r:id="rId20" display="https://emdb.shore.mbari.org/navfiles/vnta1989230/" xr:uid="{E4B53D76-8446-1F40-9B4C-69EE53024D18}"/>
    <hyperlink ref="F773" r:id="rId21" display="https://emdb.shore.mbari.org/dives/v62/" xr:uid="{51D5C6BA-0193-2847-BAEB-E99875D4C439}"/>
    <hyperlink ref="B778" r:id="rId22" display="https://emdb.shore.mbari.org/navfiles/vnta1989234/" xr:uid="{66C4D577-7DDB-FD4F-948A-FA097566537D}"/>
    <hyperlink ref="F778" r:id="rId23" display="https://emdb.shore.mbari.org/dives/v64/" xr:uid="{CBC258D9-165C-7041-98C4-86DB23A1EAEC}"/>
    <hyperlink ref="B786" r:id="rId24" display="https://emdb.shore.mbari.org/navfiles/vnta1989237/" xr:uid="{3A96EB43-BD5F-E244-ACA6-E9840CC02B18}"/>
    <hyperlink ref="B791" r:id="rId25" display="https://emdb.shore.mbari.org/navfiles/vnta1989240/" xr:uid="{79EA26E9-0402-114F-AF52-DDF505AE74FB}"/>
    <hyperlink ref="F791" r:id="rId26" display="https://emdb.shore.mbari.org/dives/v68/" xr:uid="{7D98747F-76A9-B744-A679-93DB3F070C9C}"/>
    <hyperlink ref="B803" r:id="rId27" display="https://emdb.shore.mbari.org/navfiles/vnta1989243/" xr:uid="{469801B5-8CEC-E04A-AE80-5549AF3DAB31}"/>
    <hyperlink ref="F803" r:id="rId28" display="https://emdb.shore.mbari.org/dives/v71/" xr:uid="{B0D30A82-2947-F646-9797-E1CF1B06F706}"/>
    <hyperlink ref="B808" r:id="rId29" display="https://emdb.shore.mbari.org/navfiles/vnta1989244/" xr:uid="{DD0D8C1A-CD05-8A4B-9817-D7D24D971EF7}"/>
    <hyperlink ref="F808" r:id="rId30" display="https://emdb.shore.mbari.org/dives/v72/" xr:uid="{4F5E38C4-2DBE-F34B-BF8B-D82453B9E6DF}"/>
    <hyperlink ref="B813" r:id="rId31" display="https://emdb.shore.mbari.org/navfiles/vnta1989250/" xr:uid="{545F1266-4A6E-2748-B73C-29360D4F5315}"/>
    <hyperlink ref="F813" r:id="rId32" display="https://emdb.shore.mbari.org/dives/v73/" xr:uid="{4A7FAD1A-FD84-3B4F-999F-A9A4A54E1C5D}"/>
    <hyperlink ref="B818" r:id="rId33" display="https://emdb.shore.mbari.org/navfiles/vnta1989254/" xr:uid="{A5FEA805-D28F-B84D-A28E-8B06CCD34081}"/>
    <hyperlink ref="F818" r:id="rId34" display="https://emdb.shore.mbari.org/dives/v75/" xr:uid="{B30F1524-8E8A-9244-9D23-51EC7AD5A99A}"/>
    <hyperlink ref="B825" r:id="rId35" display="https://emdb.shore.mbari.org/navfiles/vnta1989257/" xr:uid="{38B2CDEC-04B9-E24D-AF1D-3D0E42202FA9}"/>
    <hyperlink ref="B830" r:id="rId36" display="https://emdb.shore.mbari.org/navfiles/vnta1989258/" xr:uid="{093239A9-D193-5349-9250-DE26AF0D3D9D}"/>
    <hyperlink ref="F830" r:id="rId37" display="https://emdb.shore.mbari.org/dives/v79/" xr:uid="{F015668E-BEA2-4E48-A356-291C63AA1AEE}"/>
    <hyperlink ref="B1" r:id="rId38" display="https://emdb.shore.mbari.org/navfiles/vnta1989268/" xr:uid="{3FA050C5-3B54-E646-A78B-BDB2A5D0753D}"/>
    <hyperlink ref="B835" r:id="rId39" display="https://emdb.shore.mbari.org/navfiles/vnta1989272/" xr:uid="{49327912-1F0F-344C-944F-B18345348BA7}"/>
    <hyperlink ref="F835" r:id="rId40" display="https://emdb.shore.mbari.org/dives/v80/" xr:uid="{C45C042D-6814-4E43-BDCF-7AE4A194833E}"/>
    <hyperlink ref="B846" r:id="rId41" display="https://emdb.shore.mbari.org/navfiles/vnta1989278/" xr:uid="{99767F61-202B-8943-93B4-63631E29D08C}"/>
    <hyperlink ref="F846" r:id="rId42" display="https://emdb.shore.mbari.org/dives/v82/" xr:uid="{E68CBC27-FFA4-024E-9199-32D78EA34622}"/>
    <hyperlink ref="B853" r:id="rId43" display="https://emdb.shore.mbari.org/navfiles/vnta1989279/" xr:uid="{B0D65940-AC26-F640-A5CF-E08AC42D7E25}"/>
    <hyperlink ref="F853" r:id="rId44" display="https://emdb.shore.mbari.org/dives/v83/" xr:uid="{EFB01245-6B89-9C4C-B4EF-1F33961CE2BC}"/>
    <hyperlink ref="B858" r:id="rId45" display="https://emdb.shore.mbari.org/navfiles/vnta1989282/" xr:uid="{CDC5449D-4E05-534F-870A-AD8BEF8A9F86}"/>
    <hyperlink ref="F858" r:id="rId46" display="https://emdb.shore.mbari.org/dives/v84/" xr:uid="{A90E3032-2692-6A4F-AE6C-1E6FE2ADFC0E}"/>
    <hyperlink ref="B863" r:id="rId47" display="https://emdb.shore.mbari.org/navfiles/vnta1989283/" xr:uid="{D5392C6F-8358-E344-AF9E-FC31C5470BD4}"/>
    <hyperlink ref="F863" r:id="rId48" display="https://emdb.shore.mbari.org/dives/v85/" xr:uid="{26C4E94A-24B9-9047-BB33-580EE9FC2052}"/>
    <hyperlink ref="B867" r:id="rId49" display="https://emdb.shore.mbari.org/navfiles/vnta1989289/" xr:uid="{84E25144-E669-7944-B60D-42D81629D420}"/>
    <hyperlink ref="F867" r:id="rId50" display="https://emdb.shore.mbari.org/dives/v86/" xr:uid="{7B16BFB7-6357-8442-BA49-FA8377B49DB1}"/>
    <hyperlink ref="B872" r:id="rId51" display="https://emdb.shore.mbari.org/navfiles/vnta1989290/" xr:uid="{327B24F9-57B4-BA47-AB8A-1046F404DA4F}"/>
    <hyperlink ref="F872" r:id="rId52" display="https://emdb.shore.mbari.org/dives/v87/" xr:uid="{9DA6A979-C358-614D-8938-ACAE322F6A79}"/>
    <hyperlink ref="B875" r:id="rId53" display="https://emdb.shore.mbari.org/navfiles/vnta1989296/" xr:uid="{1996C503-8309-C84F-9881-ABAE317532F0}"/>
    <hyperlink ref="F875" r:id="rId54" display="https://emdb.shore.mbari.org/dives/v88/" xr:uid="{E69846AA-5BD6-F34B-A6FC-40B9121345CC}"/>
    <hyperlink ref="B879" r:id="rId55" display="https://emdb.shore.mbari.org/navfiles/vnta1989297/" xr:uid="{7488247E-5966-1C4E-9D80-894F7EF8CF21}"/>
    <hyperlink ref="F879" r:id="rId56" display="https://emdb.shore.mbari.org/dives/v89/" xr:uid="{B521638A-EE54-2940-B342-A9456E490B14}"/>
    <hyperlink ref="B886" r:id="rId57" display="https://emdb.shore.mbari.org/navfiles/vnta1989298/" xr:uid="{1A5A4788-915E-6A4D-9958-C9C361742DD9}"/>
    <hyperlink ref="F886" r:id="rId58" display="https://emdb.shore.mbari.org/dives/v90/" xr:uid="{18C355B4-8F4B-B043-9A4F-1F1EEC6FBA23}"/>
    <hyperlink ref="B893" r:id="rId59" display="https://emdb.shore.mbari.org/navfiles/vnta1989299/" xr:uid="{DCEE7D73-833E-C148-83E9-656A7FF1792F}"/>
    <hyperlink ref="F893" r:id="rId60" display="https://emdb.shore.mbari.org/dives/v91/" xr:uid="{2DC7F193-BF10-114F-A210-8000226C8FB3}"/>
    <hyperlink ref="B901" r:id="rId61" display="https://emdb.shore.mbari.org/navfiles/vnta1989300/" xr:uid="{7812E774-8AAE-A040-ABA6-FD1D9CCD8834}"/>
    <hyperlink ref="F901" r:id="rId62" display="https://emdb.shore.mbari.org/dives/v92/" xr:uid="{CAB68054-95A8-7E41-B3BA-6FA868052C51}"/>
    <hyperlink ref="B907" r:id="rId63" display="https://emdb.shore.mbari.org/navfiles/vnta1989310/" xr:uid="{55CB9593-1496-7243-A983-747C4A816D33}"/>
    <hyperlink ref="F907" r:id="rId64" display="https://emdb.shore.mbari.org/dives/v93/" xr:uid="{C57845B6-37B5-AC4D-BCCF-5874E248F19B}"/>
    <hyperlink ref="B910" r:id="rId65" display="https://emdb.shore.mbari.org/navfiles/vnta1989311/" xr:uid="{55E678F5-E051-374B-BE27-2253BB6E3295}"/>
    <hyperlink ref="F910" r:id="rId66" display="https://emdb.shore.mbari.org/dives/v94/" xr:uid="{0FA0A333-3AAD-7B49-8C6E-B5F24DCCBC9B}"/>
    <hyperlink ref="B918" r:id="rId67" display="https://emdb.shore.mbari.org/navfiles/vnta1989319/" xr:uid="{F2699F8D-68CB-384B-9E61-A9BC9B54860A}"/>
    <hyperlink ref="B2" r:id="rId68" display="https://emdb.shore.mbari.org/navfiles/vnta1989324/" xr:uid="{2858D503-17B4-7746-B0EF-1A9DE42D2BE1}"/>
    <hyperlink ref="B928" r:id="rId69" display="https://emdb.shore.mbari.org/navfiles/vnta1989325/" xr:uid="{CB028AD1-6E61-4D4D-9FEE-CF788D899F63}"/>
    <hyperlink ref="F928" r:id="rId70" display="https://emdb.shore.mbari.org/dives/v98/" xr:uid="{93F2EF5A-AEEA-674E-9DAA-BF680F0EF5FC}"/>
    <hyperlink ref="B216" r:id="rId71" display="https://emdb.shore.mbari.org/navfiles/vnta1989331/" xr:uid="{7637347D-E74D-5541-9E71-0812E67A1F4E}"/>
    <hyperlink ref="F216" r:id="rId72" display="https://emdb.shore.mbari.org/dives/v100/" xr:uid="{29BDD11D-DE5C-DA4C-B76C-CCD2273D4FFE}"/>
    <hyperlink ref="B226" r:id="rId73" display="https://emdb.shore.mbari.org/navfiles/vnta1989339/" xr:uid="{E2CF5BA8-065D-EB42-BBC4-ABA0A3F289D6}"/>
    <hyperlink ref="F226" r:id="rId74" display="https://emdb.shore.mbari.org/dives/v102/" xr:uid="{888A5B16-269C-5A4E-A509-CC056F452339}"/>
    <hyperlink ref="B241" r:id="rId75" display="https://emdb.shore.mbari.org/navfiles/vnta1989349/" xr:uid="{65F7FCE9-263F-3848-8207-53BB85E6FD90}"/>
    <hyperlink ref="F241" r:id="rId76" display="https://emdb.shore.mbari.org/dives/v107/" xr:uid="{C6CF2A05-F65D-0244-B668-6AABFB927AE1}"/>
    <hyperlink ref="B246" r:id="rId77" display="https://emdb.shore.mbari.org/navfiles/vnta1989352/" xr:uid="{F37C7B93-BC54-7540-B87D-ED6E552F2B9A}"/>
    <hyperlink ref="F246" r:id="rId78" display="https://emdb.shore.mbari.org/dives/v108/" xr:uid="{5AAE5A65-91F8-F144-8989-ED885517DC56}"/>
    <hyperlink ref="B255" r:id="rId79" display="https://emdb.shore.mbari.org/navfiles/vnta1990005/" xr:uid="{9721B5DE-C530-D046-8936-E296D0E2AB3E}"/>
    <hyperlink ref="B266" r:id="rId80" display="https://emdb.shore.mbari.org/navfiles/vnta1990011/" xr:uid="{2B5D61ED-8B41-3141-9721-7D3DF3593DFD}"/>
    <hyperlink ref="F266" r:id="rId81" display="https://emdb.shore.mbari.org/dives/v114/" xr:uid="{4D1335AE-96AB-1D49-80F6-07C00DA09A44}"/>
    <hyperlink ref="B273" r:id="rId82" display="https://emdb.shore.mbari.org/navfiles/vnta1990012/" xr:uid="{F27EEA8D-264B-2E4D-B053-4EB4F7E2F0DD}"/>
    <hyperlink ref="F273" r:id="rId83" display="https://emdb.shore.mbari.org/dives/v115/" xr:uid="{3C271459-CB46-E848-A4A6-EA81B1D1F709}"/>
    <hyperlink ref="B277" r:id="rId84" display="https://emdb.shore.mbari.org/navfiles/vnta1990017/" xr:uid="{8AC9B9B9-2FF9-7443-A8FD-1C5712247BFB}"/>
    <hyperlink ref="F277" r:id="rId85" display="https://emdb.shore.mbari.org/dives/v116/" xr:uid="{CF616CCD-B2E7-D947-993A-31FD32BF9EFD}"/>
    <hyperlink ref="B281" r:id="rId86" display="https://emdb.shore.mbari.org/navfiles/vnta1990018/" xr:uid="{3F270555-AF64-7341-BA9A-106A7ECEFB1A}"/>
    <hyperlink ref="F281" r:id="rId87" display="https://emdb.shore.mbari.org/dives/v117/" xr:uid="{A14B1991-4C3C-374F-9C37-4F883B4B8EF5}"/>
    <hyperlink ref="B287" r:id="rId88" display="https://emdb.shore.mbari.org/navfiles/vnta1990019/" xr:uid="{1CDB1783-DA53-C94D-AEEF-FEAE7A5B360A}"/>
    <hyperlink ref="F287" r:id="rId89" display="https://emdb.shore.mbari.org/dives/v118/" xr:uid="{00BE4043-5346-494F-A119-08EF2F714660}"/>
    <hyperlink ref="B294" r:id="rId90" display="https://emdb.shore.mbari.org/navfiles/vnta1990025/" xr:uid="{5EE9D137-37C7-2349-AEE4-30E3A465C537}"/>
    <hyperlink ref="F294" r:id="rId91" display="https://emdb.shore.mbari.org/dives/v120/" xr:uid="{D7A4EA74-BA81-5B42-9357-6F366B92D616}"/>
    <hyperlink ref="B301" r:id="rId92" display="https://emdb.shore.mbari.org/navfiles/vnta1990029/" xr:uid="{233399E3-E022-4348-A71E-F290E625BEFA}"/>
    <hyperlink ref="F301" r:id="rId93" display="https://emdb.shore.mbari.org/dives/v121/" xr:uid="{C10AF4C9-DF41-E64F-BD27-25E2D5860A6B}"/>
    <hyperlink ref="B305" r:id="rId94" display="https://emdb.shore.mbari.org/navfiles/vnta1990031/" xr:uid="{E440B24F-081A-B94B-8835-BF97DC4F3C63}"/>
    <hyperlink ref="F305" r:id="rId95" display="https://emdb.shore.mbari.org/dives/v122/" xr:uid="{D0CD2113-9FCF-2045-866D-8E442D47FCBA}"/>
    <hyperlink ref="B312" r:id="rId96" display="https://emdb.shore.mbari.org/navfiles/vnta1990032/" xr:uid="{13F73B13-37F6-F346-B411-01178C524094}"/>
    <hyperlink ref="F312" r:id="rId97" display="https://emdb.shore.mbari.org/dives/v123/" xr:uid="{D2E426B5-B929-7A4B-8624-A252EDA6282F}"/>
    <hyperlink ref="B316" r:id="rId98" display="https://emdb.shore.mbari.org/navfiles/vnta1990036/" xr:uid="{0EAE2865-812B-0540-A933-E9A4DF202121}"/>
    <hyperlink ref="F316" r:id="rId99" display="https://emdb.shore.mbari.org/dives/v124/" xr:uid="{40EC7B4E-0CCA-E64D-BA35-6B081D7C6D8C}"/>
    <hyperlink ref="B322" r:id="rId100" display="https://emdb.shore.mbari.org/navfiles/vnta1990037/" xr:uid="{09E0F0D8-7629-8A48-A92F-215A9E361ABB}"/>
    <hyperlink ref="F322" r:id="rId101" display="https://emdb.shore.mbari.org/dives/v125/" xr:uid="{AF445D4E-A6F5-D343-BB0C-665895B80A75}"/>
    <hyperlink ref="B329" r:id="rId102" display="https://emdb.shore.mbari.org/navfiles/vnta1990051/" xr:uid="{2C091C3F-FE72-944A-9408-E05160090315}"/>
    <hyperlink ref="F329" r:id="rId103" display="https://emdb.shore.mbari.org/dives/v126/" xr:uid="{A6A41579-0E1B-234B-9CE4-FC74B97D1808}"/>
    <hyperlink ref="B330" r:id="rId104" display="https://emdb.shore.mbari.org/navfiles/vnta1990057/" xr:uid="{8189305E-F348-E242-979D-DD83CB66632C}"/>
    <hyperlink ref="B341" r:id="rId105" display="https://emdb.shore.mbari.org/navfiles/vnta1990058/" xr:uid="{DD610C4E-2E7D-E84D-BF69-A019586B8825}"/>
    <hyperlink ref="F341" r:id="rId106" display="https://emdb.shore.mbari.org/dives/v129/" xr:uid="{26B0C29C-4DA6-B840-AED2-E2D3DB78558B}"/>
    <hyperlink ref="B355" r:id="rId107" display="https://emdb.shore.mbari.org/navfiles/vnta1990065/" xr:uid="{06EBC1CE-90DB-9B46-B579-3C0A8056FE9D}"/>
    <hyperlink ref="F355" r:id="rId108" display="https://emdb.shore.mbari.org/dives/v132/" xr:uid="{BBBDAB69-EC39-2943-97B0-3E951D0C174B}"/>
    <hyperlink ref="B359" r:id="rId109" display="https://emdb.shore.mbari.org/navfiles/vnta1990066/" xr:uid="{A683F8A8-10B5-A34B-958A-4EC53E2F1D61}"/>
    <hyperlink ref="F359" r:id="rId110" display="https://emdb.shore.mbari.org/dives/v133/" xr:uid="{BBF4D741-ABC1-9447-A5EA-A111D519085B}"/>
    <hyperlink ref="B370" r:id="rId111" display="https://emdb.shore.mbari.org/navfiles/vnta1990072/" xr:uid="{4FCB5158-F232-A746-8A75-CC4595A410EE}"/>
    <hyperlink ref="F370" r:id="rId112" display="https://emdb.shore.mbari.org/dives/v135/" xr:uid="{7CFF2FC2-44EA-334F-BA86-D72697DC1FFE}"/>
    <hyperlink ref="B374" r:id="rId113" display="https://emdb.shore.mbari.org/navfiles/vnta1990073/" xr:uid="{734EC5EA-7D43-C647-9519-BADFB9D9FFCC}"/>
    <hyperlink ref="F374" r:id="rId114" display="https://emdb.shore.mbari.org/dives/v136/" xr:uid="{179C7DEE-817D-5F42-AE8D-C074F7EE7069}"/>
    <hyperlink ref="B3" r:id="rId115" display="https://emdb.shore.mbari.org/navfiles/vnta1990074/" xr:uid="{BEE07633-D8D8-264C-8B17-4382665D6535}"/>
    <hyperlink ref="B390" r:id="rId116" display="https://emdb.shore.mbari.org/navfiles/vnta1990086/" xr:uid="{D2AB88BF-E8CE-354B-AD98-B8C28ECCAFB1}"/>
    <hyperlink ref="F390" r:id="rId117" display="https://emdb.shore.mbari.org/dives/v139/" xr:uid="{3EB7D61B-2656-B64E-95AE-D120CBAA26D5}"/>
    <hyperlink ref="B402" r:id="rId118" display="https://emdb.shore.mbari.org/navfiles/vnta1990093/" xr:uid="{9063A954-AADD-2646-8DAF-C7853A81AA01}"/>
    <hyperlink ref="F402" r:id="rId119" display="https://emdb.shore.mbari.org/dives/v141/" xr:uid="{F2F49BFC-BCAC-A545-BA00-27B822CBF0FB}"/>
    <hyperlink ref="B408" r:id="rId120" display="https://emdb.shore.mbari.org/navfiles/vnta1990107/" xr:uid="{A1314059-FF9C-D34C-B878-45315875C9BD}"/>
    <hyperlink ref="F408" r:id="rId121" display="https://emdb.shore.mbari.org/dives/v142/" xr:uid="{C023420A-AD25-5D42-BC8B-3CD1D1936A88}"/>
    <hyperlink ref="B415" r:id="rId122" display="https://emdb.shore.mbari.org/navfiles/vnta1990114/" xr:uid="{16F4EB4D-97A0-6547-974A-BD37EE38B1E6}"/>
    <hyperlink ref="F415" r:id="rId123" display="https://emdb.shore.mbari.org/dives/v144/" xr:uid="{753A5C02-45E0-1842-941B-6D335275E26D}"/>
    <hyperlink ref="B420" r:id="rId124" display="https://emdb.shore.mbari.org/navfiles/vnta1990120/" xr:uid="{65D868A4-8700-AC47-BD64-C93C219D8F72}"/>
    <hyperlink ref="F420" r:id="rId125" display="https://emdb.shore.mbari.org/dives/v146/" xr:uid="{EFF65E25-1BD0-AE40-AC7D-207FDDA048FC}"/>
    <hyperlink ref="B430" r:id="rId126" display="https://emdb.shore.mbari.org/navfiles/vnta1990128/" xr:uid="{6079AC31-F01B-7C42-9D88-0C633793D823}"/>
    <hyperlink ref="F430" r:id="rId127" display="https://emdb.shore.mbari.org/dives/v149/" xr:uid="{5D6BE473-F07B-ED42-BA06-40F3B67091CE}"/>
    <hyperlink ref="B443" r:id="rId128" display="https://emdb.shore.mbari.org/navfiles/vnta1990135/" xr:uid="{E9E79635-FFA4-854F-8D47-943730A086AE}"/>
    <hyperlink ref="F443" r:id="rId129" display="https://emdb.shore.mbari.org/dives/v152/" xr:uid="{776F70AC-892A-E741-89BA-5D04830D197C}"/>
    <hyperlink ref="B449" r:id="rId130" display="https://emdb.shore.mbari.org/navfiles/vnta1990137/" xr:uid="{7DE4AAD2-F782-8946-8308-9CA8C6A7EB63}"/>
    <hyperlink ref="F449" r:id="rId131" display="https://emdb.shore.mbari.org/dives/v153/" xr:uid="{1CCA205A-21A2-7345-842D-45D9D483FE71}"/>
    <hyperlink ref="B454" r:id="rId132" display="https://emdb.shore.mbari.org/navfiles/vnta1990141/" xr:uid="{2C355F87-BAD9-FA46-BAF4-89381B5A2E32}"/>
    <hyperlink ref="F454" r:id="rId133" display="https://emdb.shore.mbari.org/dives/v154/" xr:uid="{1EC003FF-6B01-274A-9F90-593221692AF2}"/>
    <hyperlink ref="B461" r:id="rId134" display="https://emdb.shore.mbari.org/navfiles/vnta1990142/" xr:uid="{4DDE44BF-DBF4-AB40-9A7B-10E3AFBC5F63}"/>
    <hyperlink ref="F461" r:id="rId135" display="https://emdb.shore.mbari.org/dives/v155/" xr:uid="{C2CAE34B-B3C2-2243-BA31-24E87885A722}"/>
    <hyperlink ref="B467" r:id="rId136" display="https://emdb.shore.mbari.org/navfiles/vnta1990149/" xr:uid="{22EEF3E2-A09C-7943-8A3E-C5B964D6A562}"/>
    <hyperlink ref="F467" r:id="rId137" display="https://emdb.shore.mbari.org/dives/v157/" xr:uid="{50035552-45BD-6F49-8061-09962BC24608}"/>
    <hyperlink ref="B471" r:id="rId138" display="https://emdb.shore.mbari.org/navfiles/vnta1990151/" xr:uid="{8FC5CD2A-35F2-B94F-A413-9114490BB4AA}"/>
    <hyperlink ref="F471" r:id="rId139" display="https://emdb.shore.mbari.org/dives/v158/" xr:uid="{9A5099F9-7AC1-744E-8465-94EF8221693E}"/>
    <hyperlink ref="B480" r:id="rId140" display="https://emdb.shore.mbari.org/navfiles/vnta1990156/" xr:uid="{5DF83079-7307-8F42-ADD1-AC5950F47F32}"/>
    <hyperlink ref="F480" r:id="rId141" display="https://emdb.shore.mbari.org/dives/v160/" xr:uid="{2079A914-863E-274B-97EB-725542A9A83C}"/>
    <hyperlink ref="B491" r:id="rId142" display="https://emdb.shore.mbari.org/navfiles/vnta1990170/" xr:uid="{EC8BA376-70D3-814E-BE1D-3BE2E823E046}"/>
    <hyperlink ref="F491" r:id="rId143" display="https://emdb.shore.mbari.org/dives/v163/" xr:uid="{087C3B48-73EB-2843-B659-12F6EEBA1F95}"/>
    <hyperlink ref="B499" r:id="rId144" display="https://emdb.shore.mbari.org/navfiles/vnta1990171/" xr:uid="{FD7489F3-E15B-5D4F-A5F6-67010FECFDBF}"/>
    <hyperlink ref="F499" r:id="rId145" display="https://emdb.shore.mbari.org/dives/v164/" xr:uid="{E4579770-2B32-E842-A04B-796A85647731}"/>
    <hyperlink ref="B509" r:id="rId146" display="https://emdb.shore.mbari.org/navfiles/vnta1990183/" xr:uid="{9217EC1C-7CBF-3C48-B506-00C70A53E00C}"/>
    <hyperlink ref="F509" r:id="rId147" display="https://emdb.shore.mbari.org/dives/v166/" xr:uid="{9D6E5B57-75F5-B641-9756-C27A879682C9}"/>
    <hyperlink ref="B518" r:id="rId148" display="https://emdb.shore.mbari.org/navfiles/vnta1990184/" xr:uid="{38E7DD17-FCA3-6B46-8013-889F4B166AEF}"/>
    <hyperlink ref="F518" r:id="rId149" display="https://emdb.shore.mbari.org/dives/v167/" xr:uid="{9FDBD574-0B63-B248-A70E-35EEE215E082}"/>
    <hyperlink ref="B534" r:id="rId150" display="https://emdb.shore.mbari.org/navfiles/vnta1990197/" xr:uid="{A0F00AD3-83DC-C04B-94A7-74DC2FF2E4A2}"/>
    <hyperlink ref="F534" r:id="rId151" display="https://emdb.shore.mbari.org/dives/v170/" xr:uid="{F03EE9A8-D628-1E47-AA07-486331A02268}"/>
    <hyperlink ref="B540" r:id="rId152" display="https://emdb.shore.mbari.org/navfiles/vnta1990204/" xr:uid="{09B46E76-12BD-A64E-BF61-27DD7E9B3938}"/>
    <hyperlink ref="F540" r:id="rId153" display="https://emdb.shore.mbari.org/dives/v172/" xr:uid="{BEDCA5FC-276F-D745-B8A4-9B4B5E67BA72}"/>
    <hyperlink ref="B541" r:id="rId154" display="https://emdb.shore.mbari.org/navfiles/vnta1990213/" xr:uid="{13268D45-6384-9348-A5C5-4E75CAA2D83A}"/>
    <hyperlink ref="F541" r:id="rId155" display="https://emdb.shore.mbari.org/dives/v176/" xr:uid="{173C906A-BEFB-D249-953D-0BC7348CD7E4}"/>
    <hyperlink ref="B542" r:id="rId156" display="https://emdb.shore.mbari.org/navfiles/vnta1990218/" xr:uid="{834FE69F-A135-9046-B192-0BC46B224EB4}"/>
    <hyperlink ref="F542" r:id="rId157" display="https://emdb.shore.mbari.org/dives/v177/" xr:uid="{212BDDDC-60D6-6B41-9B67-E87738D1DCA2}"/>
    <hyperlink ref="B543" r:id="rId158" display="https://emdb.shore.mbari.org/navfiles/vnta1990219/" xr:uid="{0CF23030-2466-8340-980F-DECA1A822978}"/>
    <hyperlink ref="F543" r:id="rId159" display="https://emdb.shore.mbari.org/dives/v178/" xr:uid="{C014C58D-5D81-114A-B253-202B16D30A92}"/>
    <hyperlink ref="B544" r:id="rId160" display="https://emdb.shore.mbari.org/navfiles/vnta1990249/" xr:uid="{884FED93-1208-174D-91B0-8CAAAF7CBCDD}"/>
    <hyperlink ref="F544" r:id="rId161" display="https://emdb.shore.mbari.org/dives/v179/" xr:uid="{E9BC7E31-0F84-6246-A4D4-678B0CA536F8}"/>
    <hyperlink ref="B545" r:id="rId162" display="https://emdb.shore.mbari.org/navfiles/vnta1990255/" xr:uid="{629E1BAD-1148-4646-8FD4-5EEABE934DAC}"/>
    <hyperlink ref="F545" r:id="rId163" display="https://emdb.shore.mbari.org/dives/v181/" xr:uid="{AA247F59-A5A9-D54D-893C-A8B1267CE766}"/>
    <hyperlink ref="B546" r:id="rId164" display="https://emdb.shore.mbari.org/navfiles/vnta1990260/" xr:uid="{C7037F81-2EC0-B540-BC1A-4671EC29AFD6}"/>
    <hyperlink ref="F546" r:id="rId165" display="https://emdb.shore.mbari.org/dives/v182/" xr:uid="{E11D7F1F-2567-BD41-8356-B51A7F75FD63}"/>
    <hyperlink ref="B547" r:id="rId166" display="https://emdb.shore.mbari.org/navfiles/vnta1990270/" xr:uid="{E2AFE9CE-4B22-D446-8039-56D9BF54CF5D}"/>
    <hyperlink ref="F547" r:id="rId167" display="https://emdb.shore.mbari.org/dives/v185/" xr:uid="{3A969BCB-D6AA-3543-B531-F751DD971D3C}"/>
    <hyperlink ref="B548" r:id="rId168" display="https://emdb.shore.mbari.org/navfiles/vnta1990274/" xr:uid="{61ED10FC-D80C-AB44-9A13-CD90C2581C04}"/>
    <hyperlink ref="F548" r:id="rId169" display="https://emdb.shore.mbari.org/dives/v186/" xr:uid="{22E007F5-92E2-A640-BE17-77FAE7670F38}"/>
    <hyperlink ref="B549" r:id="rId170" display="https://emdb.shore.mbari.org/navfiles/vnta1990275/" xr:uid="{18ABF707-DDD6-9D42-A389-936D10653A5B}"/>
    <hyperlink ref="F549" r:id="rId171" display="https://emdb.shore.mbari.org/dives/v187/" xr:uid="{0A3516E9-B9FF-6643-8910-D238B43C564F}"/>
    <hyperlink ref="B4" r:id="rId172" display="https://emdb.shore.mbari.org/navfiles/vnta1990302/" xr:uid="{C8D6C6AE-1B61-F945-99EA-17380FA5876C}"/>
    <hyperlink ref="B5" r:id="rId173" display="https://emdb.shore.mbari.org/navfiles/vnta1990310/" xr:uid="{EB68C5FE-E5F0-FD45-A85A-EE58459FFE76}"/>
    <hyperlink ref="B550" r:id="rId174" display="https://emdb.shore.mbari.org/navfiles/vnta1990311/" xr:uid="{FD1CCB2E-2A91-B240-A02E-061FD930A54F}"/>
    <hyperlink ref="F550" r:id="rId175" display="https://emdb.shore.mbari.org/dives/v188/" xr:uid="{981F1532-C6C6-CA4A-9FC6-B2594961F670}"/>
    <hyperlink ref="B551" r:id="rId176" display="https://emdb.shore.mbari.org/navfiles/vnta1990312/" xr:uid="{29ECB459-DCAC-3347-91A1-E74B083412ED}"/>
    <hyperlink ref="F551" r:id="rId177" display="https://emdb.shore.mbari.org/dives/v189/" xr:uid="{096F1671-442D-3040-BED4-76838DCA01BC}"/>
    <hyperlink ref="B552" r:id="rId178" display="https://emdb.shore.mbari.org/navfiles/vnta1990317/" xr:uid="{7B984D1E-5BE7-8146-95AB-64EBAD4CE25A}"/>
    <hyperlink ref="F552" r:id="rId179" display="https://emdb.shore.mbari.org/dives/v191/" xr:uid="{53B2F5B0-B90E-AF4B-9E52-33C779EAA3D5}"/>
    <hyperlink ref="B553" r:id="rId180" display="https://emdb.shore.mbari.org/navfiles/vnta1990323/" xr:uid="{D99961AA-8166-C34A-8698-A5AF5C178AA0}"/>
    <hyperlink ref="F553" r:id="rId181" display="https://emdb.shore.mbari.org/dives/v192/" xr:uid="{0A34B73A-CD55-F04B-B522-AF53EA06A7EB}"/>
    <hyperlink ref="B554" r:id="rId182" display="https://emdb.shore.mbari.org/navfiles/vnta1990325/" xr:uid="{2003D75E-766C-3947-B6EE-A67DA4F8A427}"/>
    <hyperlink ref="F554" r:id="rId183" display="https://emdb.shore.mbari.org/dives/v193/" xr:uid="{CC1BC248-362C-FD4C-BB5F-DF7D702D8387}"/>
    <hyperlink ref="B555" r:id="rId184" display="https://emdb.shore.mbari.org/navfiles/vnta1990338/" xr:uid="{16C21FDA-A83E-2F44-8E5D-86101D965D52}"/>
    <hyperlink ref="F555" r:id="rId185" display="https://emdb.shore.mbari.org/dives/v197/" xr:uid="{F993B9F7-9210-D149-A963-9075C8CF2674}"/>
    <hyperlink ref="B556" r:id="rId186" display="https://emdb.shore.mbari.org/navfiles/vnta1990339/" xr:uid="{28F6BE1A-41B5-3441-849F-222DA54B820F}"/>
    <hyperlink ref="F556" r:id="rId187" display="https://emdb.shore.mbari.org/dives/v198/" xr:uid="{1371CA06-CFBF-214C-90AE-94A5320F04AC}"/>
    <hyperlink ref="B557" r:id="rId188" display="https://emdb.shore.mbari.org/navfiles/vnta1990344/" xr:uid="{6E07243B-0298-8F4A-8F33-C3E5988264D8}"/>
    <hyperlink ref="F557" r:id="rId189" display="https://emdb.shore.mbari.org/dives/v199/" xr:uid="{CDC9978D-1DAE-8347-930B-D7844D0E8ACF}"/>
    <hyperlink ref="B558" r:id="rId190" display="https://emdb.shore.mbari.org/navfiles/vnta1990345/" xr:uid="{B3FD993C-588C-594A-9911-33236FF9D13D}"/>
    <hyperlink ref="F558" r:id="rId191" display="https://emdb.shore.mbari.org/dives/v200/" xr:uid="{B0A027CE-952E-324C-A5F0-B57203CDCD50}"/>
    <hyperlink ref="B559" r:id="rId192" display="https://emdb.shore.mbari.org/navfiles/vnta1991003/" xr:uid="{C01E97AE-573B-474F-9DD3-C416080FA580}"/>
    <hyperlink ref="F559" r:id="rId193" display="https://emdb.shore.mbari.org/dives/v204/" xr:uid="{1C3C1D07-2F57-FE45-B379-A9DF23835F0D}"/>
    <hyperlink ref="B560" r:id="rId194" display="https://emdb.shore.mbari.org/navfiles/vnta1991008/" xr:uid="{AB007D3F-3468-6148-BBCD-C89730A0CA2F}"/>
    <hyperlink ref="F560" r:id="rId195" display="https://emdb.shore.mbari.org/dives/v206/" xr:uid="{22C56DB1-98F9-F945-B075-BE8FFF3E501B}"/>
    <hyperlink ref="B561" r:id="rId196" display="https://emdb.shore.mbari.org/navfiles/vnta1991009/" xr:uid="{F673037E-D574-B544-B1E2-4051B7F836FC}"/>
    <hyperlink ref="F561" r:id="rId197" display="https://emdb.shore.mbari.org/dives/v207/" xr:uid="{491AB75C-1D8A-9349-A80C-458A0D6FDD95}"/>
    <hyperlink ref="B562" r:id="rId198" display="https://emdb.shore.mbari.org/navfiles/vnta1991021/" xr:uid="{E88CCDC5-6C15-6944-BD0B-DC0975A99857}"/>
    <hyperlink ref="F562" r:id="rId199" display="https://emdb.shore.mbari.org/dives/v208/" xr:uid="{F9F51B1C-DAFF-D540-A523-8BAEE3C2C5B4}"/>
    <hyperlink ref="B563" r:id="rId200" display="https://emdb.shore.mbari.org/navfiles/vnta1991022/" xr:uid="{803276FB-73E4-E747-8781-F9C5A0E41084}"/>
    <hyperlink ref="F563" r:id="rId201" display="https://emdb.shore.mbari.org/dives/v209/" xr:uid="{1F3BF32C-E5D6-9E4D-88D4-152A29BBE1D5}"/>
    <hyperlink ref="B564" r:id="rId202" display="https://emdb.shore.mbari.org/navfiles/vnta1991029/" xr:uid="{ED3CE1D3-106D-F347-83A8-F320FDACB1D1}"/>
    <hyperlink ref="F564" r:id="rId203" display="https://emdb.shore.mbari.org/dives/v210/" xr:uid="{669205D1-E78D-374C-BA82-78D4D1522A34}"/>
    <hyperlink ref="B565" r:id="rId204" display="https://emdb.shore.mbari.org/navfiles/vnta1991030/" xr:uid="{C1600D88-16F5-9342-8C3A-6E46FE2233F2}"/>
    <hyperlink ref="F565" r:id="rId205" display="https://emdb.shore.mbari.org/dives/v211/" xr:uid="{5DD9AA02-7A26-2543-AC54-641522DB2680}"/>
    <hyperlink ref="B566" r:id="rId206" display="https://emdb.shore.mbari.org/navfiles/vnta1991036/" xr:uid="{56DA7DF5-466F-3F43-90D1-55072C4866F5}"/>
    <hyperlink ref="F566" r:id="rId207" display="https://emdb.shore.mbari.org/dives/v213/" xr:uid="{50FCD0E0-DB52-A54A-9D19-69969AC3B442}"/>
    <hyperlink ref="B567" r:id="rId208" display="https://emdb.shore.mbari.org/navfiles/vnta1991037/" xr:uid="{B4594325-3729-BC40-BB62-D959B6AB6AD3}"/>
    <hyperlink ref="B568" r:id="rId209" display="https://emdb.shore.mbari.org/navfiles/vnta1991038/" xr:uid="{6F3D4E2D-0684-FC44-A620-15434B82FA89}"/>
    <hyperlink ref="F568" r:id="rId210" display="https://emdb.shore.mbari.org/dives/v216/" xr:uid="{C375B6CD-45AB-9E49-AAE3-32336C9EAB65}"/>
    <hyperlink ref="B569" r:id="rId211" display="https://emdb.shore.mbari.org/navfiles/vnta1991042/" xr:uid="{19B0BB20-65EB-6F4C-83D1-F71F45DC80F0}"/>
    <hyperlink ref="F569" r:id="rId212" display="https://emdb.shore.mbari.org/dives/v217/" xr:uid="{E9EC7D87-E586-0D48-9A2B-D5BAFF1BA8CF}"/>
    <hyperlink ref="B570" r:id="rId213" display="https://emdb.shore.mbari.org/navfiles/vnta1991043/" xr:uid="{97D86321-DF69-124E-A6BC-F4ADE8293CDB}"/>
    <hyperlink ref="B571" r:id="rId214" display="https://emdb.shore.mbari.org/navfiles/vnta1991056/" xr:uid="{456432D5-E1DE-F346-B259-8298A063A6AA}"/>
    <hyperlink ref="F571" r:id="rId215" display="https://emdb.shore.mbari.org/dives/v220/" xr:uid="{CCA85E14-EF44-4748-B7FA-C4DBE695241A}"/>
    <hyperlink ref="B572" r:id="rId216" display="https://emdb.shore.mbari.org/navfiles/vnta1991057/" xr:uid="{DC9BA6BA-12FA-DD43-8EFD-B888391C3CE6}"/>
    <hyperlink ref="F572" r:id="rId217" display="https://emdb.shore.mbari.org/dives/v221/" xr:uid="{F2216FBF-ED0D-4A41-9603-B3A5DD6CFF6F}"/>
    <hyperlink ref="B6" r:id="rId218" display="https://emdb.shore.mbari.org/navfiles/vnta1991066/" xr:uid="{6B63ACAE-5C5B-734D-9B89-C2B5FC865C24}"/>
    <hyperlink ref="B573" r:id="rId219" display="https://emdb.shore.mbari.org/navfiles/vnta1991073/" xr:uid="{A460AFE2-DADA-9345-B922-0D82E6C4C88C}"/>
    <hyperlink ref="F573" r:id="rId220" display="https://emdb.shore.mbari.org/dives/v225/" xr:uid="{797DA757-B9B4-9B40-A422-6B5B1EFE6B26}"/>
    <hyperlink ref="B574" r:id="rId221" display="https://emdb.shore.mbari.org/navfiles/vnta1991077/" xr:uid="{AF17BD79-AC37-404A-B4A4-D6C520D14A48}"/>
    <hyperlink ref="F574" r:id="rId222" display="https://emdb.shore.mbari.org/dives/v227/" xr:uid="{C1A5FB94-AAE8-B244-BC41-051C4CD31DA0}"/>
    <hyperlink ref="B575" r:id="rId223" display="https://emdb.shore.mbari.org/navfiles/vnta1991078/" xr:uid="{C11A55AB-38AB-9242-9EAC-587CBBB30D70}"/>
    <hyperlink ref="F575" r:id="rId224" display="https://emdb.shore.mbari.org/dives/v228/" xr:uid="{AAC23034-7DB0-EB47-AC5F-8AC0075DA211}"/>
    <hyperlink ref="B576" r:id="rId225" display="https://emdb.shore.mbari.org/navfiles/vnta1991088/" xr:uid="{DE5EE04D-397C-0A4B-9DC6-7C572CE95046}"/>
    <hyperlink ref="F576" r:id="rId226" display="https://emdb.shore.mbari.org/dives/v233/" xr:uid="{B64C455A-0520-C345-8AF9-B6588F436558}"/>
    <hyperlink ref="B577" r:id="rId227" display="https://emdb.shore.mbari.org/navfiles/vnta1991091/" xr:uid="{EA615FB7-0111-F547-A753-4ECF506A9DF7}"/>
    <hyperlink ref="F577" r:id="rId228" display="https://emdb.shore.mbari.org/dives/v234/" xr:uid="{97CA05D1-735F-C44D-9047-3380C1D83F03}"/>
    <hyperlink ref="B578" r:id="rId229" display="https://emdb.shore.mbari.org/navfiles/vnta1991099/" xr:uid="{11E5F5A6-A78C-8E40-9808-BD600BB9DF04}"/>
    <hyperlink ref="F578" r:id="rId230" display="https://emdb.shore.mbari.org/dives/v237/" xr:uid="{37BF1589-A75B-AE46-A391-6D8047444E85}"/>
    <hyperlink ref="B579" r:id="rId231" display="https://emdb.shore.mbari.org/navfiles/vnta1991100/" xr:uid="{72F7E996-2FA5-9A46-94F2-67133546052A}"/>
    <hyperlink ref="F579" r:id="rId232" display="https://emdb.shore.mbari.org/dives/v238/" xr:uid="{408BBF65-8CD8-5C42-9350-DC410AAC067F}"/>
    <hyperlink ref="B580" r:id="rId233" display="https://emdb.shore.mbari.org/navfiles/vnta1991106/" xr:uid="{85B63AEB-4A0F-EE42-B935-F6DE02812115}"/>
    <hyperlink ref="F580" r:id="rId234" display="https://emdb.shore.mbari.org/dives/v240/" xr:uid="{66D63E68-BD4A-CF48-89B6-B39EB80B1DBE}"/>
    <hyperlink ref="B581" r:id="rId235" display="https://emdb.shore.mbari.org/navfiles/vnta1991112/" xr:uid="{F2F69C15-37D5-514C-B9B5-955438445966}"/>
    <hyperlink ref="F581" r:id="rId236" display="https://emdb.shore.mbari.org/dives/v243/" xr:uid="{7F5D316E-B674-8248-BCE0-A26CEB2A8C8A}"/>
    <hyperlink ref="B582" r:id="rId237" display="https://emdb.shore.mbari.org/navfiles/vnta1991119/" xr:uid="{D0B3F201-65EA-CE41-BA4B-9DB154AA82CB}"/>
    <hyperlink ref="F582" r:id="rId238" display="https://emdb.shore.mbari.org/dives/v247/" xr:uid="{950128E8-01A9-5D47-BCD1-80E7D9BDAE88}"/>
    <hyperlink ref="B583" r:id="rId239" display="https://emdb.shore.mbari.org/navfiles/vnta1991120/" xr:uid="{BB00D75D-9A56-8E4B-A064-27D70FBC7F4E}"/>
    <hyperlink ref="F583" r:id="rId240" display="https://emdb.shore.mbari.org/dives/v248/" xr:uid="{7D36CED7-5B91-B647-8E8F-2E406CD180A7}"/>
    <hyperlink ref="B584" r:id="rId241" display="https://emdb.shore.mbari.org/navfiles/vnta1991122/" xr:uid="{810F7DB1-D394-3B40-B176-1464521973AC}"/>
    <hyperlink ref="F584" r:id="rId242" display="https://emdb.shore.mbari.org/dives/v249/" xr:uid="{C954F83E-B182-EC40-89B1-5E79EAB5C8CF}"/>
    <hyperlink ref="B585" r:id="rId243" display="https://emdb.shore.mbari.org/navfiles/vnta1991123/" xr:uid="{7FA7D948-2B0D-B34D-B2CA-ED57AEAF10E2}"/>
    <hyperlink ref="F585" r:id="rId244" display="https://emdb.shore.mbari.org/dives/v250/" xr:uid="{927586C3-5D8D-564E-BC51-64E017A50A82}"/>
    <hyperlink ref="B586" r:id="rId245" display="https://emdb.shore.mbari.org/navfiles/vnta1991127/" xr:uid="{C6BFDC08-2DEB-AD4E-9D1A-C8AC5E3D85EE}"/>
    <hyperlink ref="F586" r:id="rId246" display="https://emdb.shore.mbari.org/dives/v252/" xr:uid="{F768BB5C-0D64-DD4F-8A6F-2E71B4921DA3}"/>
    <hyperlink ref="B587" r:id="rId247" display="https://emdb.shore.mbari.org/navfiles/vnta1991128/" xr:uid="{9598F446-BB25-2945-BD78-9FE4BF702131}"/>
    <hyperlink ref="F587" r:id="rId248" display="https://emdb.shore.mbari.org/dives/v253/" xr:uid="{9F615AC7-1D30-A14C-9384-6A50B1C0EA0F}"/>
    <hyperlink ref="B588" r:id="rId249" display="https://emdb.shore.mbari.org/navfiles/vnta1991134/" xr:uid="{A6806D56-6011-2648-BF89-3F3E8A5623A8}"/>
    <hyperlink ref="F588" r:id="rId250" display="https://emdb.shore.mbari.org/dives/v255/" xr:uid="{E77D228B-912E-694A-A4CB-9F89066683B1}"/>
    <hyperlink ref="B589" r:id="rId251" display="https://emdb.shore.mbari.org/navfiles/vnta1991136/" xr:uid="{258BCA4A-9FA7-A54F-A45E-3524D6BF3D9E}"/>
    <hyperlink ref="F589" r:id="rId252" display="https://emdb.shore.mbari.org/dives/v256/" xr:uid="{C9678D80-8F5E-7645-B716-BA480A331583}"/>
    <hyperlink ref="B590" r:id="rId253" display="https://emdb.shore.mbari.org/navfiles/vnta1991148/" xr:uid="{CFCDF3AA-0BB0-2F4E-8D8F-6174687565BB}"/>
    <hyperlink ref="F590" r:id="rId254" display="https://emdb.shore.mbari.org/dives/v258/" xr:uid="{25328D08-EBAC-264C-9A21-4F06353440C2}"/>
    <hyperlink ref="B591" r:id="rId255" display="https://emdb.shore.mbari.org/navfiles/vnta1991150/" xr:uid="{D1B29013-1A4D-AE45-A677-9547F9DB2BC9}"/>
    <hyperlink ref="F591" r:id="rId256" display="https://emdb.shore.mbari.org/dives/v259/" xr:uid="{9D7B518F-30FD-A645-B6D3-7336AB54EB82}"/>
    <hyperlink ref="B593" r:id="rId257" display="https://emdb.shore.mbari.org/navfiles/vnta1991151/" xr:uid="{31FF8B6A-1D64-8447-91A9-F632F9575AEC}"/>
    <hyperlink ref="F593" r:id="rId258" display="https://emdb.shore.mbari.org/dives/v260/" xr:uid="{08EBC30A-93F1-164E-BA5E-43EDFD3A3892}"/>
    <hyperlink ref="B600" r:id="rId259" display="https://emdb.shore.mbari.org/navfiles/vnta1991155/" xr:uid="{75DAF76B-4F46-EE40-A954-7527385CDACF}"/>
    <hyperlink ref="F600" r:id="rId260" display="https://emdb.shore.mbari.org/dives/v262/" xr:uid="{3CF3D8B7-C17E-FB41-833A-50485428CFC5}"/>
    <hyperlink ref="B601" r:id="rId261" display="https://emdb.shore.mbari.org/navfiles/vnta1991157/" xr:uid="{7B085FAF-BD87-B34B-B50B-EE527A81D33E}"/>
    <hyperlink ref="F601" r:id="rId262" display="https://emdb.shore.mbari.org/dives/v263/" xr:uid="{854A96C8-ADE9-FB44-B172-0A78D3F6DCCE}"/>
    <hyperlink ref="B602" r:id="rId263" display="https://emdb.shore.mbari.org/navfiles/vnta1991168/" xr:uid="{42A05549-92D6-4544-A148-B78039F76701}"/>
    <hyperlink ref="F602" r:id="rId264" display="https://emdb.shore.mbari.org/dives/v264/" xr:uid="{2B317B98-350C-DF40-AD32-3F44F4844AFE}"/>
    <hyperlink ref="B603" r:id="rId265" display="https://emdb.shore.mbari.org/navfiles/vnta1991170/" xr:uid="{00073EAD-1A39-5948-8CDC-DF2C5D0211BF}"/>
    <hyperlink ref="F603" r:id="rId266" display="https://emdb.shore.mbari.org/dives/v266/" xr:uid="{45908544-636C-AE42-89CF-43E3ACF6D32E}"/>
    <hyperlink ref="B604" r:id="rId267" display="https://emdb.shore.mbari.org/navfiles/vnta1991175/" xr:uid="{C2677B5F-9AD5-E64A-AC2B-7BB07600F432}"/>
    <hyperlink ref="F604" r:id="rId268" display="https://emdb.shore.mbari.org/dives/v267/" xr:uid="{1916A79E-9B6C-324A-8419-9E2859F8AD9E}"/>
    <hyperlink ref="B605" r:id="rId269" display="https://emdb.shore.mbari.org/navfiles/vnta1991178/" xr:uid="{EA6DCC36-A25D-4747-B491-B3B9B3525FF8}"/>
    <hyperlink ref="F605" r:id="rId270" display="https://emdb.shore.mbari.org/dives/v268/" xr:uid="{28AB63CE-0288-4147-BFAF-D834488417FA}"/>
    <hyperlink ref="B7" r:id="rId271" display="https://emdb.shore.mbari.org/navfiles/vnta1991179/" xr:uid="{2B7402EE-5E2C-BA44-A421-DA96391D794A}"/>
    <hyperlink ref="B606" r:id="rId272" display="https://emdb.shore.mbari.org/navfiles/vnta1991183/" xr:uid="{F3AE2136-DFFC-F945-86A9-1ED3228BB466}"/>
    <hyperlink ref="F606" r:id="rId273" display="https://emdb.shore.mbari.org/dives/v271/" xr:uid="{712B7126-76A9-A64E-B6F5-12F7CEEAD1F4}"/>
    <hyperlink ref="B607" r:id="rId274" display="https://emdb.shore.mbari.org/navfiles/vnta1991184/" xr:uid="{E346425F-DE7C-C448-90ED-FF9312FB6BAE}"/>
    <hyperlink ref="F607" r:id="rId275" display="https://emdb.shore.mbari.org/dives/v272/" xr:uid="{8C85B86E-C2FD-9849-8EEB-782BE3B4F2AF}"/>
    <hyperlink ref="B608" r:id="rId276" display="https://emdb.shore.mbari.org/navfiles/vnta1991190/" xr:uid="{DEE68381-4F30-A047-8C8A-2673AD3AC14F}"/>
    <hyperlink ref="F608" r:id="rId277" display="https://emdb.shore.mbari.org/dives/v273/" xr:uid="{4FBC6C79-ACAB-3D49-8B81-FCF99BEDC523}"/>
    <hyperlink ref="B610" r:id="rId278" display="https://emdb.shore.mbari.org/navfiles/vnta1991192/" xr:uid="{B261A541-57B3-5242-B9C4-940F77D0BE8D}"/>
    <hyperlink ref="F610" r:id="rId279" display="https://emdb.shore.mbari.org/dives/v274/" xr:uid="{82FF76A9-503B-3443-B64D-A182EE69D3EA}"/>
    <hyperlink ref="B611" r:id="rId280" display="https://emdb.shore.mbari.org/navfiles/vnta1991196/" xr:uid="{61D8D46A-426A-AF44-A2B0-36C21A01AC26}"/>
    <hyperlink ref="F611" r:id="rId281" display="https://emdb.shore.mbari.org/dives/v276/" xr:uid="{097C2C55-F193-A844-B5CB-98FDECC82157}"/>
    <hyperlink ref="B612" r:id="rId282" display="https://emdb.shore.mbari.org/navfiles/vnta1991197/" xr:uid="{6CE0B5CD-B386-2C49-8222-42E8B6F3A877}"/>
    <hyperlink ref="F612" r:id="rId283" display="https://emdb.shore.mbari.org/dives/v277/" xr:uid="{38264276-6B06-5743-B745-89ED9DB60C0D}"/>
    <hyperlink ref="B613" r:id="rId284" display="https://emdb.shore.mbari.org/navfiles/vnta1991198/" xr:uid="{4D5E94B9-64D3-0545-88FD-E7E21A05B90E}"/>
    <hyperlink ref="F613" r:id="rId285" display="https://emdb.shore.mbari.org/dives/v278/" xr:uid="{53605180-9E14-364E-A8CA-A5ABBF41FD6F}"/>
    <hyperlink ref="B614" r:id="rId286" display="https://emdb.shore.mbari.org/navfiles/vnta1991204/" xr:uid="{FA25E795-1EED-2F46-BD3E-458244D7FEF3}"/>
    <hyperlink ref="F614" r:id="rId287" display="https://emdb.shore.mbari.org/dives/v280/" xr:uid="{DE8A1A07-AE37-4047-8000-8EEFDEE6E7EE}"/>
    <hyperlink ref="B615" r:id="rId288" display="https://emdb.shore.mbari.org/navfiles/vnta1991205/" xr:uid="{067B2102-B316-0A41-9174-159D14A48824}"/>
    <hyperlink ref="F615" r:id="rId289" display="https://emdb.shore.mbari.org/dives/v281/" xr:uid="{5B462652-596D-1145-B80E-1A79D797EF48}"/>
    <hyperlink ref="B616" r:id="rId290" display="https://emdb.shore.mbari.org/navfiles/vnta1991206/" xr:uid="{03C4933A-E354-234E-8FDE-65A3109D429A}"/>
    <hyperlink ref="F616" r:id="rId291" display="https://emdb.shore.mbari.org/dives/v282/" xr:uid="{B37A08A0-30F5-0246-BEF4-237773412A9A}"/>
    <hyperlink ref="B617" r:id="rId292" display="https://emdb.shore.mbari.org/navfiles/vnta1991212/" xr:uid="{F73425B7-9D42-354B-A140-AB7615729297}"/>
    <hyperlink ref="F617" r:id="rId293" display="https://emdb.shore.mbari.org/dives/v286/" xr:uid="{EDDC8F88-A2D8-B748-9307-6151AA45B057}"/>
    <hyperlink ref="B618" r:id="rId294" display="https://emdb.shore.mbari.org/navfiles/vnta1991213/" xr:uid="{2B084745-84AF-BB45-B31B-AD0B38875AF3}"/>
    <hyperlink ref="F618" r:id="rId295" display="https://emdb.shore.mbari.org/dives/v287/" xr:uid="{80D5D8C5-063B-D846-A286-B03BF495940E}"/>
    <hyperlink ref="B619" r:id="rId296" display="https://emdb.shore.mbari.org/navfiles/vnta1991217/" xr:uid="{FAC91AFD-20A7-AB40-9ECC-C8718234C6C4}"/>
    <hyperlink ref="F619" r:id="rId297" display="https://emdb.shore.mbari.org/dives/v288/" xr:uid="{DE39454B-2504-644D-A084-8B2BD439DEC0}"/>
    <hyperlink ref="B621" r:id="rId298" display="https://emdb.shore.mbari.org/navfiles/vnta1991218/" xr:uid="{63AF2DF1-DD29-704E-8663-069B7774AC29}"/>
    <hyperlink ref="F621" r:id="rId299" display="https://emdb.shore.mbari.org/dives/v289/" xr:uid="{FE3506F3-20CE-4D43-A1A0-9B999AD82A0F}"/>
    <hyperlink ref="B622" r:id="rId300" display="https://emdb.shore.mbari.org/navfiles/vnta1991220/" xr:uid="{42F3EA6B-5495-1647-B768-C7AD5DADFB0F}"/>
    <hyperlink ref="F622" r:id="rId301" display="https://emdb.shore.mbari.org/dives/v290/" xr:uid="{13D0ACDD-1BB2-6A4C-8A9F-FDAE116E02AC}"/>
    <hyperlink ref="B623" r:id="rId302" display="https://emdb.shore.mbari.org/navfiles/vnta1991224/" xr:uid="{A682A950-25E3-F446-A5F6-33655521B8DA}"/>
    <hyperlink ref="F623" r:id="rId303" display="https://emdb.shore.mbari.org/dives/v292/" xr:uid="{6875E491-8BD5-5149-9377-5BDD62B92774}"/>
    <hyperlink ref="B624" r:id="rId304" display="https://emdb.shore.mbari.org/navfiles/vnta1991225/" xr:uid="{E776CFD2-3C62-A842-94E5-8420C9B3948B}"/>
    <hyperlink ref="F624" r:id="rId305" display="https://emdb.shore.mbari.org/dives/v293/" xr:uid="{38B7CAEF-FA1A-5249-8D29-D5056EDE5638}"/>
    <hyperlink ref="B625" r:id="rId306" display="https://emdb.shore.mbari.org/navfiles/vnta1991226/" xr:uid="{D8665E00-7130-CD44-932E-45F7415E7D7E}"/>
    <hyperlink ref="F625" r:id="rId307" display="https://emdb.shore.mbari.org/dives/v294/" xr:uid="{693C8F70-3BDE-E14E-935E-52462A95D333}"/>
    <hyperlink ref="B626" r:id="rId308" display="https://emdb.shore.mbari.org/navfiles/vnta1991231/" xr:uid="{49E66759-B981-7247-AC68-840AD3993158}"/>
    <hyperlink ref="F626" r:id="rId309" display="https://emdb.shore.mbari.org/dives/v295/" xr:uid="{6608C4C6-4E9C-194B-9B38-9DDD8B7ABD30}"/>
    <hyperlink ref="B627" r:id="rId310" display="https://emdb.shore.mbari.org/navfiles/vnta1991234/" xr:uid="{74E4B49B-3B6E-BD43-854C-9FC7E306A9DD}"/>
    <hyperlink ref="F627" r:id="rId311" display="https://emdb.shore.mbari.org/dives/v297/" xr:uid="{CEA1A9C7-E50A-8B46-9B5C-91667D5C7518}"/>
    <hyperlink ref="B628" r:id="rId312" display="https://emdb.shore.mbari.org/navfiles/vnta1991241/" xr:uid="{D62E0D26-EF2D-2A45-A1F3-4CB631D452B8}"/>
    <hyperlink ref="F628" r:id="rId313" display="https://emdb.shore.mbari.org/dives/v299/" xr:uid="{B4706481-F0C9-6C4D-9068-385E773A31EC}"/>
    <hyperlink ref="B629" r:id="rId314" display="https://emdb.shore.mbari.org/navfiles/vnta1991246/" xr:uid="{99647E1F-2E79-1347-A690-7B6524865680}"/>
    <hyperlink ref="F629" r:id="rId315" display="https://emdb.shore.mbari.org/dives/v300/" xr:uid="{2C920632-E78F-BB48-AEF7-C12E508DACFB}"/>
    <hyperlink ref="B8" r:id="rId316" display="https://emdb.shore.mbari.org/navfiles/vnta1991248/" xr:uid="{A22FB9DD-5E45-2F49-92FB-B0829303203E}"/>
    <hyperlink ref="B9" r:id="rId317" display="https://emdb.shore.mbari.org/navfiles/vnta1991249/" xr:uid="{E2CB86A1-413B-ED44-BDFC-A0B81844FDED}"/>
    <hyperlink ref="B631" r:id="rId318" display="https://emdb.shore.mbari.org/navfiles/vnta1991252/" xr:uid="{08A84DAB-E596-964F-A493-B5BC87C23219}"/>
    <hyperlink ref="F631" r:id="rId319" display="https://emdb.shore.mbari.org/dives/v303/" xr:uid="{90FA4CCB-F7E3-9047-9A51-5C738EF58B92}"/>
    <hyperlink ref="B632" r:id="rId320" display="https://emdb.shore.mbari.org/navfiles/vnta1991269/" xr:uid="{41550B7D-C0D0-3E4E-9127-D54D7930DBA7}"/>
    <hyperlink ref="F632" r:id="rId321" display="https://emdb.shore.mbari.org/dives/v307/" xr:uid="{10A5E242-6AB6-DD4D-A181-A2CF807F1E4C}"/>
    <hyperlink ref="B633" r:id="rId322" display="https://emdb.shore.mbari.org/navfiles/vnta1991273/" xr:uid="{027BC43E-9274-2C42-9BDE-E309EAC2D321}"/>
    <hyperlink ref="F633" r:id="rId323" display="https://emdb.shore.mbari.org/dives/v308/" xr:uid="{126D87F8-FBAF-BF40-9793-58452810B7C7}"/>
    <hyperlink ref="B634" r:id="rId324" display="https://emdb.shore.mbari.org/navfiles/vnta1991276/" xr:uid="{C81EC629-D04D-F04C-BCA2-3DF536BA4E75}"/>
    <hyperlink ref="F634" r:id="rId325" display="https://emdb.shore.mbari.org/dives/v310/" xr:uid="{D31412A3-4DBD-4E44-9ED9-BA0DB0A96FB2}"/>
    <hyperlink ref="B635" r:id="rId326" display="https://emdb.shore.mbari.org/navfiles/vnta1991277/" xr:uid="{EDFE8EF3-A56F-5744-844E-4F7106574332}"/>
    <hyperlink ref="F635" r:id="rId327" display="https://emdb.shore.mbari.org/dives/v311/" xr:uid="{1ACE241B-3640-704A-8377-66C9184AC85E}"/>
    <hyperlink ref="B636" r:id="rId328" display="https://emdb.shore.mbari.org/navfiles/vnta1991281/" xr:uid="{974B7CF0-F06D-AD42-903D-67F373D6781E}"/>
    <hyperlink ref="F636" r:id="rId329" display="https://emdb.shore.mbari.org/dives/v313/" xr:uid="{34D3E656-9E5A-8A45-AC7C-E0F754C80804}"/>
    <hyperlink ref="B637" r:id="rId330" display="https://emdb.shore.mbari.org/navfiles/vnta1991283/" xr:uid="{4FF1AC97-B5EF-6144-9299-85CD262B9EF7}"/>
    <hyperlink ref="F637" r:id="rId331" display="https://emdb.shore.mbari.org/dives/v314/" xr:uid="{7B013710-CF4E-C440-890A-3FDE2BC28C17}"/>
    <hyperlink ref="B638" r:id="rId332" display="https://emdb.shore.mbari.org/navfiles/vnta1991287/" xr:uid="{08B5535A-E62B-A54A-8C18-A978BD5AB7CA}"/>
    <hyperlink ref="F638" r:id="rId333" display="https://emdb.shore.mbari.org/dives/v316/" xr:uid="{F75417BE-FD59-0C49-B463-0966C1D0E9F5}"/>
    <hyperlink ref="B639" r:id="rId334" display="https://emdb.shore.mbari.org/navfiles/vnta1991288/" xr:uid="{BC605827-98C1-F744-B8EF-9ACFDA3F2AA0}"/>
    <hyperlink ref="F639" r:id="rId335" display="https://emdb.shore.mbari.org/dives/v317/" xr:uid="{6CEA16AC-7117-A846-B4FE-FFFD18A7788A}"/>
    <hyperlink ref="B640" r:id="rId336" display="https://emdb.shore.mbari.org/navfiles/vnta1991290/" xr:uid="{46B01478-2C07-6848-A94C-877304FDECA0}"/>
    <hyperlink ref="F640" r:id="rId337" display="https://emdb.shore.mbari.org/dives/v318/" xr:uid="{77377A1C-6585-874C-9DDF-2EDE03266ED8}"/>
    <hyperlink ref="B641" r:id="rId338" display="https://emdb.shore.mbari.org/navfiles/vnta1991294/" xr:uid="{F9ED4AEC-2955-FF40-B3F6-FF3AD95602DF}"/>
    <hyperlink ref="F641" r:id="rId339" display="https://emdb.shore.mbari.org/dives/v320/" xr:uid="{CDE09BA4-8BBF-A948-8D62-82D9002ECC7F}"/>
    <hyperlink ref="B642" r:id="rId340" display="https://emdb.shore.mbari.org/navfiles/vnta1991295/" xr:uid="{88F4B8D9-0E4C-3C4C-8397-856379158B86}"/>
    <hyperlink ref="F642" r:id="rId341" display="https://emdb.shore.mbari.org/dives/v321/" xr:uid="{6312EDBE-18AD-214A-B51B-9D498C0ADB8C}"/>
    <hyperlink ref="B643" r:id="rId342" display="https://emdb.shore.mbari.org/navfiles/vnta1991297/" xr:uid="{665439A5-BCCD-D94B-B4E5-DD25ECB0E2A6}"/>
    <hyperlink ref="F643" r:id="rId343" display="https://emdb.shore.mbari.org/dives/v322/" xr:uid="{6CCCF0A8-599D-3544-9FD9-609D3F454A13}"/>
    <hyperlink ref="B644" r:id="rId344" display="https://emdb.shore.mbari.org/navfiles/vnta1991305/" xr:uid="{99E8248C-CD4B-F742-971A-D19E38866814}"/>
    <hyperlink ref="F644" r:id="rId345" display="https://emdb.shore.mbari.org/dives/v325/" xr:uid="{83CCC958-F8AC-124B-9025-64AB31A9BB43}"/>
    <hyperlink ref="B645" r:id="rId346" display="https://emdb.shore.mbari.org/navfiles/vnta1991308/" xr:uid="{12F20095-6F4D-8B47-B7F6-A35FDF7CBC50}"/>
    <hyperlink ref="F645" r:id="rId347" display="https://emdb.shore.mbari.org/dives/v326/" xr:uid="{38D55475-2416-7A45-89D0-5F20DFA9FBC8}"/>
    <hyperlink ref="B646" r:id="rId348" display="https://emdb.shore.mbari.org/navfiles/vnta1991311/" xr:uid="{2B93E842-4388-B549-82E9-B83AFAA1B129}"/>
    <hyperlink ref="F646" r:id="rId349" display="https://emdb.shore.mbari.org/dives/v328/" xr:uid="{C1394926-C4BD-EE4A-A42B-B6A0CDF96B59}"/>
    <hyperlink ref="B10" r:id="rId350" display="https://emdb.shore.mbari.org/navfiles/vnta1991312/" xr:uid="{40258C2B-CC9C-E34B-BFD7-08733B72A62E}"/>
    <hyperlink ref="B647" r:id="rId351" display="https://emdb.shore.mbari.org/navfiles/vnta1991319/" xr:uid="{F8E1AE46-B3BC-764A-B959-9870BBC58532}"/>
    <hyperlink ref="F647" r:id="rId352" display="https://emdb.shore.mbari.org/dives/v331/" xr:uid="{29253DAA-2454-6446-818A-E6B2E320C811}"/>
    <hyperlink ref="B648" r:id="rId353" display="https://emdb.shore.mbari.org/navfiles/vnta1991325/" xr:uid="{0DE1DDAD-0CB9-BA44-81A6-6CACF89CF031}"/>
    <hyperlink ref="F648" r:id="rId354" display="https://emdb.shore.mbari.org/dives/v334/" xr:uid="{7B3252EB-11A3-4141-ACB4-2E24F1E4DB14}"/>
    <hyperlink ref="B650" r:id="rId355" display="https://emdb.shore.mbari.org/navfiles/vnta1991326/" xr:uid="{81B25100-A7BE-4A41-9572-737BD0A2AF4B}"/>
    <hyperlink ref="F650" r:id="rId356" display="https://emdb.shore.mbari.org/dives/v335/" xr:uid="{413D05AE-D481-5942-9883-BE7D0AB5010E}"/>
    <hyperlink ref="B651" r:id="rId357" display="https://emdb.shore.mbari.org/navfiles/vnta1991329/" xr:uid="{E79A9187-F4B1-8E45-956B-8425D43905A7}"/>
    <hyperlink ref="F651" r:id="rId358" display="https://emdb.shore.mbari.org/dives/v336/" xr:uid="{6F308EA5-A183-7040-9EC4-EF7B6D80CAFF}"/>
    <hyperlink ref="B652" r:id="rId359" display="https://emdb.shore.mbari.org/navfiles/vnta1991330/" xr:uid="{4B571DDA-2FD5-DC41-8299-9A2FAC9B940D}"/>
    <hyperlink ref="F652" r:id="rId360" display="https://emdb.shore.mbari.org/dives/v337/" xr:uid="{41770CC2-71D9-7742-B9AC-6CDEF34FC079}"/>
    <hyperlink ref="B653" r:id="rId361" display="https://emdb.shore.mbari.org/navfiles/vnta1991336/" xr:uid="{C5AC3BA8-7946-1E4A-B3DA-3D946FDF0F7B}"/>
    <hyperlink ref="F653" r:id="rId362" display="https://emdb.shore.mbari.org/dives/v338/" xr:uid="{BB423341-0527-1946-8819-1D36ADAE13BC}"/>
    <hyperlink ref="B654" r:id="rId363" display="https://emdb.shore.mbari.org/navfiles/vnta1991339/" xr:uid="{0473D4C1-C4DE-424C-93DA-9AE9E6B9B247}"/>
    <hyperlink ref="F654" r:id="rId364" display="https://emdb.shore.mbari.org/dives/v340/" xr:uid="{C030FFEE-A5EE-894D-8A7D-B745C14EEB8A}"/>
    <hyperlink ref="B655" r:id="rId365" display="https://emdb.shore.mbari.org/navfiles/vnta1991346/" xr:uid="{EC04B7F4-2F87-0142-A0F9-A36B5A695E66}"/>
    <hyperlink ref="F655" r:id="rId366" display="https://emdb.shore.mbari.org/dives/v343/" xr:uid="{1A43F67A-CD06-0441-9CA2-E41F988847A7}"/>
    <hyperlink ref="B656" r:id="rId367" display="https://emdb.shore.mbari.org/navfiles/vnta1991347/" xr:uid="{C6FAE0A8-97D3-6046-935C-9440BE6F0585}"/>
    <hyperlink ref="F656" r:id="rId368" display="https://emdb.shore.mbari.org/dives/v344/" xr:uid="{4C45E1AA-2985-2B49-8F2E-08D85C938CC2}"/>
    <hyperlink ref="B657" r:id="rId369" display="https://emdb.shore.mbari.org/navfiles/vnta1991350/" xr:uid="{A141A35D-6612-3C47-A77E-D16B3C6E0F9C}"/>
    <hyperlink ref="F657" r:id="rId370" display="https://emdb.shore.mbari.org/dives/v345/" xr:uid="{DCE03E5B-E857-4947-95A8-B1508EA20B49}"/>
    <hyperlink ref="B658" r:id="rId371" display="https://emdb.shore.mbari.org/navfiles/vnta1991354/" xr:uid="{5F5213B8-6E99-E045-BC93-68BD113E0B4C}"/>
    <hyperlink ref="F658" r:id="rId372" display="https://emdb.shore.mbari.org/dives/v349/" xr:uid="{4128E09C-236B-134C-9FE7-F1678D4AAA7F}"/>
    <hyperlink ref="B659" r:id="rId373" display="https://emdb.shore.mbari.org/navfiles/vnta1991365/" xr:uid="{672BD161-4CF3-3146-81CB-D6B0BAD8E22B}"/>
    <hyperlink ref="F659" r:id="rId374" display="https://emdb.shore.mbari.org/dives/v351/" xr:uid="{16D4066E-C822-6B4D-9B64-1D0D22CFD80D}"/>
    <hyperlink ref="B11" r:id="rId375" display="https://emdb.shore.mbari.org/navfiles/vnta1992006/" xr:uid="{20066482-A977-FF43-BCC2-87634BD57D26}"/>
    <hyperlink ref="B660" r:id="rId376" display="https://emdb.shore.mbari.org/navfiles/vnta1992009/" xr:uid="{91E13CDC-ACA6-B243-B0BC-5FAA9278C1E6}"/>
    <hyperlink ref="F660" r:id="rId377" display="https://emdb.shore.mbari.org/dives/v354/" xr:uid="{193D7625-5527-C243-9B3F-FD3B67D58A60}"/>
    <hyperlink ref="B661" r:id="rId378" display="https://emdb.shore.mbari.org/navfiles/vnta1992014/" xr:uid="{4BF577BF-E250-394A-8677-38323847D09D}"/>
    <hyperlink ref="F661" r:id="rId379" display="https://emdb.shore.mbari.org/dives/v357/" xr:uid="{A6CA9B6E-2086-BC48-B3D2-DA2C24227F32}"/>
    <hyperlink ref="B662" r:id="rId380" display="https://emdb.shore.mbari.org/navfiles/vnta1992016/" xr:uid="{F06D84BE-7D23-AC43-A74A-22B6AA6EA1A8}"/>
    <hyperlink ref="F662" r:id="rId381" display="https://emdb.shore.mbari.org/dives/v358/" xr:uid="{AC4AE6F9-0DED-9044-917F-CA1CDB3CE645}"/>
    <hyperlink ref="B663" r:id="rId382" display="https://emdb.shore.mbari.org/navfiles/vnta1992017/" xr:uid="{A07217DD-CEE9-474B-89E9-443141555160}"/>
    <hyperlink ref="F663" r:id="rId383" display="https://emdb.shore.mbari.org/dives/v359/" xr:uid="{2D1CCD18-92D8-834F-A6D6-786FF6508C8C}"/>
    <hyperlink ref="B664" r:id="rId384" display="https://emdb.shore.mbari.org/navfiles/vnta1992020/" xr:uid="{5E8FC226-4B56-D340-BE56-157122016283}"/>
    <hyperlink ref="F664" r:id="rId385" display="https://emdb.shore.mbari.org/dives/v360/" xr:uid="{122456E3-3938-6A47-BCED-F86007CB9630}"/>
    <hyperlink ref="B665" r:id="rId386" display="https://emdb.shore.mbari.org/navfiles/vnta1992021/" xr:uid="{CF4F3A67-FB1A-834C-9B6F-CBA68066B405}"/>
    <hyperlink ref="F665" r:id="rId387" display="https://emdb.shore.mbari.org/dives/v361/" xr:uid="{23C95C4A-7B41-3947-AC50-390DDA132E44}"/>
    <hyperlink ref="B666" r:id="rId388" display="https://emdb.shore.mbari.org/navfiles/vnta1992037/" xr:uid="{ADC3326C-05EA-2D43-B9DB-8DAC605CAD9C}"/>
    <hyperlink ref="F666" r:id="rId389" display="https://emdb.shore.mbari.org/dives/v362/" xr:uid="{2455173A-AE83-964C-A827-C82C68624A5B}"/>
    <hyperlink ref="B667" r:id="rId390" display="https://emdb.shore.mbari.org/navfiles/vnta1992038/" xr:uid="{D7CFD5B2-75FC-4D4E-BEB8-EFB1B1E9B7A3}"/>
    <hyperlink ref="F667" r:id="rId391" display="https://emdb.shore.mbari.org/dives/v363/" xr:uid="{356B48A2-AB42-514C-B1BC-B74B403F1636}"/>
    <hyperlink ref="B668" r:id="rId392" display="https://emdb.shore.mbari.org/navfiles/vnta1992049/" xr:uid="{3883C432-7344-6E4D-9690-621994A4619D}"/>
    <hyperlink ref="F668" r:id="rId393" display="https://emdb.shore.mbari.org/dives/v366/" xr:uid="{9D1AB617-40B4-2947-A75C-0BA3686EAB71}"/>
    <hyperlink ref="B670" r:id="rId394" display="https://emdb.shore.mbari.org/navfiles/vnta1992051/" xr:uid="{1616FA59-B9A9-5745-9A57-1B0291903F74}"/>
    <hyperlink ref="F670" r:id="rId395" display="https://emdb.shore.mbari.org/dives/v367/" xr:uid="{CC03A4ED-09C6-754B-829E-BDE9F87F2CB1}"/>
    <hyperlink ref="B12" r:id="rId396" display="https://emdb.shore.mbari.org/navfiles/vnta1992057/" xr:uid="{0DDB32F1-FB2A-1942-BA85-2031A17FEC57}"/>
    <hyperlink ref="B673" r:id="rId397" display="https://emdb.shore.mbari.org/navfiles/vnta1992058/" xr:uid="{6A8C49DD-69FA-BA4A-A9CE-2B4B7566781B}"/>
    <hyperlink ref="F673" r:id="rId398" display="https://emdb.shore.mbari.org/dives/v369/" xr:uid="{EEEBA4EF-C5F0-1444-B673-7A73A8860522}"/>
    <hyperlink ref="B674" r:id="rId399" display="https://emdb.shore.mbari.org/navfiles/vnta1992059/" xr:uid="{0D9F5583-5D3D-0449-A3AF-50DCE5D5A29C}"/>
    <hyperlink ref="F674" r:id="rId400" display="https://emdb.shore.mbari.org/dives/v370/" xr:uid="{51E66F3B-EF18-0B46-B2B1-5E8B241A20B1}"/>
    <hyperlink ref="B675" r:id="rId401" display="https://emdb.shore.mbari.org/navfiles/vnta1992062/" xr:uid="{F17457BD-1EC2-6D4F-9CD5-49A9EC0DAF7D}"/>
    <hyperlink ref="F675" r:id="rId402" display="https://emdb.shore.mbari.org/dives/v371/" xr:uid="{41AA0E08-226C-F14F-9A55-D081A66E244D}"/>
    <hyperlink ref="B676" r:id="rId403" display="https://emdb.shore.mbari.org/navfiles/vnta1992063/" xr:uid="{4A1AA049-9A68-8842-A668-7D70B6CF3A42}"/>
    <hyperlink ref="F676" r:id="rId404" display="https://emdb.shore.mbari.org/dives/v372/" xr:uid="{96BCB983-BFF0-D14F-9CA2-7AFF0687903A}"/>
    <hyperlink ref="B678" r:id="rId405" display="https://emdb.shore.mbari.org/navfiles/vnta1992066/" xr:uid="{9A16DC09-19E3-4243-9990-264B7444C71F}"/>
    <hyperlink ref="F678" r:id="rId406" display="https://emdb.shore.mbari.org/dives/v374/" xr:uid="{687F052E-FB2E-0E41-B799-5A11BD2B7223}"/>
    <hyperlink ref="B13" r:id="rId407" display="https://emdb.shore.mbari.org/navfiles/vnta1992072/" xr:uid="{478BD882-DE17-A440-BBD9-A6EDC40AF50F}"/>
    <hyperlink ref="B680" r:id="rId408" display="https://emdb.shore.mbari.org/navfiles/vnta1992091/" xr:uid="{F5CD75E8-F468-F14D-99C9-DBEF617FB5F7}"/>
    <hyperlink ref="F680" r:id="rId409" display="https://emdb.shore.mbari.org/dives/v379/" xr:uid="{9D1368C4-2A2D-714F-BE7D-236476B1353C}"/>
    <hyperlink ref="B681" r:id="rId410" display="https://emdb.shore.mbari.org/navfiles/vnta1992100/" xr:uid="{E3499815-186B-6944-AD99-54D9AB4497BD}"/>
    <hyperlink ref="F681" r:id="rId411" display="https://emdb.shore.mbari.org/dives/v382/" xr:uid="{CCA06D23-3C17-E24B-8B79-B14B296B1195}"/>
    <hyperlink ref="B682" r:id="rId412" display="https://emdb.shore.mbari.org/navfiles/vnta1992101/" xr:uid="{530AD870-4BAA-D145-BAFC-AE7FF2A91DCB}"/>
    <hyperlink ref="F682" r:id="rId413" display="https://emdb.shore.mbari.org/dives/v383/" xr:uid="{7566F94A-6B4B-4A46-9F71-919C1190EAD3}"/>
    <hyperlink ref="B683" r:id="rId414" display="https://emdb.shore.mbari.org/navfiles/vnta1992104/" xr:uid="{79EDA20F-C37B-1A43-AD12-D89995D4A891}"/>
    <hyperlink ref="F683" r:id="rId415" display="https://emdb.shore.mbari.org/dives/v384/" xr:uid="{52407036-727B-404A-959C-12AEF830E18E}"/>
    <hyperlink ref="B684" r:id="rId416" display="https://emdb.shore.mbari.org/navfiles/vnta1992114/" xr:uid="{9875E76C-2C15-0B49-8DCC-51039CD37418}"/>
    <hyperlink ref="F684" r:id="rId417" display="https://emdb.shore.mbari.org/dives/v388/" xr:uid="{66B6BBF1-709F-0E40-904E-AF1A25E1B937}"/>
    <hyperlink ref="B685" r:id="rId418" display="https://emdb.shore.mbari.org/navfiles/vnta1992119/" xr:uid="{D1C43E54-ADCD-AB4D-B6C8-36FCD1AB4312}"/>
    <hyperlink ref="F685" r:id="rId419" display="https://emdb.shore.mbari.org/dives/v391/" xr:uid="{6DE9802C-2D91-5848-B759-045E4E4D8A4B}"/>
    <hyperlink ref="B686" r:id="rId420" display="https://emdb.shore.mbari.org/navfiles/vnta1992125/" xr:uid="{C2B599B5-5B5F-D04E-BC28-657C6C0853F9}"/>
    <hyperlink ref="F686" r:id="rId421" display="https://emdb.shore.mbari.org/dives/v393/" xr:uid="{40EDEC7F-51BB-7347-81EE-A49451D57294}"/>
    <hyperlink ref="B687" r:id="rId422" display="https://emdb.shore.mbari.org/navfiles/vnta1992129/" xr:uid="{ADA4D7B1-BA7C-2D46-B1E3-638122096639}"/>
    <hyperlink ref="F687" r:id="rId423" display="https://emdb.shore.mbari.org/dives/v395/" xr:uid="{B46877FA-85B4-CA4B-9A3F-890DE92CC9CC}"/>
    <hyperlink ref="B689" r:id="rId424" display="https://emdb.shore.mbari.org/navfiles/vnta1992132/" xr:uid="{5C06802F-83CE-5C4C-BDBF-C9B2116E2E9B}"/>
    <hyperlink ref="F689" r:id="rId425" display="https://emdb.shore.mbari.org/dives/v396/" xr:uid="{CE3706CF-21EE-4045-B3CA-4435F66D0B20}"/>
    <hyperlink ref="B692" r:id="rId426" display="https://emdb.shore.mbari.org/navfiles/vnta1992147/" xr:uid="{BF52F7EC-0750-014F-9309-1D4C2AB21259}"/>
    <hyperlink ref="F692" r:id="rId427" display="https://emdb.shore.mbari.org/dives/v404/" xr:uid="{F4962740-ABE2-6446-912D-AB1840C52D3B}"/>
    <hyperlink ref="B693" r:id="rId428" display="https://emdb.shore.mbari.org/navfiles/vnta1992149/" xr:uid="{2B0242F8-6CFB-CF45-AD59-563F85E31541}"/>
    <hyperlink ref="F693" r:id="rId429" display="https://emdb.shore.mbari.org/dives/v405/" xr:uid="{3658F883-25A9-B044-B11A-D99C3138865B}"/>
    <hyperlink ref="B694" r:id="rId430" display="https://emdb.shore.mbari.org/navfiles/vnta1992156/" xr:uid="{7CE9AA6A-28A8-6748-BC52-BD143122EA05}"/>
    <hyperlink ref="F694" r:id="rId431" display="https://emdb.shore.mbari.org/dives/v408/" xr:uid="{AF7C0820-8C08-B84D-91FE-968E72148F70}"/>
    <hyperlink ref="B695" r:id="rId432" display="https://emdb.shore.mbari.org/navfiles/vnta1992157/" xr:uid="{7661FFBD-4597-B74D-85A5-FE523037AA4D}"/>
    <hyperlink ref="F695" r:id="rId433" display="https://emdb.shore.mbari.org/dives/v409/" xr:uid="{7286887D-91E9-0D47-AB6D-57938E10C63E}"/>
    <hyperlink ref="B696" r:id="rId434" display="https://emdb.shore.mbari.org/navfiles/vnta1992161/" xr:uid="{A7BBBCBF-B05D-4344-BD87-4CD7E5AAAD36}"/>
    <hyperlink ref="F696" r:id="rId435" display="https://emdb.shore.mbari.org/dives/v411/" xr:uid="{6DAEB0FA-2C5C-834C-8C5B-5034F7005875}"/>
    <hyperlink ref="B697" r:id="rId436" display="https://emdb.shore.mbari.org/navfiles/vnta1992164/" xr:uid="{B13B1B19-B8C2-6249-928B-F108325ECBA4}"/>
    <hyperlink ref="F697" r:id="rId437" display="https://emdb.shore.mbari.org/dives/v412/" xr:uid="{EB04ED62-1AFF-CC4F-94EE-300FFE90A529}"/>
    <hyperlink ref="B698" r:id="rId438" display="https://emdb.shore.mbari.org/navfiles/vnta1992167/" xr:uid="{A2E17EAF-FF0E-D647-8663-FE8BB1D12526}"/>
    <hyperlink ref="F698" r:id="rId439" display="https://emdb.shore.mbari.org/dives/v413/" xr:uid="{45CBDC42-4411-2242-921D-00A4AA1B7C0C}"/>
    <hyperlink ref="B700" r:id="rId440" display="https://emdb.shore.mbari.org/navfiles/vnta1992184/" xr:uid="{137EDB61-AA98-8147-A0D1-6391B8CC954E}"/>
    <hyperlink ref="F700" r:id="rId441" display="https://emdb.shore.mbari.org/dives/v417/" xr:uid="{1BCEBA71-A62A-764E-B619-40A5E5B5E589}"/>
    <hyperlink ref="B701" r:id="rId442" display="https://emdb.shore.mbari.org/navfiles/vnta1992188/" xr:uid="{BC07DC96-4CD5-E54C-9426-9E690999B7DD}"/>
    <hyperlink ref="B703" r:id="rId443" display="https://emdb.shore.mbari.org/navfiles/vnta1992198/" xr:uid="{FD278F9E-63BA-1943-866E-252C9C0246AE}"/>
    <hyperlink ref="F703" r:id="rId444" display="https://emdb.shore.mbari.org/dives/v425/" xr:uid="{2D5934D4-3947-B342-A70B-3F2A2E0C9640}"/>
    <hyperlink ref="B704" r:id="rId445" display="https://emdb.shore.mbari.org/navfiles/vnta1992202/" xr:uid="{AF40EDC3-9486-7B47-A416-8D52EFBA5DBF}"/>
    <hyperlink ref="F704" r:id="rId446" display="https://emdb.shore.mbari.org/dives/v427/" xr:uid="{B05592FE-0A94-A444-BDB0-B27D2C59298E}"/>
    <hyperlink ref="B706" r:id="rId447" display="https://emdb.shore.mbari.org/navfiles/vnta1992206/" xr:uid="{DF0A35AC-DE49-DF4A-BADD-87FE7595A1F8}"/>
    <hyperlink ref="F706" r:id="rId448" display="https://emdb.shore.mbari.org/dives/v430/" xr:uid="{85A150B5-6BB4-1546-A677-203791B13376}"/>
    <hyperlink ref="B707" r:id="rId449" display="https://emdb.shore.mbari.org/navfiles/vnta1992210/" xr:uid="{EF423145-4C09-4248-9703-FE931F967AE7}"/>
    <hyperlink ref="F707" r:id="rId450" display="https://emdb.shore.mbari.org/dives/v432/" xr:uid="{D2D5E449-0FD0-E440-931E-FA4CDEF2FAE8}"/>
    <hyperlink ref="B708" r:id="rId451" display="https://emdb.shore.mbari.org/navfiles/vnta1992223/" xr:uid="{D99DF90F-BF1A-5047-BFD0-BEAE7320126B}"/>
    <hyperlink ref="F708" r:id="rId452" display="https://emdb.shore.mbari.org/dives/v437/" xr:uid="{8C62BF39-6BBC-CB4A-AA64-B821947BD372}"/>
    <hyperlink ref="B709" r:id="rId453" display="https://emdb.shore.mbari.org/navfiles/vnta1992224/" xr:uid="{F34F79B7-476A-0F42-998E-694F147DD591}"/>
    <hyperlink ref="F709" r:id="rId454" display="https://emdb.shore.mbari.org/dives/v438/" xr:uid="{34E24B1D-6C44-004B-A450-BDC38EC352EC}"/>
    <hyperlink ref="B710" r:id="rId455" display="https://emdb.shore.mbari.org/navfiles/vnta1992226/" xr:uid="{A1B8B209-B44C-CB47-BF12-53B8DC0DFD09}"/>
    <hyperlink ref="F710" r:id="rId456" display="https://emdb.shore.mbari.org/dives/v439/" xr:uid="{E36B9465-3FFA-8247-A637-2D27C6BD8D01}"/>
    <hyperlink ref="B711" r:id="rId457" display="https://emdb.shore.mbari.org/navfiles/vnta1992227/" xr:uid="{1D8A0EBB-6B5B-BF46-BC54-CAA1C73A1A10}"/>
    <hyperlink ref="F711" r:id="rId458" display="https://emdb.shore.mbari.org/dives/v440/" xr:uid="{7E7D4610-F4FF-584B-89AB-795D63745035}"/>
    <hyperlink ref="B14" r:id="rId459" display="https://emdb.shore.mbari.org/navfiles/vnta1992231/" xr:uid="{973C1076-B96D-EA49-8764-7A5442A13B56}"/>
    <hyperlink ref="B712" r:id="rId460" display="https://emdb.shore.mbari.org/navfiles/vnta1992233/" xr:uid="{D9F9A4D6-3CD3-A643-B9B8-00048783C40D}"/>
    <hyperlink ref="F712" r:id="rId461" display="https://emdb.shore.mbari.org/dives/v443/" xr:uid="{084FB18F-BA93-EE48-8CF7-7D103AC4BE04}"/>
    <hyperlink ref="B713" r:id="rId462" display="https://emdb.shore.mbari.org/navfiles/vnta1992234/" xr:uid="{7DFD3D25-F0D0-6E45-96FD-5EAA2668EFE7}"/>
    <hyperlink ref="F713" r:id="rId463" display="https://emdb.shore.mbari.org/dives/v444/" xr:uid="{06EC3399-E8CD-E647-9838-2CA4565997C1}"/>
    <hyperlink ref="B714" r:id="rId464" display="https://emdb.shore.mbari.org/navfiles/vnta1992238/" xr:uid="{3E72FEBC-BDCF-4645-9B6D-76AA92D79881}"/>
    <hyperlink ref="F714" r:id="rId465" display="https://emdb.shore.mbari.org/dives/v445/" xr:uid="{AECE23A9-D790-EF43-9964-21AB8563D199}"/>
    <hyperlink ref="B715" r:id="rId466" display="https://emdb.shore.mbari.org/navfiles/vnta1992240/" xr:uid="{54516133-C6A6-A54F-8210-1232B713FB12}"/>
    <hyperlink ref="F715" r:id="rId467" display="https://emdb.shore.mbari.org/dives/v447/" xr:uid="{407AA38C-C622-A645-9179-D5F2CB7CC2C8}"/>
    <hyperlink ref="B716" r:id="rId468" display="https://emdb.shore.mbari.org/navfiles/vnta1992241/" xr:uid="{F34BFB54-A3BC-C747-9DE0-1036C6D3ABA2}"/>
    <hyperlink ref="F716" r:id="rId469" display="https://emdb.shore.mbari.org/dives/v448/" xr:uid="{9FE3CA44-98A8-BE44-86EB-D2596D49FBF2}"/>
    <hyperlink ref="B717" r:id="rId470" display="https://emdb.shore.mbari.org/navfiles/vnta1992245/" xr:uid="{DA69A8F9-EBC2-7741-9823-3F553BB6873D}"/>
    <hyperlink ref="F717" r:id="rId471" display="https://emdb.shore.mbari.org/dives/v450/" xr:uid="{71A13B1E-6C77-0E46-A415-D9FED69BC632}"/>
    <hyperlink ref="B718" r:id="rId472" display="https://emdb.shore.mbari.org/navfiles/vnta1992247/" xr:uid="{C47D1927-F4BB-1540-B83F-FDC10E12E382}"/>
    <hyperlink ref="F718" r:id="rId473" display="https://emdb.shore.mbari.org/dives/v451/" xr:uid="{93D1D77F-675E-EC4F-9593-84F85A427428}"/>
    <hyperlink ref="B719" r:id="rId474" display="https://emdb.shore.mbari.org/navfiles/vnta1992254/" xr:uid="{70142BE1-ECD6-8948-A00D-8798075255B0}"/>
    <hyperlink ref="F719" r:id="rId475" display="https://emdb.shore.mbari.org/dives/v452/" xr:uid="{D4D3532B-3130-E84D-A5B6-0D3A9E6D03F1}"/>
    <hyperlink ref="B720" r:id="rId476" display="https://emdb.shore.mbari.org/navfiles/vnta1992259/" xr:uid="{88D99806-23FB-FC41-9728-FA3C21135904}"/>
    <hyperlink ref="B721" r:id="rId477" display="https://emdb.shore.mbari.org/navfiles/vnta1992273/" xr:uid="{FCC506B4-6DE4-DB41-8231-1BCBD5BFB26E}"/>
    <hyperlink ref="F721" r:id="rId478" display="https://emdb.shore.mbari.org/dives/v459/" xr:uid="{84868801-6CE7-7943-AB76-7B1446BE4253}"/>
    <hyperlink ref="B722" r:id="rId479" display="https://emdb.shore.mbari.org/navfiles/vnta1992286/" xr:uid="{F6DDC424-E62C-3B49-AACD-01E0FE6561DE}"/>
    <hyperlink ref="F722" r:id="rId480" display="https://emdb.shore.mbari.org/dives/v465/" xr:uid="{04AC39FC-B3DD-0643-A67C-2FD381C1E332}"/>
    <hyperlink ref="B723" r:id="rId481" display="https://emdb.shore.mbari.org/navfiles/vnta1992288/" xr:uid="{8353BE90-FC65-0A47-A6BE-D623771BC60B}"/>
    <hyperlink ref="F723" r:id="rId482" display="https://emdb.shore.mbari.org/dives/v466/" xr:uid="{23AB6990-C670-EB4E-A1A5-CCB2160FA4AB}"/>
    <hyperlink ref="B724" r:id="rId483" display="https://emdb.shore.mbari.org/navfiles/vnta1992290/" xr:uid="{5BD5DEA7-263D-8F41-98C2-B84C3DA1B8D9}"/>
    <hyperlink ref="F724" r:id="rId484" display="https://emdb.shore.mbari.org/dives/v467/" xr:uid="{1D4C66DD-3224-B245-9800-9412A77FA3A9}"/>
    <hyperlink ref="B725" r:id="rId485" display="https://emdb.shore.mbari.org/navfiles/vnta1992293/" xr:uid="{A129601F-C179-0844-8077-9A45F3D94775}"/>
    <hyperlink ref="F725" r:id="rId486" display="https://emdb.shore.mbari.org/dives/v468/" xr:uid="{5C6E947C-E094-274B-B13F-9BC26A023524}"/>
    <hyperlink ref="B726" r:id="rId487" display="https://emdb.shore.mbari.org/navfiles/vnta1992296/" xr:uid="{588528D8-2ACE-8742-AF02-5950173FDD57}"/>
    <hyperlink ref="F726" r:id="rId488" display="https://emdb.shore.mbari.org/dives/v469/" xr:uid="{6D5FD211-BB78-3649-8D15-0524DBC3D7D9}"/>
    <hyperlink ref="B727" r:id="rId489" display="https://emdb.shore.mbari.org/navfiles/vnta1992304/" xr:uid="{25FC5455-289A-1547-9AE3-E6D8809CA3E9}"/>
    <hyperlink ref="F727" r:id="rId490" display="https://emdb.shore.mbari.org/dives/v472/" xr:uid="{637D5897-C6E4-CD45-A6B7-0AA60F6C9C6C}"/>
    <hyperlink ref="B728" r:id="rId491" display="https://emdb.shore.mbari.org/navfiles/vnta1992307/" xr:uid="{775F31ED-AA24-A940-8C9A-F9E8F1CF9144}"/>
    <hyperlink ref="F728" r:id="rId492" display="https://emdb.shore.mbari.org/dives/v473/" xr:uid="{A858AF40-2098-7442-AFF3-C84A56B6EE08}"/>
    <hyperlink ref="B15" r:id="rId493" display="https://emdb.shore.mbari.org/navfiles/vnta1992310/" xr:uid="{DFBC4AF2-4920-F74D-A75A-F50D00ACBACA}"/>
    <hyperlink ref="B729" r:id="rId494" display="https://emdb.shore.mbari.org/navfiles/vnta1992314/" xr:uid="{A3036282-EF46-3F4D-B7D1-C6714693D9E6}"/>
    <hyperlink ref="F729" r:id="rId495" display="https://emdb.shore.mbari.org/dives/v477/" xr:uid="{2D2485CD-AB53-0342-A882-37B88AF51D3E}"/>
    <hyperlink ref="B730" r:id="rId496" display="https://emdb.shore.mbari.org/navfiles/vnta1992315/" xr:uid="{3B57722A-21C3-504F-99C0-5A7827B5A233}"/>
    <hyperlink ref="F730" r:id="rId497" display="https://emdb.shore.mbari.org/dives/v478/" xr:uid="{99C536EC-C151-C44E-8B76-3227E8E3037A}"/>
    <hyperlink ref="B731" r:id="rId498" display="https://emdb.shore.mbari.org/navfiles/vnta1992324/" xr:uid="{6246A64A-BD40-1B4A-A791-67E8849C9E98}"/>
    <hyperlink ref="F731" r:id="rId499" display="https://emdb.shore.mbari.org/dives/v483/" xr:uid="{F544F7EB-1FF9-154A-8CA1-577E19083A4F}"/>
    <hyperlink ref="B732" r:id="rId500" display="https://emdb.shore.mbari.org/navfiles/vnta1992328/" xr:uid="{5EBE89AB-4D96-D74D-BA8D-7FA21734F15B}"/>
    <hyperlink ref="F732" r:id="rId501" display="https://emdb.shore.mbari.org/dives/v485/" xr:uid="{C9D68896-4479-FF40-829D-0A23C6AF4CCD}"/>
    <hyperlink ref="B734" r:id="rId502" display="https://emdb.shore.mbari.org/navfiles/vnta1992338/" xr:uid="{AA7CE811-FFD7-594D-955C-8BCAB1D3773E}"/>
    <hyperlink ref="F734" r:id="rId503" display="https://emdb.shore.mbari.org/dives/v491/" xr:uid="{159FDA9A-B8F9-8B49-AB3D-87C6D18BBC3C}"/>
    <hyperlink ref="B16" r:id="rId504" display="https://emdb.shore.mbari.org/navfiles/vnta1992345/" xr:uid="{FF2B05E4-CA42-8B4C-ADF8-8524CA98CE60}"/>
    <hyperlink ref="B17" r:id="rId505" display="https://emdb.shore.mbari.org/navfiles/vnta1992346/" xr:uid="{2921C9FF-9383-4B43-AE1D-2963E9BC34C9}"/>
    <hyperlink ref="B735" r:id="rId506" display="https://emdb.shore.mbari.org/navfiles/vnta1992349/" xr:uid="{63116B80-53E4-8F48-9B4F-2E8443A50FFD}"/>
    <hyperlink ref="F735" r:id="rId507" display="https://emdb.shore.mbari.org/dives/v496/" xr:uid="{BA4904F5-EC1F-E840-87A3-4E709B574787}"/>
    <hyperlink ref="B737" r:id="rId508" display="https://emdb.shore.mbari.org/navfiles/vnta1993007/" xr:uid="{09177B97-B0A9-1047-8FF5-0D224B2F3433}"/>
    <hyperlink ref="F737" r:id="rId509" display="https://emdb.shore.mbari.org/dives/v505/" xr:uid="{16057EF5-7168-7146-AF34-1DA506A7CED5}"/>
    <hyperlink ref="B738" r:id="rId510" display="https://emdb.shore.mbari.org/navfiles/vnta1993012/" xr:uid="{450B1226-089F-5241-9D00-6A4B56793133}"/>
    <hyperlink ref="F738" r:id="rId511" display="https://emdb.shore.mbari.org/dives/v507/" xr:uid="{608D204A-BE7D-414C-9600-7633BA4E3823}"/>
    <hyperlink ref="B739" r:id="rId512" display="https://emdb.shore.mbari.org/navfiles/vnta1993019/" xr:uid="{E453D53B-ED2F-BF4D-A705-AD0338DE8978}"/>
    <hyperlink ref="F739" r:id="rId513" display="https://emdb.shore.mbari.org/dives/v508/" xr:uid="{3A45CE52-DE88-974E-A0EE-FE9639AA1C61}"/>
    <hyperlink ref="B740" r:id="rId514" display="https://emdb.shore.mbari.org/navfiles/vnta1993021/" xr:uid="{E324DEA5-84FF-2A4B-8E1C-9858CE0FE844}"/>
    <hyperlink ref="F740" r:id="rId515" display="https://emdb.shore.mbari.org/dives/v509/" xr:uid="{F9983B7C-727C-924C-8488-1BA195C5C612}"/>
    <hyperlink ref="B742" r:id="rId516" display="https://emdb.shore.mbari.org/navfiles/vnta1993028/" xr:uid="{3EE92057-5583-BF43-A387-6ECBCA6AE08A}"/>
    <hyperlink ref="F742" r:id="rId517" display="https://emdb.shore.mbari.org/dives/v512/" xr:uid="{3FB87BC0-673B-A444-8BA7-17EB2BAB3D1F}"/>
    <hyperlink ref="B743" r:id="rId518" display="https://emdb.shore.mbari.org/navfiles/vnta1993029/" xr:uid="{9CEBD855-4182-0A47-9E25-5241B7269BC5}"/>
    <hyperlink ref="B744" r:id="rId519" display="https://emdb.shore.mbari.org/navfiles/vnta1993032/" xr:uid="{47F8F3DF-9F27-4B4C-A543-CBA6D882D4B1}"/>
    <hyperlink ref="F744" r:id="rId520" display="https://emdb.shore.mbari.org/dives/v514/" xr:uid="{3D6E1B41-D0C4-C042-AB09-CBBBFFF4EEEB}"/>
    <hyperlink ref="B745" r:id="rId521" display="https://emdb.shore.mbari.org/navfiles/vnta1993039/" xr:uid="{7A58FA6A-7233-CA42-8DBC-126B0C9B3EC3}"/>
    <hyperlink ref="F745" r:id="rId522" display="https://emdb.shore.mbari.org/dives/v519/" xr:uid="{D74A9669-E11A-834F-A98A-3E2D868F3830}"/>
    <hyperlink ref="B746" r:id="rId523" display="https://emdb.shore.mbari.org/navfiles/vnta1993047/" xr:uid="{D36F9A38-2607-F64D-8DA4-55B14CD5AD53}"/>
    <hyperlink ref="B747" r:id="rId524" display="https://emdb.shore.mbari.org/navfiles/vnta1993049/" xr:uid="{FE6853D9-C039-AA4B-A555-06B85E795FCC}"/>
    <hyperlink ref="F747" r:id="rId525" display="https://emdb.shore.mbari.org/dives/v526/" xr:uid="{6CB42F18-6A50-C94D-8B6A-E8EFAA2178B5}"/>
    <hyperlink ref="B748" r:id="rId526" display="https://emdb.shore.mbari.org/navfiles/vnta1993053/" xr:uid="{6126ECCA-4AC1-2647-BF5D-27DB0A99D8C4}"/>
    <hyperlink ref="F748" r:id="rId527" display="https://emdb.shore.mbari.org/dives/v527/" xr:uid="{14D0E8EA-7017-6C41-887B-8E2CAACF756A}"/>
    <hyperlink ref="B749" r:id="rId528" display="https://emdb.shore.mbari.org/navfiles/vnta1993056/" xr:uid="{99EB021F-627D-7D4E-A229-AE4B4D46B19F}"/>
    <hyperlink ref="B751" r:id="rId529" display="https://emdb.shore.mbari.org/navfiles/vnta1993063/" xr:uid="{691CE018-7819-9140-A652-1122E6BE61C6}"/>
    <hyperlink ref="F751" r:id="rId530" display="https://emdb.shore.mbari.org/dives/v535/" xr:uid="{2AC39894-02B9-A14A-9DF6-69F6246281AA}"/>
    <hyperlink ref="B752" r:id="rId531" display="https://emdb.shore.mbari.org/navfiles/vnta1993067/" xr:uid="{DA13C549-E12F-9946-A534-2180F7ED8718}"/>
    <hyperlink ref="F752" r:id="rId532" display="https://emdb.shore.mbari.org/dives/v537/" xr:uid="{E222B185-867B-BA46-895E-1A6B314B77F3}"/>
    <hyperlink ref="B753" r:id="rId533" display="https://emdb.shore.mbari.org/navfiles/vnta1993070/" xr:uid="{F21ADC57-B685-3640-8968-BE01E191D17F}"/>
    <hyperlink ref="B754" r:id="rId534" display="https://emdb.shore.mbari.org/navfiles/vnta1993071/" xr:uid="{44CF3853-E7C9-CA4D-96EB-0E11B4DA8CFF}"/>
    <hyperlink ref="F754" r:id="rId535" display="https://emdb.shore.mbari.org/dives/v541/" xr:uid="{5BB409FB-6290-F244-A4A7-DB28F7422E58}"/>
    <hyperlink ref="B755" r:id="rId536" display="https://emdb.shore.mbari.org/navfiles/vnta1993077/" xr:uid="{19E1D536-0959-F342-A682-E7EF21308B64}"/>
    <hyperlink ref="F755" r:id="rId537" display="https://emdb.shore.mbari.org/dives/v543/" xr:uid="{C2C620C9-35BC-4C4C-9133-7BCD47BCF765}"/>
    <hyperlink ref="B756" r:id="rId538" display="https://emdb.shore.mbari.org/navfiles/vnta1993089/" xr:uid="{9C4E89D6-14DF-694A-857F-8F353FAB21D7}"/>
    <hyperlink ref="F756" r:id="rId539" display="https://emdb.shore.mbari.org/dives/v548/" xr:uid="{1CFEB384-C0BA-3F46-AEAB-6D3E713F8F83}"/>
    <hyperlink ref="B759" r:id="rId540" display="https://emdb.shore.mbari.org/navfiles/vnta1993110/" xr:uid="{0A49E6FE-4BFD-5D4D-B384-5A23C18CE1FC}"/>
    <hyperlink ref="F759" r:id="rId541" display="https://emdb.shore.mbari.org/dives/v561/" xr:uid="{ABA58D58-A97B-8C42-A1A1-7C01527F7350}"/>
    <hyperlink ref="B760" r:id="rId542" display="https://emdb.shore.mbari.org/navfiles/vnta1993112/" xr:uid="{75F32091-94E6-5A42-835F-B635837A5EAE}"/>
    <hyperlink ref="F760" r:id="rId543" display="https://emdb.shore.mbari.org/dives/v562/" xr:uid="{57B8431A-C61A-0F40-AA46-B536212DC99D}"/>
    <hyperlink ref="B761" r:id="rId544" display="https://emdb.shore.mbari.org/navfiles/vnta1993116/" xr:uid="{9BF24F06-DF28-7944-8B4E-5A0D98935A2D}"/>
    <hyperlink ref="B18" r:id="rId545" display="https://emdb.shore.mbari.org/navfiles/vnta1993119/" xr:uid="{15E3A026-2AC5-7D4D-88B0-406E7780875B}"/>
    <hyperlink ref="B762" r:id="rId546" display="https://emdb.shore.mbari.org/navfiles/vnta1993120/" xr:uid="{B069EEE3-1F44-0F49-921E-7BB585BCF913}"/>
    <hyperlink ref="F762" r:id="rId547" display="https://emdb.shore.mbari.org/dives/v567/" xr:uid="{0A7C9D9A-ABE3-934F-812F-E22EF092D0B2}"/>
    <hyperlink ref="B19" r:id="rId548" display="https://emdb.shore.mbari.org/navfiles/vnta1993130/" xr:uid="{38A0A08E-DA90-E449-BE53-A22F31063376}"/>
    <hyperlink ref="B20" r:id="rId549" display="https://emdb.shore.mbari.org/navfiles/vnta1993135/" xr:uid="{DDA834F9-A832-CB45-BD5C-BCF31CFC5C2E}"/>
    <hyperlink ref="B764" r:id="rId550" display="https://emdb.shore.mbari.org/navfiles/vnta1993148/" xr:uid="{5A3F9F81-D0E8-6B44-B84B-9751C1727A6A}"/>
    <hyperlink ref="F764" r:id="rId551" display="https://emdb.shore.mbari.org/dives/v582/" xr:uid="{6C2A0C89-C329-C64C-A4A0-B8688458816D}"/>
    <hyperlink ref="B765" r:id="rId552" display="https://emdb.shore.mbari.org/navfiles/vnta1993154/" xr:uid="{1B24F853-F7C5-1947-9894-A2D6206844C9}"/>
    <hyperlink ref="F765" r:id="rId553" display="https://emdb.shore.mbari.org/dives/v585/" xr:uid="{60A0A756-9B9F-9540-B135-71D5CFEF5291}"/>
    <hyperlink ref="B766" r:id="rId554" display="https://emdb.shore.mbari.org/navfiles/vnta1993158/" xr:uid="{2F4DD257-DD34-5B40-98B0-330505E18E5E}"/>
    <hyperlink ref="F766" r:id="rId555" display="https://emdb.shore.mbari.org/dives/v586/" xr:uid="{72524460-9256-4D4C-A55D-3E61C0F07EBB}"/>
    <hyperlink ref="B21" r:id="rId556" display="https://emdb.shore.mbari.org/navfiles/vnta1993176/" xr:uid="{DAA66C4A-0B03-C549-8868-B0E0E796CB4B}"/>
    <hyperlink ref="B767" r:id="rId557" display="https://emdb.shore.mbari.org/navfiles/vnta1993182/" xr:uid="{2E67E61B-8CE3-044D-BBAF-88599AD553EA}"/>
    <hyperlink ref="F767" r:id="rId558" display="https://emdb.shore.mbari.org/dives/v595/" xr:uid="{88EBB8A7-0BFC-CB44-BCCF-2CBDEC8CF2BC}"/>
    <hyperlink ref="B768" r:id="rId559" display="https://emdb.shore.mbari.org/navfiles/vnta1993189/" xr:uid="{CC78A02A-5E10-FB4D-A321-8E861A66F5B5}"/>
    <hyperlink ref="F768" r:id="rId560" display="https://emdb.shore.mbari.org/dives/v600/" xr:uid="{9A926B3E-9979-3547-9A45-59B94734ACB0}"/>
    <hyperlink ref="B769" r:id="rId561" display="https://emdb.shore.mbari.org/navfiles/vnta1993190/" xr:uid="{7B412787-ABBF-094D-860F-3A76D2CF5411}"/>
    <hyperlink ref="F769" r:id="rId562" display="https://emdb.shore.mbari.org/dives/v601/" xr:uid="{6CA6D71F-21C6-6D46-8CA5-010D37D6C1BC}"/>
    <hyperlink ref="B770" r:id="rId563" display="https://emdb.shore.mbari.org/navfiles/vnta1993203/" xr:uid="{8C01B9A9-807F-444E-A6F9-F25FB80CE857}"/>
    <hyperlink ref="F770" r:id="rId564" display="https://emdb.shore.mbari.org/dives/v609/" xr:uid="{D3807CF2-5E8E-3646-9C3A-3558885B2C6A}"/>
    <hyperlink ref="B771" r:id="rId565" display="https://emdb.shore.mbari.org/navfiles/vnta1993208/" xr:uid="{816B551E-3968-3746-AB05-5646A6A42C3E}"/>
    <hyperlink ref="B22" r:id="rId566" display="https://emdb.shore.mbari.org/navfiles/vnta1993209/" xr:uid="{7AF0C7D1-E9BD-B04F-94F3-A3CEC931E8AA}"/>
    <hyperlink ref="B772" r:id="rId567" display="https://emdb.shore.mbari.org/navfiles/vnta1993217/" xr:uid="{133AEB38-1514-1849-B064-4005F6419961}"/>
    <hyperlink ref="F772" r:id="rId568" display="https://emdb.shore.mbari.org/dives/v619/" xr:uid="{85A25763-6669-A148-B85C-9F989BC7B70F}"/>
    <hyperlink ref="B774" r:id="rId569" display="https://emdb.shore.mbari.org/navfiles/vnta1993221/" xr:uid="{59CAD4F1-AB2C-0D44-987D-0482CC860F62}"/>
    <hyperlink ref="B775" r:id="rId570" display="https://emdb.shore.mbari.org/navfiles/vnta1993224/" xr:uid="{65EE0555-331D-EE41-8106-A6B0C556C8EC}"/>
    <hyperlink ref="B776" r:id="rId571" display="https://emdb.shore.mbari.org/navfiles/vnta1993231/" xr:uid="{6D292192-9D2C-0C48-B97F-23353E729DCC}"/>
    <hyperlink ref="F776" r:id="rId572" display="https://emdb.shore.mbari.org/dives/v636/" xr:uid="{DDF15E74-10CB-C047-849E-C3E3025D15C0}"/>
    <hyperlink ref="B777" r:id="rId573" display="https://emdb.shore.mbari.org/navfiles/vnta1993232/" xr:uid="{8EE19362-BF93-0340-999A-3C39A2E40528}"/>
    <hyperlink ref="F777" r:id="rId574" display="https://emdb.shore.mbari.org/dives/v637/" xr:uid="{67794976-350B-FC40-B92B-F3614D90A1C9}"/>
    <hyperlink ref="B779" r:id="rId575" display="https://emdb.shore.mbari.org/navfiles/vnta1993239/" xr:uid="{279A4FDD-7B0C-8B47-8EC1-972AD773FA8D}"/>
    <hyperlink ref="F779" r:id="rId576" display="https://emdb.shore.mbari.org/dives/v640/" xr:uid="{7BAA6947-619C-6849-B3B0-8205D4169EE3}"/>
    <hyperlink ref="B780" r:id="rId577" display="https://emdb.shore.mbari.org/navfiles/vnta1993245/" xr:uid="{3E6CA185-433E-6245-B9FC-CE928F8E3B23}"/>
    <hyperlink ref="F780" r:id="rId578" display="https://emdb.shore.mbari.org/dives/v642/" xr:uid="{CF6D3BB5-A040-2B48-995A-C5B4A76ECD9D}"/>
    <hyperlink ref="B781" r:id="rId579" display="https://emdb.shore.mbari.org/navfiles/vnta1993253/" xr:uid="{58E307B1-1A5C-0549-9274-581CA079AE71}"/>
    <hyperlink ref="B782" r:id="rId580" display="https://emdb.shore.mbari.org/navfiles/vnta1993258/" xr:uid="{ADF48C69-19F7-1F41-A676-2F0A87DA26B5}"/>
    <hyperlink ref="F782" r:id="rId581" display="https://emdb.shore.mbari.org/dives/v653/" xr:uid="{8A83A8F4-93C1-374C-9EF6-6AB6560C0879}"/>
    <hyperlink ref="B783" r:id="rId582" display="https://emdb.shore.mbari.org/navfiles/vnta1993273/" xr:uid="{0AE162E2-296B-EB47-8245-EF8E0749D075}"/>
    <hyperlink ref="B784" r:id="rId583" display="https://emdb.shore.mbari.org/navfiles/vnta1993278/" xr:uid="{A53DD11B-F55F-B545-81C3-15639DD537AB}"/>
    <hyperlink ref="B785" r:id="rId584" display="https://emdb.shore.mbari.org/navfiles/vnta1993280/" xr:uid="{C83A6EDD-F598-9641-9527-EC34FA42DEDA}"/>
    <hyperlink ref="F785" r:id="rId585" display="https://emdb.shore.mbari.org/dives/v659/" xr:uid="{7C9156D7-FE51-8D44-92C7-23EE67552939}"/>
    <hyperlink ref="B787" r:id="rId586" display="https://emdb.shore.mbari.org/navfiles/vnta1993288/" xr:uid="{21AA281E-E2F2-7C47-BF47-C2EE16B7897D}"/>
    <hyperlink ref="B788" r:id="rId587" display="https://emdb.shore.mbari.org/navfiles/vnta1993298/" xr:uid="{F6B66E2B-8D3C-EC49-9B7B-A583378A39F7}"/>
    <hyperlink ref="F788" r:id="rId588" display="https://emdb.shore.mbari.org/dives/v668/" xr:uid="{1A1F6DB9-6BA1-E047-838A-47AF63BEBCE5}"/>
    <hyperlink ref="B789" r:id="rId589" display="https://emdb.shore.mbari.org/navfiles/vnta1993301/" xr:uid="{28B1B0E4-A9D2-194F-8B43-DA27B17A2A31}"/>
    <hyperlink ref="B790" r:id="rId590" display="https://emdb.shore.mbari.org/navfiles/vnta1993315/" xr:uid="{2394B489-463E-CA48-93D7-B97E5564C3EB}"/>
    <hyperlink ref="F790" r:id="rId591" display="https://emdb.shore.mbari.org/dives/v678/" xr:uid="{9CE872A9-EDFF-E74F-946B-BBB81B86BB6D}"/>
    <hyperlink ref="B792" r:id="rId592" display="https://emdb.shore.mbari.org/navfiles/vnta1993319/" xr:uid="{DF7D8DDA-F4FE-1E48-A297-BE27E0A5E848}"/>
    <hyperlink ref="F792" r:id="rId593" display="https://emdb.shore.mbari.org/dives/v680/" xr:uid="{BB59DEF7-D282-C14B-8C12-DE9060EB284C}"/>
    <hyperlink ref="B793" r:id="rId594" display="https://emdb.shore.mbari.org/navfiles/vnta1993320/" xr:uid="{73E922FD-BE4D-6F48-BBAB-0F0CE2D3DCE5}"/>
    <hyperlink ref="F793" r:id="rId595" display="https://emdb.shore.mbari.org/dives/v681/" xr:uid="{179771FA-D960-B740-8752-0877C3F728FD}"/>
    <hyperlink ref="B794" r:id="rId596" display="https://emdb.shore.mbari.org/navfiles/vnta1993322/" xr:uid="{89AB0E3C-AB19-224F-9CDD-0C532E039331}"/>
    <hyperlink ref="F794" r:id="rId597" display="https://emdb.shore.mbari.org/dives/v682/" xr:uid="{4D00C258-86AA-4242-BF1F-F9EA362F1885}"/>
    <hyperlink ref="B795" r:id="rId598" display="https://emdb.shore.mbari.org/navfiles/vnta1993326/" xr:uid="{87B963BD-C03B-BE41-82EC-58DF28671952}"/>
    <hyperlink ref="F795" r:id="rId599" display="https://emdb.shore.mbari.org/dives/v685/" xr:uid="{F98FF52D-4666-5741-803F-F24A3BBFF962}"/>
    <hyperlink ref="B23" r:id="rId600" display="https://emdb.shore.mbari.org/navfiles/vnta1993347/" xr:uid="{6120618D-E0C8-C546-BECA-C1D096B21C61}"/>
    <hyperlink ref="B796" r:id="rId601" display="https://emdb.shore.mbari.org/navfiles/vnta1993354/" xr:uid="{FA39E7C6-51B9-1147-9E4C-76D078DF883E}"/>
    <hyperlink ref="F796" r:id="rId602" display="https://emdb.shore.mbari.org/dives/v689/" xr:uid="{8579E08C-44C2-334B-A677-63A5B9DFFC9B}"/>
    <hyperlink ref="B797" r:id="rId603" display="https://emdb.shore.mbari.org/navfiles/vnta1993355/" xr:uid="{F32B3225-205E-F240-8A12-17C48A17515B}"/>
    <hyperlink ref="F797" r:id="rId604" display="https://emdb.shore.mbari.org/dives/v690/" xr:uid="{EFA349CA-D293-B24B-A3FD-97668839CE62}"/>
    <hyperlink ref="B798" r:id="rId605" display="https://emdb.shore.mbari.org/navfiles/vnta1993362/" xr:uid="{653485FB-0BDC-2140-A6CA-533502792618}"/>
    <hyperlink ref="F798" r:id="rId606" display="https://emdb.shore.mbari.org/dives/v695/" xr:uid="{BFF12E84-9BFD-1B41-860D-2B6102268EF4}"/>
    <hyperlink ref="B799" r:id="rId607" display="https://emdb.shore.mbari.org/navfiles/vnta1994013/" xr:uid="{7264AA2F-CFBD-E143-AC11-4165FB0BF5D2}"/>
    <hyperlink ref="B800" r:id="rId608" display="https://emdb.shore.mbari.org/navfiles/vnta1994014/" xr:uid="{18A7954D-33DD-C747-8944-BCBA41CEBB6C}"/>
    <hyperlink ref="F800" r:id="rId609" display="https://emdb.shore.mbari.org/dives/v702/" xr:uid="{49B23D2D-12F4-3841-B99A-FBEC1AF04A2C}"/>
    <hyperlink ref="B24" r:id="rId610" display="https://emdb.shore.mbari.org/navfiles/vnta1994015/" xr:uid="{DD8F230A-67A4-4342-A03A-075540084719}"/>
    <hyperlink ref="B801" r:id="rId611" display="https://emdb.shore.mbari.org/navfiles/vnta1994018/" xr:uid="{31CFA037-C2D4-BF45-B45E-61B05A189CF6}"/>
    <hyperlink ref="F801" r:id="rId612" display="https://emdb.shore.mbari.org/dives/v705/" xr:uid="{B4311ADD-766E-4B4B-A097-ED66775821F8}"/>
    <hyperlink ref="B802" r:id="rId613" display="https://emdb.shore.mbari.org/navfiles/vnta1994025/" xr:uid="{5F49D02C-5B0C-B544-9ECB-2E7FD1068E5D}"/>
    <hyperlink ref="F802" r:id="rId614" display="https://emdb.shore.mbari.org/dives/v709/" xr:uid="{287500D6-0871-8B46-A638-05E87517980C}"/>
    <hyperlink ref="B804" r:id="rId615" display="https://emdb.shore.mbari.org/navfiles/vnta1994027/" xr:uid="{B4055DEE-5F7B-A64A-A23E-F17DB0B90968}"/>
    <hyperlink ref="F804" r:id="rId616" display="https://emdb.shore.mbari.org/dives/v710/" xr:uid="{D5E5FFC2-7429-454C-B670-C054230AC5AF}"/>
    <hyperlink ref="B25" r:id="rId617" display="https://emdb.shore.mbari.org/navfiles/vnta1994039/" xr:uid="{866CEA32-23B9-1243-9D0A-1A3A00A51B76}"/>
    <hyperlink ref="B805" r:id="rId618" display="https://emdb.shore.mbari.org/navfiles/vnta1994041/" xr:uid="{3C511946-61DD-1C4B-8580-62DDF7C4E61C}"/>
    <hyperlink ref="F805" r:id="rId619" display="https://emdb.shore.mbari.org/dives/v714/" xr:uid="{2311CDA5-C40E-234B-8079-1B3008F41686}"/>
    <hyperlink ref="B806" r:id="rId620" display="https://emdb.shore.mbari.org/navfiles/vnta1994045/" xr:uid="{19EAE6F5-92E0-024B-AD45-41F218D7D0D5}"/>
    <hyperlink ref="F806" r:id="rId621" display="https://emdb.shore.mbari.org/dives/v717/" xr:uid="{EAE7E671-703B-5048-8D19-528BBC871E8D}"/>
    <hyperlink ref="B807" r:id="rId622" display="https://emdb.shore.mbari.org/navfiles/vnta1994046/" xr:uid="{8096DFDE-FACF-6440-9977-975DE34985AA}"/>
    <hyperlink ref="B809" r:id="rId623" display="https://emdb.shore.mbari.org/navfiles/vnta1994059/" xr:uid="{6AAEE51D-E549-9749-9D87-FC4984237EB4}"/>
    <hyperlink ref="F809" r:id="rId624" display="https://emdb.shore.mbari.org/dives/v721/" xr:uid="{F1C569C6-0E96-C245-BC42-1B284E0AF2F3}"/>
    <hyperlink ref="B810" r:id="rId625" display="https://emdb.shore.mbari.org/navfiles/vnta1994060/" xr:uid="{8F7EF0A9-A532-4444-9236-B95FE10E7A7B}"/>
    <hyperlink ref="B811" r:id="rId626" display="https://emdb.shore.mbari.org/navfiles/vnta1994066/" xr:uid="{D1D3C747-AE3D-5548-A32D-EC898569688C}"/>
    <hyperlink ref="F811" r:id="rId627" display="https://emdb.shore.mbari.org/dives/v726/" xr:uid="{0E8D070D-6A3A-4C49-8B4C-3A38676E3C74}"/>
    <hyperlink ref="B812" r:id="rId628" display="https://emdb.shore.mbari.org/navfiles/vnta1994069/" xr:uid="{84F0BF6A-E940-DC40-8674-E38C69D05EB2}"/>
    <hyperlink ref="F812" r:id="rId629" display="https://emdb.shore.mbari.org/dives/v727/" xr:uid="{E933686A-E002-D949-A929-FB841AC80CA2}"/>
    <hyperlink ref="B26" r:id="rId630" display="https://emdb.shore.mbari.org/navfiles/vnta1994081/" xr:uid="{5E1FF258-038A-AC4E-91B5-5E3934F1D8D8}"/>
    <hyperlink ref="B814" r:id="rId631" display="https://emdb.shore.mbari.org/navfiles/vnta1994097/" xr:uid="{3E2F3FF7-250C-024A-AAAF-FED519A01E75}"/>
    <hyperlink ref="F814" r:id="rId632" display="https://emdb.shore.mbari.org/dives/v736/" xr:uid="{860D3377-C7D1-2A46-8304-EB2CEB80F213}"/>
    <hyperlink ref="B815" r:id="rId633" display="https://emdb.shore.mbari.org/navfiles/vnta1994098/" xr:uid="{55A2265C-443E-7746-935F-A0647259EF2F}"/>
    <hyperlink ref="F815" r:id="rId634" display="https://emdb.shore.mbari.org/dives/v737/" xr:uid="{1D5C05F4-F1BE-D046-A785-8D118567E66D}"/>
    <hyperlink ref="B816" r:id="rId635" display="https://emdb.shore.mbari.org/navfiles/vnta1994104/" xr:uid="{228F8B1E-6F60-2947-AA09-D846AFC25686}"/>
    <hyperlink ref="F816" r:id="rId636" display="https://emdb.shore.mbari.org/dives/v740/" xr:uid="{4565AA5C-2DED-E541-B202-446435F70002}"/>
    <hyperlink ref="B817" r:id="rId637" display="https://emdb.shore.mbari.org/navfiles/vnta1994116/" xr:uid="{087E259B-23FF-6449-975B-EA33F4A96B2D}"/>
    <hyperlink ref="F817" r:id="rId638" display="https://emdb.shore.mbari.org/dives/v745/" xr:uid="{A97016C2-E59A-2646-81A2-E214219980B7}"/>
    <hyperlink ref="B819" r:id="rId639" display="https://emdb.shore.mbari.org/navfiles/vnta1994140/" xr:uid="{9F2D4971-6C19-D14C-B437-37302802965B}"/>
    <hyperlink ref="F819" r:id="rId640" display="https://emdb.shore.mbari.org/dives/v754/" xr:uid="{DBDB4F76-C342-3443-9C1E-261BB345E132}"/>
    <hyperlink ref="B820" r:id="rId641" display="https://emdb.shore.mbari.org/navfiles/vnta1994143/" xr:uid="{EDA874D2-5CED-694A-9514-98BD85A927BA}"/>
    <hyperlink ref="F820" r:id="rId642" display="https://emdb.shore.mbari.org/dives/v755/" xr:uid="{C82DF464-AC2A-454D-B42C-D6CF2EC1B92E}"/>
    <hyperlink ref="B27" r:id="rId643" display="https://emdb.shore.mbari.org/navfiles/vnta1994144/" xr:uid="{A98F1F15-4447-0A4F-9194-2DC8D4491BC8}"/>
    <hyperlink ref="B821" r:id="rId644" display="https://emdb.shore.mbari.org/navfiles/vnta1994151/" xr:uid="{642CEA46-EDAF-7741-8566-54EE4AC5A317}"/>
    <hyperlink ref="F821" r:id="rId645" display="https://emdb.shore.mbari.org/dives/v757/" xr:uid="{0271203C-003E-A649-9E27-89A04EAA5C9B}"/>
    <hyperlink ref="B822" r:id="rId646" display="https://emdb.shore.mbari.org/navfiles/vnta1994158/" xr:uid="{924A447F-731F-C743-96EC-C75ADCA130A9}"/>
    <hyperlink ref="F822" r:id="rId647" display="https://emdb.shore.mbari.org/dives/v762/" xr:uid="{791FF545-5C70-2342-ABE5-4191346A76FE}"/>
    <hyperlink ref="B823" r:id="rId648" display="https://emdb.shore.mbari.org/navfiles/vnta1994165/" xr:uid="{E61EDDB5-9235-0D41-9F0E-FFD2AD4EEC75}"/>
    <hyperlink ref="F823" r:id="rId649" display="https://emdb.shore.mbari.org/dives/v766/" xr:uid="{B47FFBF0-0C13-2948-B477-2D8F83C15DA8}"/>
    <hyperlink ref="B824" r:id="rId650" display="https://emdb.shore.mbari.org/navfiles/vnta1994167/" xr:uid="{CD743577-F00F-784A-83B7-B4D74920E39B}"/>
    <hyperlink ref="F824" r:id="rId651" display="https://emdb.shore.mbari.org/dives/v767/" xr:uid="{79209938-49AF-914A-9F9D-03B73DB5911A}"/>
    <hyperlink ref="B826" r:id="rId652" display="https://emdb.shore.mbari.org/navfiles/vnta1994178/" xr:uid="{E2FAF678-CE6A-A844-A3F9-C80E266E84AD}"/>
    <hyperlink ref="F826" r:id="rId653" display="https://emdb.shore.mbari.org/dives/v772/" xr:uid="{4EFE073A-54C1-2542-9B93-DA8251DECE15}"/>
    <hyperlink ref="B827" r:id="rId654" display="https://emdb.shore.mbari.org/navfiles/vnta1994195/" xr:uid="{A7CD7864-4395-EA4D-AD24-646503B794DA}"/>
    <hyperlink ref="F827" r:id="rId655" display="https://emdb.shore.mbari.org/dives/v778/" xr:uid="{58C1388C-0CDD-5C48-A486-1F839762859D}"/>
    <hyperlink ref="B828" r:id="rId656" display="https://emdb.shore.mbari.org/navfiles/vnta1994208/" xr:uid="{1AB44A6E-FE0C-9840-9782-3A07CB7830C0}"/>
    <hyperlink ref="F828" r:id="rId657" display="https://emdb.shore.mbari.org/dives/v784/" xr:uid="{29FADC4A-D68D-7048-9E5C-C8A02E52781B}"/>
    <hyperlink ref="B829" r:id="rId658" display="https://emdb.shore.mbari.org/navfiles/vnta1994222/" xr:uid="{C74D7809-E66D-5B40-BC8F-A5D3BF392428}"/>
    <hyperlink ref="F829" r:id="rId659" display="https://emdb.shore.mbari.org/dives/v786/" xr:uid="{976E652B-D0E7-1642-9F08-F9F9D28063B4}"/>
    <hyperlink ref="B831" r:id="rId660" display="https://emdb.shore.mbari.org/navfiles/vnta1994238/" xr:uid="{70A5357B-0926-6045-8379-2C12ED106B9F}"/>
    <hyperlink ref="F831" r:id="rId661" display="https://emdb.shore.mbari.org/dives/v793/" xr:uid="{EC9FA50C-521B-B643-A1A1-02739631E1BA}"/>
    <hyperlink ref="B832" r:id="rId662" display="https://emdb.shore.mbari.org/navfiles/vnta1994249/" xr:uid="{2F0C9A6F-DC50-7747-9BAB-78A54DF63AB4}"/>
    <hyperlink ref="B833" r:id="rId663" display="https://emdb.shore.mbari.org/navfiles/vnta1994251/" xr:uid="{F5AB6D6F-998D-674F-94A5-F8E0FD523D09}"/>
    <hyperlink ref="F833" r:id="rId664" display="https://emdb.shore.mbari.org/dives/v798/" xr:uid="{4BCDB02E-DF4C-2641-8A22-D81CBAB5A04B}"/>
    <hyperlink ref="B834" r:id="rId665" display="https://emdb.shore.mbari.org/navfiles/vnta1994252/" xr:uid="{7194D2AB-EE16-154A-B842-8F1AB7D91253}"/>
    <hyperlink ref="F834" r:id="rId666" display="https://emdb.shore.mbari.org/dives/v799/" xr:uid="{8E38F7A1-EB1F-FB41-B9EA-3A2975DAAE05}"/>
    <hyperlink ref="B836" r:id="rId667" display="https://emdb.shore.mbari.org/navfiles/vnta1994265/" xr:uid="{659AD0AA-6CFF-0243-94D0-79538AE75B1C}"/>
    <hyperlink ref="F836" r:id="rId668" display="https://emdb.shore.mbari.org/dives/v804/" xr:uid="{79A6F93A-C8A4-BF45-88E1-56D430416671}"/>
    <hyperlink ref="B837" r:id="rId669" display="https://emdb.shore.mbari.org/navfiles/vnta1994266/" xr:uid="{2AA0D8EF-D438-E044-908F-B8473F59017E}"/>
    <hyperlink ref="F837" r:id="rId670" display="https://emdb.shore.mbari.org/dives/v805/" xr:uid="{9775D924-BE1F-6E4C-BC56-512EE61E6C2F}"/>
    <hyperlink ref="B838" r:id="rId671" display="https://emdb.shore.mbari.org/navfiles/vnta1994269/" xr:uid="{F68B2403-7B33-7244-B641-5E1D66795EFE}"/>
    <hyperlink ref="F838" r:id="rId672" display="https://emdb.shore.mbari.org/dives/v806/" xr:uid="{4F081284-BEF9-6B41-8B0A-3B460C81A31E}"/>
    <hyperlink ref="B839" r:id="rId673" display="https://emdb.shore.mbari.org/navfiles/vnta1994272/" xr:uid="{5954907E-3977-E641-A87C-903AA3B99744}"/>
    <hyperlink ref="F839" r:id="rId674" display="https://emdb.shore.mbari.org/dives/v808/" xr:uid="{364E0D4F-7874-B94A-9206-5F9CE5165894}"/>
    <hyperlink ref="B840" r:id="rId675" display="https://emdb.shore.mbari.org/navfiles/vnta1994276/" xr:uid="{5E3F168B-CA4C-4845-ADAD-D141DCA537C3}"/>
    <hyperlink ref="B841" r:id="rId676" display="https://emdb.shore.mbari.org/navfiles/vnta1994279/" xr:uid="{9ACC5CB7-8E85-044E-8021-159E89C2B190}"/>
    <hyperlink ref="F841" r:id="rId677" display="https://emdb.shore.mbari.org/dives/v812/" xr:uid="{34946936-576D-A740-BF0D-096124437CBD}"/>
    <hyperlink ref="B842" r:id="rId678" display="https://emdb.shore.mbari.org/navfiles/vnta1994286/" xr:uid="{A4549A59-A8A2-3343-B19C-176023A133C4}"/>
    <hyperlink ref="F842" r:id="rId679" display="https://emdb.shore.mbari.org/dives/v814/" xr:uid="{4FF8D2D0-72BC-D248-99D7-A8CB990C1D96}"/>
    <hyperlink ref="B843" r:id="rId680" display="https://emdb.shore.mbari.org/navfiles/vnta1994287/" xr:uid="{760E54E5-8D23-EE42-8A34-240F8800D8DB}"/>
    <hyperlink ref="F843" r:id="rId681" display="https://emdb.shore.mbari.org/dives/v815/" xr:uid="{E29968B6-A134-CA4A-A668-05E6F48A2823}"/>
    <hyperlink ref="B844" r:id="rId682" display="https://emdb.shore.mbari.org/navfiles/vnta1994290/" xr:uid="{CEF0C0B6-745C-694A-8F09-9057B001D84E}"/>
    <hyperlink ref="B845" r:id="rId683" display="https://emdb.shore.mbari.org/navfiles/vnta1994291/" xr:uid="{0818AB05-8957-8A41-B856-53DF88189306}"/>
    <hyperlink ref="F845" r:id="rId684" display="https://emdb.shore.mbari.org/dives/v818/" xr:uid="{B9AF82A2-8926-C840-8BDC-B652924D7F5E}"/>
    <hyperlink ref="B847" r:id="rId685" display="https://emdb.shore.mbari.org/navfiles/vnta1994298/" xr:uid="{BDE469E9-C3F9-F848-A1E1-E1C324E0E075}"/>
    <hyperlink ref="F847" r:id="rId686" display="https://emdb.shore.mbari.org/dives/v820/" xr:uid="{1C96B175-9490-584C-9CC5-ED7067CC8D7A}"/>
    <hyperlink ref="B848" r:id="rId687" display="https://emdb.shore.mbari.org/navfiles/vnta1994299/" xr:uid="{BA046C5E-2574-6D49-8DCA-D441ACDEA2C9}"/>
    <hyperlink ref="F848" r:id="rId688" display="https://emdb.shore.mbari.org/dives/v821/" xr:uid="{AB06FDA3-1630-A946-9E8E-BD8FF866165B}"/>
    <hyperlink ref="B849" r:id="rId689" display="https://emdb.shore.mbari.org/navfiles/vnta1994300/" xr:uid="{AFB970B1-17EA-D346-A74B-6E95370CF281}"/>
    <hyperlink ref="B850" r:id="rId690" display="https://emdb.shore.mbari.org/navfiles/vnta1994301/" xr:uid="{963AD2B9-6A58-BF45-BAA2-86E17F68C5E7}"/>
    <hyperlink ref="B851" r:id="rId691" display="https://emdb.shore.mbari.org/navfiles/vnta1994308/" xr:uid="{7660599A-5F3B-4F4D-AAE8-53F1184EA7EE}"/>
    <hyperlink ref="F851" r:id="rId692" display="https://emdb.shore.mbari.org/dives/v828/" xr:uid="{1BA97821-5806-3449-9E4A-3DCB21D4655C}"/>
    <hyperlink ref="B852" r:id="rId693" display="https://emdb.shore.mbari.org/navfiles/vnta1994311/" xr:uid="{42B061AD-23B6-664A-8762-A7DD00BC608E}"/>
    <hyperlink ref="F852" r:id="rId694" display="https://emdb.shore.mbari.org/dives/v829/" xr:uid="{C267FA15-92C7-E948-BA24-F689277324BC}"/>
    <hyperlink ref="B854" r:id="rId695" display="https://emdb.shore.mbari.org/navfiles/vnta1994314/" xr:uid="{EAB19E29-AA8D-AB43-984A-D49BC6E05D9F}"/>
    <hyperlink ref="F854" r:id="rId696" display="https://emdb.shore.mbari.org/dives/v831/" xr:uid="{E93A2495-0A57-8C4D-9F33-568733EE43E6}"/>
    <hyperlink ref="B855" r:id="rId697" display="https://emdb.shore.mbari.org/navfiles/vnta1994321/" xr:uid="{3B3919C6-38DD-784C-B8E3-A9C287F0C89E}"/>
    <hyperlink ref="F855" r:id="rId698" display="https://emdb.shore.mbari.org/dives/v832/" xr:uid="{E78A3CAC-3206-4549-B461-310697EE59AD}"/>
    <hyperlink ref="B856" r:id="rId699" display="https://emdb.shore.mbari.org/navfiles/vnta1994323/" xr:uid="{B818B813-9C1C-6E49-A4C4-D6CD0D097397}"/>
    <hyperlink ref="F856" r:id="rId700" display="https://emdb.shore.mbari.org/dives/v833/" xr:uid="{5A0C3828-7B66-614D-9555-6F850541CB7B}"/>
    <hyperlink ref="B857" r:id="rId701" display="https://emdb.shore.mbari.org/navfiles/vnta1994335/" xr:uid="{C86BA52D-5224-6949-A336-DA99133AEA16}"/>
    <hyperlink ref="F857" r:id="rId702" display="https://emdb.shore.mbari.org/dives/v838/" xr:uid="{3A0E6C2E-FBE3-0541-B943-8B12D6FD52B6}"/>
    <hyperlink ref="B859" r:id="rId703" display="https://emdb.shore.mbari.org/navfiles/vnta1994343/" xr:uid="{5CB7973A-EAC6-624E-B575-885EA9DFABD5}"/>
    <hyperlink ref="F859" r:id="rId704" display="https://emdb.shore.mbari.org/dives/v840/" xr:uid="{38DA1D97-42AF-8948-AC1D-ED94DA3E9E34}"/>
    <hyperlink ref="B860" r:id="rId705" display="https://emdb.shore.mbari.org/navfiles/vnta1994353/" xr:uid="{05E56D63-09CD-0846-977B-8C21D5CFD00F}"/>
    <hyperlink ref="F860" r:id="rId706" display="https://emdb.shore.mbari.org/dives/v845/" xr:uid="{2329418D-7B37-6942-A611-874F85943D1A}"/>
    <hyperlink ref="B861" r:id="rId707" display="https://emdb.shore.mbari.org/navfiles/vnta1994361/" xr:uid="{432F33CE-F8C1-3F45-BBFF-946B2CC4AA23}"/>
    <hyperlink ref="B862" r:id="rId708" display="https://emdb.shore.mbari.org/navfiles/vnta1994363/" xr:uid="{0E69B006-AAFB-7249-9394-5C70C95987BC}"/>
    <hyperlink ref="F862" r:id="rId709" display="https://emdb.shore.mbari.org/dives/v849/" xr:uid="{7989B480-1585-104C-9568-B67F6C4160BB}"/>
    <hyperlink ref="B28" r:id="rId710" display="https://emdb.shore.mbari.org/navfiles/vnta1995005/" xr:uid="{1A8CF377-CFC1-A346-89CF-352758F15AB9}"/>
    <hyperlink ref="B29" r:id="rId711" display="https://emdb.shore.mbari.org/navfiles/vnta1995013/" xr:uid="{7692EA74-92C2-FA4E-9D9B-1E2DF2C12E81}"/>
    <hyperlink ref="B864" r:id="rId712" display="https://emdb.shore.mbari.org/navfiles/vnta1995019/" xr:uid="{FB0C23F7-8912-6A44-986F-CDAC452C0F6D}"/>
    <hyperlink ref="F864" r:id="rId713" display="https://emdb.shore.mbari.org/dives/v853/" xr:uid="{8E8EB7EF-1C9F-6646-BD91-D6712036FDF5}"/>
    <hyperlink ref="B30" r:id="rId714" display="https://emdb.shore.mbari.org/navfiles/vnta1995027/" xr:uid="{904CF257-B65F-C94B-91FA-C562A2989691}"/>
    <hyperlink ref="B865" r:id="rId715" display="https://emdb.shore.mbari.org/navfiles/vnta1995033/" xr:uid="{81467212-D5F6-E24C-B509-8D7B907A3267}"/>
    <hyperlink ref="B866" r:id="rId716" display="https://emdb.shore.mbari.org/navfiles/vnta1995040/" xr:uid="{9BA6E3D1-5F1C-BE49-AD83-B06AD234DCC8}"/>
    <hyperlink ref="F866" r:id="rId717" display="https://emdb.shore.mbari.org/dives/v859/" xr:uid="{1CD2A33B-C24C-6A44-8DA5-656326A8EA36}"/>
    <hyperlink ref="B868" r:id="rId718" display="https://emdb.shore.mbari.org/navfiles/vnta1995047/" xr:uid="{556DDC6A-02E1-094A-A5B3-0370F5B1157E}"/>
    <hyperlink ref="F868" r:id="rId719" display="https://emdb.shore.mbari.org/dives/v861/" xr:uid="{513F5CD6-08B6-5B47-8A5A-DB73C7B31F70}"/>
    <hyperlink ref="B869" r:id="rId720" display="https://emdb.shore.mbari.org/navfiles/vnta1995052/" xr:uid="{24E7CB78-0D45-EE43-9870-EED37AF36451}"/>
    <hyperlink ref="B31" r:id="rId721" display="https://emdb.shore.mbari.org/navfiles/vnta1995053/" xr:uid="{5D608627-99E9-4547-A230-AE2FDF54A6A6}"/>
    <hyperlink ref="B870" r:id="rId722" display="https://emdb.shore.mbari.org/navfiles/vnta1995054/" xr:uid="{520A2588-E46C-874F-99E8-4AA912DEF912}"/>
    <hyperlink ref="B871" r:id="rId723" display="https://emdb.shore.mbari.org/navfiles/vnta1995058/" xr:uid="{76AF60F6-076E-BE4D-A69E-3393B1BCE9F6}"/>
    <hyperlink ref="B873" r:id="rId724" display="https://emdb.shore.mbari.org/navfiles/vnta1995065/" xr:uid="{B242F622-5828-1945-A982-F86BD41B4EB1}"/>
    <hyperlink ref="F873" r:id="rId725" display="https://emdb.shore.mbari.org/dives/v873/" xr:uid="{00D9EB06-00CD-BD4A-B273-7840E078739B}"/>
    <hyperlink ref="B874" r:id="rId726" display="https://emdb.shore.mbari.org/navfiles/vnta1995066/" xr:uid="{E82E6AE8-3DD2-1842-A6A0-134965BEDF80}"/>
    <hyperlink ref="F874" r:id="rId727" display="https://emdb.shore.mbari.org/dives/v874/" xr:uid="{CB66BAD5-92C3-7F41-82FE-5AD27904344A}"/>
    <hyperlink ref="B32" r:id="rId728" display="https://emdb.shore.mbari.org/navfiles/vnta1995067/" xr:uid="{41556AAF-A3B3-F440-8CC6-FF7DF7CC5537}"/>
    <hyperlink ref="B33" r:id="rId729" display="https://emdb.shore.mbari.org/navfiles/vnta1995082/" xr:uid="{283E4CD4-1188-3C44-B662-2EA458BA007B}"/>
    <hyperlink ref="B876" r:id="rId730" display="https://emdb.shore.mbari.org/navfiles/vnta1995087/" xr:uid="{6CD470F0-01F0-2B4A-B6B9-92D6B2C6BECB}"/>
    <hyperlink ref="F876" r:id="rId731" display="https://emdb.shore.mbari.org/dives/v881/" xr:uid="{EFF3DE8C-8D7B-A24B-AFF2-927FF213904E}"/>
    <hyperlink ref="B34" r:id="rId732" display="https://emdb.shore.mbari.org/navfiles/vnta1995124/" xr:uid="{E22D2DCB-96D6-7C4A-8CF3-E03BBFD8A714}"/>
    <hyperlink ref="B877" r:id="rId733" display="https://emdb.shore.mbari.org/navfiles/vnta1995128/" xr:uid="{562E989D-0EF2-BB42-B417-EA766DAC4012}"/>
    <hyperlink ref="F877" r:id="rId734" display="https://emdb.shore.mbari.org/dives/v886/" xr:uid="{E9020F43-76E7-0D48-B588-3EACA1C6FC77}"/>
    <hyperlink ref="B878" r:id="rId735" display="https://emdb.shore.mbari.org/navfiles/vnta1995135/" xr:uid="{827A7F69-F308-9341-BBBB-7F5648440235}"/>
    <hyperlink ref="B880" r:id="rId736" display="https://emdb.shore.mbari.org/navfiles/vnta1995136/" xr:uid="{A322EF69-8F4B-2D41-A5EA-4C26CBD08AAF}"/>
    <hyperlink ref="F880" r:id="rId737" display="https://emdb.shore.mbari.org/dives/v891/" xr:uid="{F15EEA59-3F00-544F-BE12-57DFF76DB62C}"/>
    <hyperlink ref="B881" r:id="rId738" display="https://emdb.shore.mbari.org/navfiles/vnta1995137/" xr:uid="{FA55B026-05ED-AC4A-8453-B5AE806512A4}"/>
    <hyperlink ref="B882" r:id="rId739" display="https://emdb.shore.mbari.org/navfiles/vnta1995138/" xr:uid="{9CD85EA3-1950-6B40-81AE-22D7AA2D3DE9}"/>
    <hyperlink ref="B35" r:id="rId740" display="https://emdb.shore.mbari.org/navfiles/vnta1995139/" xr:uid="{CE5A19AD-7A9D-684A-8A9E-81F0D269726A}"/>
    <hyperlink ref="B883" r:id="rId741" display="https://emdb.shore.mbari.org/navfiles/vnta1995142/" xr:uid="{F624406F-021E-3145-A3AE-4B6ABC552055}"/>
    <hyperlink ref="B884" r:id="rId742" display="https://emdb.shore.mbari.org/navfiles/vnta1995145/" xr:uid="{74E0D89A-DAA9-BC47-966F-2E013F357FF0}"/>
    <hyperlink ref="F884" r:id="rId743" display="https://emdb.shore.mbari.org/dives/v898/" xr:uid="{D4B7C933-6CD1-9C45-A9BC-FD052384E7F7}"/>
    <hyperlink ref="B885" r:id="rId744" display="https://emdb.shore.mbari.org/navfiles/vnta1995146/" xr:uid="{14F94710-B7FE-4F4C-A3C2-72E89683DEB7}"/>
    <hyperlink ref="F885" r:id="rId745" display="https://emdb.shore.mbari.org/dives/v899/" xr:uid="{A17EDC89-3E8F-474E-A347-3CCC18D9759E}"/>
    <hyperlink ref="B887" r:id="rId746" display="https://emdb.shore.mbari.org/navfiles/vnta1995143/" xr:uid="{BFCAE8FB-7489-8F4E-986E-3D7A387D0B19}"/>
    <hyperlink ref="F887" r:id="rId747" display="https://emdb.shore.mbari.org/dives/v900/" xr:uid="{47883A97-8DC6-C44D-B202-A874059F1DFA}"/>
    <hyperlink ref="B888" r:id="rId748" display="https://emdb.shore.mbari.org/navfiles/vnta1995153/" xr:uid="{5FFE148E-8ACE-6345-98D1-509918163D3C}"/>
    <hyperlink ref="F888" r:id="rId749" display="https://emdb.shore.mbari.org/dives/v902/" xr:uid="{4E64E573-B7B2-F541-96AE-E9F42CF87F9A}"/>
    <hyperlink ref="B36" r:id="rId750" display="https://emdb.shore.mbari.org/navfiles/vnta1995160/" xr:uid="{6AD08202-1EB6-CD41-BB77-56F30AED3862}"/>
    <hyperlink ref="B889" r:id="rId751" display="https://emdb.shore.mbari.org/navfiles/vnta1995164/" xr:uid="{72C5BDB3-B130-1C4A-BC08-59E6888D1B23}"/>
    <hyperlink ref="F889" r:id="rId752" display="https://emdb.shore.mbari.org/dives/v905/" xr:uid="{744CE59A-6322-2A4A-8E30-F3448799D839}"/>
    <hyperlink ref="B890" r:id="rId753" display="https://emdb.shore.mbari.org/navfiles/vnta1995170/" xr:uid="{D0BD37CA-E9FD-7C4C-BF77-2BC8FEE832D9}"/>
    <hyperlink ref="F890" r:id="rId754" display="https://emdb.shore.mbari.org/dives/v907/" xr:uid="{DE415B7C-6512-B840-8ED6-C535AF9D8E66}"/>
    <hyperlink ref="B891" r:id="rId755" display="https://emdb.shore.mbari.org/navfiles/vnta1995171/" xr:uid="{5A4218E2-3AF1-1F4D-BB8F-64F4BD8847C2}"/>
    <hyperlink ref="B37" r:id="rId756" display="https://emdb.shore.mbari.org/navfiles/vnta1995173/" xr:uid="{132BF019-F561-9446-9458-E7DE80D9BC99}"/>
    <hyperlink ref="B892" r:id="rId757" display="https://emdb.shore.mbari.org/navfiles/vnta1995174/" xr:uid="{B04C1823-D67A-4D42-98B5-5DA2E274F423}"/>
    <hyperlink ref="F892" r:id="rId758" display="https://emdb.shore.mbari.org/dives/v909/" xr:uid="{DFE3F7E4-1135-644D-985E-46913A85AEB4}"/>
    <hyperlink ref="B894" r:id="rId759" display="https://emdb.shore.mbari.org/navfiles/vnta1995179/" xr:uid="{0332F29A-C2F6-A94F-8BE7-7F8ADA0B99E9}"/>
    <hyperlink ref="F894" r:id="rId760" display="https://emdb.shore.mbari.org/dives/v911/" xr:uid="{02A7D151-D4D5-9145-AA80-FA193C23F412}"/>
    <hyperlink ref="B895" r:id="rId761" display="https://emdb.shore.mbari.org/navfiles/vnta1995180/" xr:uid="{B7685B0D-21A2-D04C-8C6A-18C8BD662E17}"/>
    <hyperlink ref="F895" r:id="rId762" display="https://emdb.shore.mbari.org/dives/v912/" xr:uid="{1EFA35C1-972B-B440-83FA-2CC5C3409A33}"/>
    <hyperlink ref="B896" r:id="rId763" display="https://emdb.shore.mbari.org/navfiles/vnta1995187/" xr:uid="{04C00475-D701-8E49-8890-1B2F3AA4AB54}"/>
    <hyperlink ref="F896" r:id="rId764" display="https://emdb.shore.mbari.org/dives/v914/" xr:uid="{75F667D1-9F54-2D4B-9E89-6951894F2558}"/>
    <hyperlink ref="B897" r:id="rId765" display="https://emdb.shore.mbari.org/navfiles/vnta1995188/" xr:uid="{FD6337D0-0CEE-B341-9AA9-490BD028FE73}"/>
    <hyperlink ref="F897" r:id="rId766" display="https://emdb.shore.mbari.org/dives/v915/" xr:uid="{FFB5D91C-0B37-5E40-8693-33B8644B9BD8}"/>
    <hyperlink ref="B898" r:id="rId767" display="https://emdb.shore.mbari.org/navfiles/vnta1995200/" xr:uid="{9FD88867-7E4B-F54C-9CF2-14D709811E8B}"/>
    <hyperlink ref="F898" r:id="rId768" display="https://emdb.shore.mbari.org/dives/v917/" xr:uid="{A0B4AF5E-4115-EC4B-AF72-C3A0B998CDF1}"/>
    <hyperlink ref="B899" r:id="rId769" display="https://emdb.shore.mbari.org/navfiles/vnta1995201/" xr:uid="{A231250B-C7B1-B746-99BB-2E474F0260AC}"/>
    <hyperlink ref="F899" r:id="rId770" display="https://emdb.shore.mbari.org/dives/v918/" xr:uid="{92B914ED-D67B-744B-8351-A38DB6970F4B}"/>
    <hyperlink ref="B900" r:id="rId771" display="https://emdb.shore.mbari.org/navfiles/vnta1995205/" xr:uid="{053D4CDB-9D8B-654C-B2F5-9B9789F894DB}"/>
    <hyperlink ref="F900" r:id="rId772" display="https://emdb.shore.mbari.org/dives/v919/" xr:uid="{FA7F390D-F3CC-1C49-BEFD-33C254B4D5F8}"/>
    <hyperlink ref="B902" r:id="rId773" display="https://emdb.shore.mbari.org/navfiles/vnta1995206/" xr:uid="{AAF34C90-888C-2E49-9421-F0A467874D67}"/>
    <hyperlink ref="F902" r:id="rId774" display="https://emdb.shore.mbari.org/dives/v920/" xr:uid="{C8348C3F-DC2F-7349-8985-5018A379559E}"/>
    <hyperlink ref="B903" r:id="rId775" display="https://emdb.shore.mbari.org/navfiles/vnta1995212/" xr:uid="{15F55C03-6976-8645-B945-6ECE470FF7E0}"/>
    <hyperlink ref="F903" r:id="rId776" display="https://emdb.shore.mbari.org/dives/v923/" xr:uid="{DB7A16BF-8DA5-814F-B314-5AFFE1721535}"/>
    <hyperlink ref="B904" r:id="rId777" display="https://emdb.shore.mbari.org/navfiles/vnta1995213/" xr:uid="{E12AC441-FCC9-0D49-A162-828E281FA326}"/>
    <hyperlink ref="F904" r:id="rId778" display="https://emdb.shore.mbari.org/dives/v924/" xr:uid="{D0806033-C5AE-6D4F-8119-67FBF97A571C}"/>
    <hyperlink ref="B905" r:id="rId779" display="https://emdb.shore.mbari.org/navfiles/vnta1995219/" xr:uid="{DA3AFA62-E318-D54B-92A0-C6E60A7EA6A4}"/>
    <hyperlink ref="F905" r:id="rId780" display="https://emdb.shore.mbari.org/dives/v927/" xr:uid="{CA98E254-EA7B-6F40-AC55-156F56B714F7}"/>
    <hyperlink ref="B906" r:id="rId781" display="https://emdb.shore.mbari.org/navfiles/vnta1995220/" xr:uid="{0FB0DA12-C014-AD40-90C1-5880C7A08EF9}"/>
    <hyperlink ref="B908" r:id="rId782" display="https://emdb.shore.mbari.org/navfiles/vnta1995222/" xr:uid="{5D7B309F-7414-CC4C-AFF3-C5A9BC19FA53}"/>
    <hyperlink ref="B909" r:id="rId783" display="https://emdb.shore.mbari.org/navfiles/vnta1995227/" xr:uid="{FFA886C0-C205-3B43-9E51-3AEEA81B1689}"/>
    <hyperlink ref="F909" r:id="rId784" display="https://emdb.shore.mbari.org/dives/v936/" xr:uid="{22F417FD-F08F-BE48-BBBD-0F1436431C94}"/>
    <hyperlink ref="B911" r:id="rId785" display="https://emdb.shore.mbari.org/navfiles/vnta1995236/" xr:uid="{73CB9C30-48D2-4843-9143-DB5EE8C63096}"/>
    <hyperlink ref="B912" r:id="rId786" display="https://emdb.shore.mbari.org/navfiles/vnta1995240/" xr:uid="{0D24F449-719B-4B4C-9DA5-6CE07F26C52A}"/>
    <hyperlink ref="F912" r:id="rId787" display="https://emdb.shore.mbari.org/dives/v945/" xr:uid="{19510C02-78AB-A34C-A410-A2B465DF3F46}"/>
    <hyperlink ref="B913" r:id="rId788" display="https://emdb.shore.mbari.org/navfiles/vnta1995241/" xr:uid="{27DCEFE4-C5FE-5349-AB07-B4EE786E0949}"/>
    <hyperlink ref="F913" r:id="rId789" display="https://emdb.shore.mbari.org/dives/v946/" xr:uid="{1F3D2173-CF40-5F4F-BFA3-A77273439AB9}"/>
    <hyperlink ref="B914" r:id="rId790" display="https://emdb.shore.mbari.org/navfiles/vnta1995243/" xr:uid="{5A46BA8A-E75B-9A4C-84BC-153D4D03CF85}"/>
    <hyperlink ref="F914" r:id="rId791" display="https://emdb.shore.mbari.org/dives/v947/" xr:uid="{4299B9C7-6A89-CA43-A9B1-A98B3DA3DB07}"/>
    <hyperlink ref="B915" r:id="rId792" display="https://emdb.shore.mbari.org/navfiles/vnta1995250/" xr:uid="{618C6480-93CA-0E49-AB62-2E6AE539EABA}"/>
    <hyperlink ref="F915" r:id="rId793" display="https://emdb.shore.mbari.org/dives/v951/" xr:uid="{7CEFD929-2DA7-504F-8A2E-D55C417BC7BF}"/>
    <hyperlink ref="B916" r:id="rId794" display="https://emdb.shore.mbari.org/navfiles/vnta1995257/" xr:uid="{416CA277-8326-214E-BDAD-B893E30F9A79}"/>
    <hyperlink ref="B917" r:id="rId795" display="https://emdb.shore.mbari.org/navfiles/vnta1995268/" xr:uid="{7D8EFACD-A8E2-B549-8F3E-546A2A9B441D}"/>
    <hyperlink ref="F917" r:id="rId796" display="https://emdb.shore.mbari.org/dives/v956/" xr:uid="{4110D91E-4C4B-C746-8346-B1D65A72DAE8}"/>
    <hyperlink ref="B38" r:id="rId797" display="https://emdb.shore.mbari.org/navfiles/vnta1995283/" xr:uid="{B3248128-EB0D-534D-BCC6-FB966CAC9897}"/>
    <hyperlink ref="B919" r:id="rId798" display="https://emdb.shore.mbari.org/navfiles/vnta1995286/" xr:uid="{2F3AE882-D910-7941-99D4-7F52A0BB743D}"/>
    <hyperlink ref="F919" r:id="rId799" display="https://emdb.shore.mbari.org/dives/v966/" xr:uid="{476EC648-25AA-1A47-ACEE-8A76BF5705D6}"/>
    <hyperlink ref="B920" r:id="rId800" display="https://emdb.shore.mbari.org/navfiles/vnta1995287/" xr:uid="{C8676C22-4D2B-904A-A7F1-D150F3F584FA}"/>
    <hyperlink ref="B921" r:id="rId801" display="https://emdb.shore.mbari.org/navfiles/vnta1995289/" xr:uid="{19164685-6641-7F4D-B177-4A33ACC2BB24}"/>
    <hyperlink ref="F921" r:id="rId802" display="https://emdb.shore.mbari.org/dives/v969/" xr:uid="{C5EA5FF0-107F-E849-8C5F-8415DADDB9B0}"/>
    <hyperlink ref="B922" r:id="rId803" display="https://emdb.shore.mbari.org/navfiles/vnta1995292/" xr:uid="{51598E55-05B1-CB4F-8EAB-DD379F00E78C}"/>
    <hyperlink ref="F922" r:id="rId804" display="https://emdb.shore.mbari.org/dives/v970/" xr:uid="{05764418-26E5-B449-AD33-5C017C5E8388}"/>
    <hyperlink ref="B923" r:id="rId805" display="https://emdb.shore.mbari.org/navfiles/vnta1995293/" xr:uid="{8C7D1CEC-0156-F048-89CD-508D57CF2C56}"/>
    <hyperlink ref="B924" r:id="rId806" display="https://emdb.shore.mbari.org/navfiles/vnta1995296/" xr:uid="{ADAAE19E-A789-894D-941E-46180312071D}"/>
    <hyperlink ref="F924" r:id="rId807" display="https://emdb.shore.mbari.org/dives/v972/" xr:uid="{88329D21-BC96-7F45-81B1-9E0CD33DD83B}"/>
    <hyperlink ref="B925" r:id="rId808" display="https://emdb.shore.mbari.org/navfiles/vnta1995297/" xr:uid="{0BD89EC5-59F7-374A-9CF7-3B47F23E9998}"/>
    <hyperlink ref="F925" r:id="rId809" display="https://emdb.shore.mbari.org/dives/v973/" xr:uid="{571D90EA-0C18-1343-85DD-D33A61A7442F}"/>
    <hyperlink ref="B926" r:id="rId810" display="https://emdb.shore.mbari.org/navfiles/vnta1995303/" xr:uid="{98A40603-D612-8B45-8AD6-9CA7997211D4}"/>
    <hyperlink ref="F926" r:id="rId811" display="https://emdb.shore.mbari.org/dives/v977/" xr:uid="{1F9DEDDF-E316-1249-9CB9-3B93BB5BB1DB}"/>
    <hyperlink ref="B927" r:id="rId812" display="https://emdb.shore.mbari.org/navfiles/vnta1995304/" xr:uid="{3FF0C629-D3D5-8A42-8631-AF6B0A889068}"/>
    <hyperlink ref="B929" r:id="rId813" display="https://emdb.shore.mbari.org/navfiles/vnta1995313/" xr:uid="{268BF213-5598-024E-8D79-A26C254B2AB8}"/>
    <hyperlink ref="F929" r:id="rId814" display="https://emdb.shore.mbari.org/dives/v983/" xr:uid="{2DC6101F-50F4-B14B-BD42-355186250894}"/>
    <hyperlink ref="B930" r:id="rId815" display="https://emdb.shore.mbari.org/navfiles/vnta1995314/" xr:uid="{ADB92ACE-1EE8-5346-823C-288FA9D93A04}"/>
    <hyperlink ref="B931" r:id="rId816" display="https://emdb.shore.mbari.org/navfiles/vnta1995324/" xr:uid="{8760A125-F0EA-594B-B3BD-EF93E5D6ECA7}"/>
    <hyperlink ref="F931" r:id="rId817" display="https://emdb.shore.mbari.org/dives/v990/" xr:uid="{F2FE9E9A-467B-8E4A-8B64-823284E79532}"/>
    <hyperlink ref="B932" r:id="rId818" display="https://emdb.shore.mbari.org/navfiles/vnta1995325/" xr:uid="{A49B2AE2-D664-944B-8F51-F1D69FF6D6A4}"/>
    <hyperlink ref="F932" r:id="rId819" display="https://emdb.shore.mbari.org/dives/v991/" xr:uid="{E1EB430B-35F3-4549-B3D7-A722B7495AAE}"/>
    <hyperlink ref="B933" r:id="rId820" display="https://emdb.shore.mbari.org/navfiles/vnta1995331/" xr:uid="{15B8BB4A-D8D2-8E4D-BCCB-3BB6440037F7}"/>
    <hyperlink ref="F933" r:id="rId821" display="https://emdb.shore.mbari.org/dives/v992/" xr:uid="{77AE411D-430F-1A4D-B84A-BC6564A8752D}"/>
    <hyperlink ref="B934" r:id="rId822" display="https://emdb.shore.mbari.org/navfiles/vnta1995332/" xr:uid="{299CB799-D79C-E141-B931-F125D23A3A1D}"/>
    <hyperlink ref="B935" r:id="rId823" display="https://emdb.shore.mbari.org/navfiles/vnta1995335/" xr:uid="{BF5D8A21-325D-2843-ADC8-656BE051F900}"/>
    <hyperlink ref="F935" r:id="rId824" display="https://emdb.shore.mbari.org/dives/v996/" xr:uid="{F79560A7-36B1-E343-87B4-65AED558A388}"/>
    <hyperlink ref="B936" r:id="rId825" display="https://emdb.shore.mbari.org/navfiles/vnta1995341/" xr:uid="{0C296EED-A972-8645-8ABB-2975F7F8319C}"/>
    <hyperlink ref="F936" r:id="rId826" display="https://emdb.shore.mbari.org/dives/v999/" xr:uid="{3D6A4F67-EE1F-9A4C-B4C5-2F54333004A0}"/>
    <hyperlink ref="B217" r:id="rId827" display="https://emdb.shore.mbari.org/navfiles/vnta1995342/" xr:uid="{C4715C00-272E-EE47-BCAE-C05C6AB052D2}"/>
    <hyperlink ref="F217" r:id="rId828" display="https://emdb.shore.mbari.org/dives/v1000/" xr:uid="{65B6746B-5202-B049-8D7E-A002288BD9AF}"/>
    <hyperlink ref="B218" r:id="rId829" display="https://emdb.shore.mbari.org/navfiles/vnta1995361/" xr:uid="{3B34728F-02C3-0A4D-8D08-DBB96FDF1425}"/>
    <hyperlink ref="F218" r:id="rId830" display="https://emdb.shore.mbari.org/dives/v1001/" xr:uid="{F5D1152E-F562-A441-8E52-43CEAD9D3456}"/>
    <hyperlink ref="B219" r:id="rId831" display="https://emdb.shore.mbari.org/navfiles/vnta1995362/" xr:uid="{6B40A34F-B302-B742-AACB-54925C35AF59}"/>
    <hyperlink ref="B220" r:id="rId832" display="https://emdb.shore.mbari.org/navfiles/vnta1995363/" xr:uid="{361C0E8A-1A0D-6D45-B27D-B43DF5AD2382}"/>
    <hyperlink ref="F220" r:id="rId833" display="https://emdb.shore.mbari.org/dives/v1004/" xr:uid="{65ED7F12-E280-3946-B527-C7905FBFE037}"/>
    <hyperlink ref="B221" r:id="rId834" display="https://emdb.shore.mbari.org/navfiles/vnta1996004/" xr:uid="{22ABFE08-E693-EE4C-BBDD-CD76DE5AC0A7}"/>
    <hyperlink ref="F221" r:id="rId835" display="https://emdb.shore.mbari.org/dives/v1005/" xr:uid="{AB9CEBA4-0D8E-9C40-BAC7-64DFA371D94D}"/>
    <hyperlink ref="B222" r:id="rId836" display="https://emdb.shore.mbari.org/navfiles/vnta1996008/" xr:uid="{1C721291-7F9C-CE42-BB56-BCD482F26E30}"/>
    <hyperlink ref="F222" r:id="rId837" display="https://emdb.shore.mbari.org/dives/v1006/" xr:uid="{5A710D81-9778-7C4B-BB93-96383BED8146}"/>
    <hyperlink ref="B223" r:id="rId838" display="https://emdb.shore.mbari.org/navfiles/vnta1996026/" xr:uid="{7E418303-F57A-2340-88D7-D6065E287B65}"/>
    <hyperlink ref="F223" r:id="rId839" display="https://emdb.shore.mbari.org/dives/v1011/" xr:uid="{2BE1BC76-CB68-0842-A1DC-425FEFCD9879}"/>
    <hyperlink ref="B224" r:id="rId840" display="https://emdb.shore.mbari.org/navfiles/vnta1996029/" xr:uid="{B02421C4-45CC-A143-ACEA-9A4A2559D045}"/>
    <hyperlink ref="B225" r:id="rId841" display="https://emdb.shore.mbari.org/navfiles/vnta1996030/" xr:uid="{F414F98A-614A-1643-B1F6-CAECAF5338E9}"/>
    <hyperlink ref="F225" r:id="rId842" display="https://emdb.shore.mbari.org/dives/v1014/" xr:uid="{0A17EEBE-88BB-3F4A-8F24-87436DD7EFD0}"/>
    <hyperlink ref="B227" r:id="rId843" display="https://emdb.shore.mbari.org/navfiles/vnta1996060/" xr:uid="{80C5A4AD-B887-1F40-A79C-3B6538119461}"/>
    <hyperlink ref="B228" r:id="rId844" display="https://emdb.shore.mbari.org/navfiles/vnta1996071/" xr:uid="{1F935614-D1EB-894C-B11F-FBEC35DBC5F2}"/>
    <hyperlink ref="B229" r:id="rId845" display="https://emdb.shore.mbari.org/navfiles/vnta1996075/" xr:uid="{2AA0C484-B4EC-4F4D-A194-0BD516D82771}"/>
    <hyperlink ref="B230" r:id="rId846" display="https://emdb.shore.mbari.org/navfiles/vnta1996095/" xr:uid="{817508B5-63AC-3447-89B4-E1D4283058B2}"/>
    <hyperlink ref="F230" r:id="rId847" display="https://emdb.shore.mbari.org/dives/v1039/" xr:uid="{D99BCFF6-E733-3141-AB98-4C592ADB8E2E}"/>
    <hyperlink ref="B231" r:id="rId848" display="https://emdb.shore.mbari.org/navfiles/vnta1996096/" xr:uid="{6FB3ED57-DBC1-4743-AFA9-ABF392A6C3D7}"/>
    <hyperlink ref="F231" r:id="rId849" display="https://emdb.shore.mbari.org/dives/v1040/" xr:uid="{03C4E9B9-3B74-424F-9766-A3CBE57976CE}"/>
    <hyperlink ref="B232" r:id="rId850" display="https://emdb.shore.mbari.org/navfiles/vnta1996102/" xr:uid="{424060DB-F816-1543-95CE-F1F8AFA40077}"/>
    <hyperlink ref="F232" r:id="rId851" display="https://emdb.shore.mbari.org/dives/v1043/" xr:uid="{BB8CD16B-01E4-0442-A5C6-E2883DB6A6CE}"/>
    <hyperlink ref="B233" r:id="rId852" display="https://emdb.shore.mbari.org/navfiles/vnta1996109/" xr:uid="{849C23C8-0B30-5B42-86C7-9CCB70A637D9}"/>
    <hyperlink ref="B234" r:id="rId853" display="https://emdb.shore.mbari.org/navfiles/vnta1996116/" xr:uid="{61C4E91D-DFDB-DA45-82F8-B49C43D386F2}"/>
    <hyperlink ref="F234" r:id="rId854" display="https://emdb.shore.mbari.org/dives/v1050/" xr:uid="{BA22157B-BAAD-8A41-9DE9-FEE30739C7E5}"/>
    <hyperlink ref="B235" r:id="rId855" display="https://emdb.shore.mbari.org/navfiles/vnta1996117/" xr:uid="{EB8989B3-1508-544A-8C10-69AE074D3266}"/>
    <hyperlink ref="F235" r:id="rId856" display="https://emdb.shore.mbari.org/dives/v1051/" xr:uid="{B8C546EA-36D9-9E4B-B83B-14CE40A062CC}"/>
    <hyperlink ref="B236" r:id="rId857" display="https://emdb.shore.mbari.org/navfiles/vnta1996121/" xr:uid="{DA48DB11-0C33-084A-9893-20AA3AD8DA32}"/>
    <hyperlink ref="F236" r:id="rId858" display="https://emdb.shore.mbari.org/dives/v1053/" xr:uid="{72519ED0-F75F-924C-B4FC-C134650F9149}"/>
    <hyperlink ref="B237" r:id="rId859" display="https://emdb.shore.mbari.org/navfiles/vnta1996122/" xr:uid="{9B00B023-7B09-BE4D-B5C8-E81A8AC197B2}"/>
    <hyperlink ref="B238" r:id="rId860" display="https://emdb.shore.mbari.org/navfiles/vnta1996124/" xr:uid="{F96EBC2B-1593-DC4D-B03E-5BCA3BECD0C2}"/>
    <hyperlink ref="F238" r:id="rId861" display="https://emdb.shore.mbari.org/dives/v1056/" xr:uid="{6167EB56-66B8-614D-A720-62C3E4CBBE2C}"/>
    <hyperlink ref="B239" r:id="rId862" display="https://emdb.shore.mbari.org/navfiles/vnta1996129/" xr:uid="{D3122640-A9CE-644B-B9A8-A1182127F5F9}"/>
    <hyperlink ref="F239" r:id="rId863" display="https://emdb.shore.mbari.org/dives/v1057/" xr:uid="{C10957DD-C9AD-A044-BFE4-752B4FE7E20A}"/>
    <hyperlink ref="B240" r:id="rId864" display="https://emdb.shore.mbari.org/navfiles/vnta1996130/" xr:uid="{DB745CC9-06E6-8A45-8253-6E4B499C76E1}"/>
    <hyperlink ref="B242" r:id="rId865" display="https://emdb.shore.mbari.org/navfiles/vnta1996152/" xr:uid="{2295E6CF-6D33-DD4E-905E-3062DC996E9B}"/>
    <hyperlink ref="F242" r:id="rId866" display="https://emdb.shore.mbari.org/dives/v1072/" xr:uid="{6F92CD84-95C1-DD44-B83A-6A6291F74534}"/>
    <hyperlink ref="B39" r:id="rId867" display="https://emdb.shore.mbari.org/navfiles/vnta1996158/" xr:uid="{88D3C1E1-C82D-AE4F-9185-AF8F3699DF64}"/>
    <hyperlink ref="B243" r:id="rId868" display="https://emdb.shore.mbari.org/navfiles/vnta1996163/" xr:uid="{BA286276-C9E8-0F43-913F-819D1D9F8E9E}"/>
    <hyperlink ref="B244" r:id="rId869" display="https://emdb.shore.mbari.org/navfiles/vnta1996164/" xr:uid="{D9ED5D0D-BA4F-9748-A619-05A96288140F}"/>
    <hyperlink ref="B245" r:id="rId870" display="https://emdb.shore.mbari.org/navfiles/vnta1996165/" xr:uid="{19FF32DE-13C1-BF49-966F-59CE811D920E}"/>
    <hyperlink ref="B247" r:id="rId871" display="https://emdb.shore.mbari.org/navfiles/vnta1996169/" xr:uid="{631942CE-10E8-B94B-8883-CDC1C503543A}"/>
    <hyperlink ref="F247" r:id="rId872" display="https://emdb.shore.mbari.org/dives/v1082/" xr:uid="{52BFCF16-834D-8040-8DB2-0CE16C77CA3B}"/>
    <hyperlink ref="B248" r:id="rId873" display="https://emdb.shore.mbari.org/navfiles/vnta1996177/" xr:uid="{9F88B633-666C-764B-BF89-06CEFFB41D6D}"/>
    <hyperlink ref="F248" r:id="rId874" display="https://emdb.shore.mbari.org/dives/v1087/" xr:uid="{6324BC35-E857-074C-BFAE-EF01A16AC6A9}"/>
    <hyperlink ref="B249" r:id="rId875" display="https://emdb.shore.mbari.org/navfiles/vnta1996190/" xr:uid="{1A8F5511-90E7-9847-8DCD-256B768CA814}"/>
    <hyperlink ref="B250" r:id="rId876" display="https://emdb.shore.mbari.org/navfiles/vnta1996193/" xr:uid="{B5E6C505-1B10-7440-82E2-E468435056C1}"/>
    <hyperlink ref="B251" r:id="rId877" display="https://emdb.shore.mbari.org/navfiles/vnta1996194/" xr:uid="{500D147B-63B9-A84D-A60B-4FDA9AC55E88}"/>
    <hyperlink ref="F251" r:id="rId878" display="https://emdb.shore.mbari.org/dives/v1101/" xr:uid="{033B8781-DA7A-FA40-9970-16E6141721DB}"/>
    <hyperlink ref="B252" r:id="rId879" display="https://emdb.shore.mbari.org/navfiles/vnta1996199/" xr:uid="{E3364C82-6F7E-744E-8530-86F96CAAE483}"/>
    <hyperlink ref="F252" r:id="rId880" display="https://emdb.shore.mbari.org/dives/v1103/" xr:uid="{2E527EB1-9253-F34E-AF2A-0CD15A27F68F}"/>
    <hyperlink ref="B253" r:id="rId881" display="https://emdb.shore.mbari.org/navfiles/vnta1996206/" xr:uid="{771DDAC1-FAEC-164E-86A7-77C30AA66369}"/>
    <hyperlink ref="F253" r:id="rId882" display="https://emdb.shore.mbari.org/dives/v1107/" xr:uid="{7F54CEAB-F18A-5149-82F8-292613DD2F9A}"/>
    <hyperlink ref="B254" r:id="rId883" display="https://emdb.shore.mbari.org/navfiles/vnta1996208/" xr:uid="{519362AA-D064-BA4A-A4BC-7C7985809E50}"/>
    <hyperlink ref="F254" r:id="rId884" display="https://emdb.shore.mbari.org/dives/v1109/" xr:uid="{FE226502-9E50-FC41-A6C2-7AFEA18EBFD5}"/>
    <hyperlink ref="B256" r:id="rId885" display="https://emdb.shore.mbari.org/navfiles/vnta1996220/" xr:uid="{294CC4DD-EB9A-D249-8FDD-D041369A3EC5}"/>
    <hyperlink ref="F256" r:id="rId886" display="https://emdb.shore.mbari.org/dives/v1110/" xr:uid="{A7C82234-F783-5C4F-A32B-7C7A75409F5F}"/>
    <hyperlink ref="B257" r:id="rId887" display="https://emdb.shore.mbari.org/navfiles/vnta1996229/" xr:uid="{272D6870-FB2B-6542-B8FE-AD7529B3DDE3}"/>
    <hyperlink ref="F257" r:id="rId888" display="https://emdb.shore.mbari.org/dives/v1111/" xr:uid="{F93DCA44-A7C7-4B4F-A553-CD8ECCE41BCA}"/>
    <hyperlink ref="B258" r:id="rId889" display="https://emdb.shore.mbari.org/navfiles/vnta1996232/" xr:uid="{2F890F04-8743-C043-8757-10E3E56A88B4}"/>
    <hyperlink ref="F258" r:id="rId890" display="https://emdb.shore.mbari.org/dives/v1112/" xr:uid="{D39B6E91-69E9-8C40-8437-24B0F0017962}"/>
    <hyperlink ref="B259" r:id="rId891" display="https://emdb.shore.mbari.org/navfiles/vnta1996234/" xr:uid="{8CCC403A-2BF6-024A-866F-1140A16A9ABB}"/>
    <hyperlink ref="F259" r:id="rId892" display="https://emdb.shore.mbari.org/dives/v1113/" xr:uid="{DECADF70-E7D8-674F-BEE2-16991246E0A5}"/>
    <hyperlink ref="B260" r:id="rId893" display="https://emdb.shore.mbari.org/navfiles/vnta1996236/" xr:uid="{7CE34A1F-F62A-E746-9A9D-321979B321B3}"/>
    <hyperlink ref="B261" r:id="rId894" display="https://emdb.shore.mbari.org/navfiles/vnta1996247/" xr:uid="{D7CB8805-E827-BB4B-B591-BB41D49F799B}"/>
    <hyperlink ref="B262" r:id="rId895" display="https://emdb.shore.mbari.org/navfiles/vnta1996249/" xr:uid="{ECF093D7-E51B-704A-8C7E-65259C314598}"/>
    <hyperlink ref="B263" r:id="rId896" display="https://emdb.shore.mbari.org/navfiles/vnta1996250/" xr:uid="{D8CE6308-B3E8-B349-83CE-1CD7253AB1E0}"/>
    <hyperlink ref="B264" r:id="rId897" display="https://emdb.shore.mbari.org/navfiles/vnta1996257/" xr:uid="{EC19F13F-D535-444C-A450-CD79B69315AE}"/>
    <hyperlink ref="B265" r:id="rId898" display="https://emdb.shore.mbari.org/navfiles/vnta1996262/" xr:uid="{CA68D7DF-D761-9A41-927E-9091D6368B68}"/>
    <hyperlink ref="B267" r:id="rId899" display="https://emdb.shore.mbari.org/navfiles/vnta1996263/" xr:uid="{CCE4FB22-E480-D048-9E09-C715A435A7A1}"/>
    <hyperlink ref="F267" r:id="rId900" display="https://emdb.shore.mbari.org/dives/v1140/" xr:uid="{6F15DDC9-505C-CB48-ACAC-A71807C2E677}"/>
    <hyperlink ref="B268" r:id="rId901" display="https://emdb.shore.mbari.org/navfiles/vnta1996267/" xr:uid="{F2F9832F-3F05-E34D-BF2F-67651C884A4C}"/>
    <hyperlink ref="F268" r:id="rId902" display="https://emdb.shore.mbari.org/dives/v1144/" xr:uid="{B8D5D3D5-933A-F247-96A5-6A72F29123A1}"/>
    <hyperlink ref="B269" r:id="rId903" display="https://emdb.shore.mbari.org/navfiles/vnta1996269/" xr:uid="{7302D2C4-8341-7C4B-AB4D-7CBCDEAB7CA4}"/>
    <hyperlink ref="F269" r:id="rId904" display="https://emdb.shore.mbari.org/dives/v1145/" xr:uid="{013DDD53-BE8B-544F-8712-F4171BD9545A}"/>
    <hyperlink ref="B270" r:id="rId905" display="https://emdb.shore.mbari.org/navfiles/vnta1996270/" xr:uid="{E897A7E8-FEBE-7D46-9D8B-7816F397F398}"/>
    <hyperlink ref="F270" r:id="rId906" display="https://emdb.shore.mbari.org/dives/v1146/" xr:uid="{2A257B43-14CB-A64A-BDEC-75BABC725912}"/>
    <hyperlink ref="B271" r:id="rId907" display="https://emdb.shore.mbari.org/navfiles/vnta1996274/" xr:uid="{388A9348-3A30-7748-9038-ED4CB6D19B56}"/>
    <hyperlink ref="B272" r:id="rId908" display="https://emdb.shore.mbari.org/navfiles/vnta1996276/" xr:uid="{D230231D-1C65-EA4E-8D1E-036AB8D04001}"/>
    <hyperlink ref="F272" r:id="rId909" display="https://emdb.shore.mbari.org/dives/v1149/" xr:uid="{64EC2534-D8C7-7346-9E03-2EDF3B5DAD49}"/>
    <hyperlink ref="B274" r:id="rId910" display="https://emdb.shore.mbari.org/navfiles/vnta1996282/" xr:uid="{CF6D3E3F-0F45-B042-97D8-92F8EB5B9E34}"/>
    <hyperlink ref="B275" r:id="rId911" display="https://emdb.shore.mbari.org/navfiles/vnta1996284/" xr:uid="{5FEF0757-63E0-4B42-96EF-07EA04236C60}"/>
    <hyperlink ref="B276" r:id="rId912" display="https://emdb.shore.mbari.org/navfiles/vnta1996285/" xr:uid="{163F0CC2-7A90-1948-AA13-3602636321BF}"/>
    <hyperlink ref="F276" r:id="rId913" display="https://emdb.shore.mbari.org/dives/v1154/" xr:uid="{80A59CC7-9F9B-AB41-BE17-961511FE9CC7}"/>
    <hyperlink ref="B40" r:id="rId914" display="https://emdb.shore.mbari.org/navfiles/vnta1996288/" xr:uid="{2F166B6F-DB28-F949-9A97-7AB67CEBF4C4}"/>
    <hyperlink ref="B278" r:id="rId915" display="https://emdb.shore.mbari.org/navfiles/vnta1996297/" xr:uid="{1D3635D9-77D6-5943-A883-04D32CB6BB3F}"/>
    <hyperlink ref="B279" r:id="rId916" display="https://emdb.shore.mbari.org/navfiles/vnta1996302/" xr:uid="{EAF06104-770A-3647-A868-E77AC65213C7}"/>
    <hyperlink ref="F279" r:id="rId917" display="https://emdb.shore.mbari.org/dives/v1165/" xr:uid="{7DD88D50-257A-F94D-B174-2E28E627587C}"/>
    <hyperlink ref="B280" r:id="rId918" display="https://emdb.shore.mbari.org/navfiles/vnta1996317/" xr:uid="{E1E5522B-F40F-544B-99A6-34B88FB3E849}"/>
    <hyperlink ref="F280" r:id="rId919" display="https://emdb.shore.mbari.org/dives/v1169/" xr:uid="{40DA9D16-2B02-F74B-B4D9-AF9D55202037}"/>
    <hyperlink ref="B282" r:id="rId920" display="https://emdb.shore.mbari.org/navfiles/vnta1996319/" xr:uid="{582BA0DF-D81E-C34B-B3C0-BB3B79451897}"/>
    <hyperlink ref="F282" r:id="rId921" display="https://emdb.shore.mbari.org/dives/v1170/" xr:uid="{84778D51-6C4B-F341-8A01-7A7ACBB00531}"/>
    <hyperlink ref="B283" r:id="rId922" display="https://emdb.shore.mbari.org/navfiles/vnta1996323/" xr:uid="{D4D22488-6ED4-4E4F-A6C8-D221503A3FC1}"/>
    <hyperlink ref="B284" r:id="rId923" display="https://emdb.shore.mbari.org/navfiles/vnta1996324/" xr:uid="{6A71AA6E-B1CE-394F-AAB6-A82ADA2B4952}"/>
    <hyperlink ref="B285" r:id="rId924" display="https://emdb.shore.mbari.org/navfiles/vnta1996326/" xr:uid="{E61F6FD0-47C2-3349-A060-3DA2DE5D60D6}"/>
    <hyperlink ref="F285" r:id="rId925" display="https://emdb.shore.mbari.org/dives/v1176/" xr:uid="{E1C32525-F77F-A946-9DB2-7A7931596F7B}"/>
    <hyperlink ref="B286" r:id="rId926" display="https://emdb.shore.mbari.org/navfiles/vnta1996331/" xr:uid="{8F6666AA-3423-B249-B142-FB026BC8FD12}"/>
    <hyperlink ref="B288" r:id="rId927" display="https://emdb.shore.mbari.org/navfiles/vnta1996337/" xr:uid="{47417FAA-98F1-164C-BA8E-E7CC489BD4E3}"/>
    <hyperlink ref="B289" r:id="rId928" display="https://emdb.shore.mbari.org/navfiles/vnta1996340/" xr:uid="{BA661B09-F042-A24C-BC30-8531CA9D97B8}"/>
    <hyperlink ref="F289" r:id="rId929" display="https://emdb.shore.mbari.org/dives/v1189/" xr:uid="{22291E1C-AEBA-0446-B97D-488155605005}"/>
    <hyperlink ref="B290" r:id="rId930" display="https://emdb.shore.mbari.org/navfiles/vnta1996347/" xr:uid="{7D91B4CF-38E4-7249-AFD7-97012565FF30}"/>
    <hyperlink ref="F290" r:id="rId931" display="https://emdb.shore.mbari.org/dives/v1193/" xr:uid="{2D5D9E5F-6BC7-2C4D-BBCB-FCE1BC17CDDF}"/>
    <hyperlink ref="B291" r:id="rId932" display="https://emdb.shore.mbari.org/navfiles/vnta1996351/" xr:uid="{C68D0854-FC91-DE4C-B35F-94697BD7EA71}"/>
    <hyperlink ref="F291" r:id="rId933" display="https://emdb.shore.mbari.org/dives/v1194/" xr:uid="{1B282FEA-0D31-744E-B1D2-955940908383}"/>
    <hyperlink ref="B292" r:id="rId934" display="https://emdb.shore.mbari.org/navfiles/vnta1996352/" xr:uid="{D186B492-7DA7-744C-A51D-B34A6B1B801B}"/>
    <hyperlink ref="F292" r:id="rId935" display="https://emdb.shore.mbari.org/dives/v1195/" xr:uid="{690FBB88-FCDB-5E4A-86A0-E41C1A281607}"/>
    <hyperlink ref="B293" r:id="rId936" display="https://emdb.shore.mbari.org/navfiles/vnta1996354/" xr:uid="{19AF25A0-3621-C74F-ABAE-13928E064E33}"/>
    <hyperlink ref="F293" r:id="rId937" display="https://emdb.shore.mbari.org/dives/v1196/" xr:uid="{CC8691B8-1814-0B4D-9DD0-517A0F6D9776}"/>
    <hyperlink ref="B41" r:id="rId938" display="https://emdb.shore.mbari.org/navfiles/vnta1996366/" xr:uid="{83BC17F3-6537-594B-B7F2-8144E27C8D79}"/>
    <hyperlink ref="B295" r:id="rId939" display="https://emdb.shore.mbari.org/navfiles/vnta1997007/" xr:uid="{6844C5D9-6BD1-5542-968D-1B33A10E1D4E}"/>
    <hyperlink ref="F295" r:id="rId940" display="https://emdb.shore.mbari.org/dives/v1201/" xr:uid="{95F0F1FF-4134-1F49-9C27-A07671B78E1B}"/>
    <hyperlink ref="B296" r:id="rId941" display="https://emdb.shore.mbari.org/navfiles/vnta1997009/" xr:uid="{E048D66F-D57A-B148-B2F3-6DDE29FEED8B}"/>
    <hyperlink ref="F296" r:id="rId942" display="https://emdb.shore.mbari.org/dives/v1202/" xr:uid="{AE3B796D-4659-504A-B933-9521F751E285}"/>
    <hyperlink ref="B297" r:id="rId943" display="https://emdb.shore.mbari.org/navfiles/vnta1997010/" xr:uid="{54FCF94A-7337-C64A-B4B2-414CA98F6B67}"/>
    <hyperlink ref="F297" r:id="rId944" display="https://emdb.shore.mbari.org/dives/v1203/" xr:uid="{772B1A5B-6692-5B4A-AEDE-543A05C00FAC}"/>
    <hyperlink ref="B298" r:id="rId945" display="https://emdb.shore.mbari.org/navfiles/vnta1997023/" xr:uid="{0BF792A7-B91C-F045-8A7D-A304323ABC28}"/>
    <hyperlink ref="F298" r:id="rId946" display="https://emdb.shore.mbari.org/dives/v1206/" xr:uid="{82FBF203-0F5A-694A-B1E8-6E3ECAFC43D9}"/>
    <hyperlink ref="B299" r:id="rId947" display="https://emdb.shore.mbari.org/navfiles/vnta1997027/" xr:uid="{BD5454CB-0179-E84C-854A-6B57BC2A3B44}"/>
    <hyperlink ref="B300" r:id="rId948" display="https://emdb.shore.mbari.org/navfiles/vnta1997028/" xr:uid="{CFD533D4-71CC-D743-8933-D18F5A47EE77}"/>
    <hyperlink ref="B42" r:id="rId949" display="https://emdb.shore.mbari.org/navfiles/vnta1997030/" xr:uid="{2666051A-5CA8-2649-ADAB-D8B85E286BF4}"/>
    <hyperlink ref="B302" r:id="rId950" display="https://emdb.shore.mbari.org/navfiles/vnta1997034/" xr:uid="{6133906D-936A-9344-AA4A-A77E3EE1B2FF}"/>
    <hyperlink ref="F302" r:id="rId951" display="https://emdb.shore.mbari.org/dives/v1213/" xr:uid="{D2796387-4AA1-214B-A48A-004268DC348B}"/>
    <hyperlink ref="B303" r:id="rId952" display="https://emdb.shore.mbari.org/navfiles/vnta1997038/" xr:uid="{156C69E7-C432-7640-8EF3-2FF3271F80E1}"/>
    <hyperlink ref="F303" r:id="rId953" display="https://emdb.shore.mbari.org/dives/v1214/" xr:uid="{AD5FEE8E-F304-A347-82C7-CF9E1F3107AD}"/>
    <hyperlink ref="B43" r:id="rId954" display="https://emdb.shore.mbari.org/navfiles/vnta1997041/" xr:uid="{407DE279-72CF-E347-9303-30F7432FFDD9}"/>
    <hyperlink ref="B304" r:id="rId955" display="https://emdb.shore.mbari.org/navfiles/vnta1997042/" xr:uid="{65EF233C-7F92-F743-93A5-6AEABB257034}"/>
    <hyperlink ref="F304" r:id="rId956" display="https://emdb.shore.mbari.org/dives/v1215/" xr:uid="{0B2DA21E-5EAC-474F-A3C5-B1B920413E82}"/>
    <hyperlink ref="B44" r:id="rId957" display="https://emdb.shore.mbari.org/navfiles/vnta1997050/" xr:uid="{2B35FD0B-38F7-7A44-BFD7-74A4D3D96702}"/>
    <hyperlink ref="B306" r:id="rId958" display="https://emdb.shore.mbari.org/navfiles/vnta1997056/" xr:uid="{1172FC65-D5D4-4040-8A17-9DAA02EDD183}"/>
    <hyperlink ref="F306" r:id="rId959" display="https://emdb.shore.mbari.org/dives/v1224/" xr:uid="{6C6A4043-6730-5F40-899F-6EA8491A2993}"/>
    <hyperlink ref="B307" r:id="rId960" display="https://emdb.shore.mbari.org/navfiles/vnta1997057/" xr:uid="{5F0399C1-3F03-1E42-8FD4-535BCA2B89FD}"/>
    <hyperlink ref="F307" r:id="rId961" display="https://emdb.shore.mbari.org/dives/v1225/" xr:uid="{50AE98B2-5D87-014D-8A79-CD7D46FD5B35}"/>
    <hyperlink ref="B45" r:id="rId962" display="https://emdb.shore.mbari.org/navfiles/vnta1997085/" xr:uid="{2F336991-0E52-D24C-9889-0C920871DA51}"/>
    <hyperlink ref="B46" r:id="rId963" display="https://emdb.shore.mbari.org/navfiles/vnta1997087/" xr:uid="{1698ED4E-5FA9-4546-9B30-3F1FDCE7CCD0}"/>
    <hyperlink ref="B308" r:id="rId964" display="https://emdb.shore.mbari.org/navfiles/vnta1997090/" xr:uid="{6C0D8D8E-9094-F045-81E8-6181987BC166}"/>
    <hyperlink ref="F308" r:id="rId965" display="https://emdb.shore.mbari.org/dives/v1226/" xr:uid="{484FF22E-E282-164E-80F0-AE2ADB5B4D81}"/>
    <hyperlink ref="B309" r:id="rId966" display="https://emdb.shore.mbari.org/navfiles/vnta1997091/" xr:uid="{9141277B-D849-7848-998D-617B53AE2FA6}"/>
    <hyperlink ref="F309" r:id="rId967" display="https://emdb.shore.mbari.org/dives/v1227/" xr:uid="{AAEF69FD-5E75-2A4A-AC89-C28A4C4E436C}"/>
    <hyperlink ref="B310" r:id="rId968" display="https://emdb.shore.mbari.org/navfiles/vnta1997093/" xr:uid="{58BC10EE-30E9-D043-96AE-CC8B0C081BC1}"/>
    <hyperlink ref="F310" r:id="rId969" display="https://emdb.shore.mbari.org/dives/v1228/" xr:uid="{6BB7202F-41FC-574A-B240-B0E536BC7512}"/>
    <hyperlink ref="B311" r:id="rId970" display="https://emdb.shore.mbari.org/navfiles/vnta1997094/" xr:uid="{9980B53A-AD40-6F45-95B2-686AC2F8C824}"/>
    <hyperlink ref="F311" r:id="rId971" display="https://emdb.shore.mbari.org/dives/v1229/" xr:uid="{173305F9-D463-4441-8415-D90B9AEBB04B}"/>
    <hyperlink ref="B313" r:id="rId972" display="https://emdb.shore.mbari.org/navfiles/vnta1997098/" xr:uid="{EFD1BA4B-CDE3-1D4D-915B-63C8810BC120}"/>
    <hyperlink ref="F313" r:id="rId973" display="https://emdb.shore.mbari.org/dives/v1232/" xr:uid="{109C6046-5250-E24B-9E74-E96BD26FD8F5}"/>
    <hyperlink ref="B314" r:id="rId974" display="https://emdb.shore.mbari.org/navfiles/vnta1997101/" xr:uid="{A450EE18-3B6C-954B-BEBE-590A66AD57E7}"/>
    <hyperlink ref="B315" r:id="rId975" display="https://emdb.shore.mbari.org/navfiles/vnta1997104/" xr:uid="{FC82FC28-4DAF-E84D-BCE7-BA567CEDC96D}"/>
    <hyperlink ref="F315" r:id="rId976" display="https://emdb.shore.mbari.org/dives/v1236/" xr:uid="{EE85D923-4213-D240-AA9E-67B9D3414A04}"/>
    <hyperlink ref="B47" r:id="rId977" display="https://emdb.shore.mbari.org/navfiles/vnta1997114/" xr:uid="{5403B1C7-0A74-624A-A1E8-E370866906D9}"/>
    <hyperlink ref="B317" r:id="rId978" display="https://emdb.shore.mbari.org/navfiles/vnta1997119/" xr:uid="{95F16037-B3BB-E44E-B3A2-FF11EF67033E}"/>
    <hyperlink ref="F317" r:id="rId979" display="https://emdb.shore.mbari.org/dives/v1243/" xr:uid="{EDB9535F-AD36-9B4B-9A02-DE98C63D9684}"/>
    <hyperlink ref="B318" r:id="rId980" display="https://emdb.shore.mbari.org/navfiles/vnta1997121/" xr:uid="{33AF6243-2149-9642-8090-052719F380B6}"/>
    <hyperlink ref="B319" r:id="rId981" display="https://emdb.shore.mbari.org/navfiles/vnta1997122/" xr:uid="{97E8128A-5A6E-3B4D-9C3A-A807C428E708}"/>
    <hyperlink ref="F319" r:id="rId982" display="https://emdb.shore.mbari.org/dives/v1246/" xr:uid="{D747AA9F-2EA8-E149-9558-FAC6712E701B}"/>
    <hyperlink ref="B320" r:id="rId983" display="https://emdb.shore.mbari.org/navfiles/vnta1997126/" xr:uid="{45C6535D-3701-4545-9263-8DEA611398C1}"/>
    <hyperlink ref="F320" r:id="rId984" display="https://emdb.shore.mbari.org/dives/v1247/" xr:uid="{CFEDA30F-3D0D-0040-B420-7E1B4A55A9B7}"/>
    <hyperlink ref="B321" r:id="rId985" display="https://emdb.shore.mbari.org/navfiles/vnta1997128/" xr:uid="{EB193E62-C153-7B43-9C12-28A93FAEFD21}"/>
    <hyperlink ref="F321" r:id="rId986" display="https://emdb.shore.mbari.org/dives/v1248/" xr:uid="{1F6DFB71-5990-AD43-B7CD-F2E859209410}"/>
    <hyperlink ref="B323" r:id="rId987" display="https://emdb.shore.mbari.org/navfiles/vnta1997136/" xr:uid="{EE153684-83C1-ED4B-B2B1-6AE757962460}"/>
    <hyperlink ref="F323" r:id="rId988" display="https://emdb.shore.mbari.org/dives/v1253/" xr:uid="{7A2C88E1-3BD9-7D47-B54E-F6A7558FB468}"/>
    <hyperlink ref="B324" r:id="rId989" display="https://emdb.shore.mbari.org/navfiles/vnta1997139/" xr:uid="{48CD8087-E687-9740-BC9A-0B4303FBA9E2}"/>
    <hyperlink ref="F324" r:id="rId990" display="https://emdb.shore.mbari.org/dives/v1254/" xr:uid="{51A7F39B-E2A8-2149-8CE0-5606E5A1C964}"/>
    <hyperlink ref="B325" r:id="rId991" display="https://emdb.shore.mbari.org/navfiles/vnta1997140/" xr:uid="{A1E628F5-B858-0C4F-9AB7-AF6B431968E7}"/>
    <hyperlink ref="F325" r:id="rId992" display="https://emdb.shore.mbari.org/dives/v1255/" xr:uid="{F94ED061-F1CC-214D-A151-054D67A042F3}"/>
    <hyperlink ref="B326" r:id="rId993" display="https://emdb.shore.mbari.org/navfiles/vnta1997142/" xr:uid="{308646A8-8E9A-334C-B6CB-73B64120A485}"/>
    <hyperlink ref="F326" r:id="rId994" display="https://emdb.shore.mbari.org/dives/v1256/" xr:uid="{574F2941-D99F-0041-A61E-CEB85F40445A}"/>
    <hyperlink ref="B327" r:id="rId995" display="https://emdb.shore.mbari.org/navfiles/vnta1997143/" xr:uid="{567559BE-E02C-AC4F-8784-8F494EE15835}"/>
    <hyperlink ref="F327" r:id="rId996" display="https://emdb.shore.mbari.org/dives/v1257/" xr:uid="{65818C0F-18C3-524F-81EA-D986A9197925}"/>
    <hyperlink ref="B328" r:id="rId997" display="https://emdb.shore.mbari.org/navfiles/vnta1997147/" xr:uid="{384D96B9-3AF5-F94C-914C-20046F920FF3}"/>
    <hyperlink ref="F328" r:id="rId998" display="https://emdb.shore.mbari.org/dives/v1258/" xr:uid="{28FF99AB-5346-3948-B222-810864B992A4}"/>
    <hyperlink ref="B331" r:id="rId999" display="https://emdb.shore.mbari.org/navfiles/vnta1997177/" xr:uid="{2C130FFE-54FC-5442-B420-670735EECC19}"/>
    <hyperlink ref="F331" r:id="rId1000" display="https://emdb.shore.mbari.org/dives/v1272/" xr:uid="{FF03FC2F-AEC0-FC49-8D1A-3C24900B5093}"/>
    <hyperlink ref="B332" r:id="rId1001" display="https://emdb.shore.mbari.org/navfiles/vnta1997178/" xr:uid="{079450AE-6033-0543-8F47-4FE3C3FAACC6}"/>
    <hyperlink ref="F332" r:id="rId1002" display="https://emdb.shore.mbari.org/dives/v1273/" xr:uid="{03ADACF3-8C93-3749-A2F8-1C5848F10609}"/>
    <hyperlink ref="B333" r:id="rId1003" display="https://emdb.shore.mbari.org/navfiles/vnta1997183/" xr:uid="{3376E698-9399-B24A-9C2F-32AACEDD93C2}"/>
    <hyperlink ref="F333" r:id="rId1004" display="https://emdb.shore.mbari.org/dives/v1274/" xr:uid="{8E780BC2-DE26-B045-924F-1BEBDA96AEFE}"/>
    <hyperlink ref="B334" r:id="rId1005" display="https://emdb.shore.mbari.org/navfiles/vnta1997184/" xr:uid="{D960950C-EE35-6246-9564-35E1C022002A}"/>
    <hyperlink ref="F334" r:id="rId1006" display="https://emdb.shore.mbari.org/dives/v1275/" xr:uid="{0486B59B-E4C1-794C-9FD7-023BB0BFC788}"/>
    <hyperlink ref="B335" r:id="rId1007" display="https://emdb.shore.mbari.org/navfiles/vnta1997188/" xr:uid="{872896D8-5ABE-904D-99F9-392A6D5BC3E0}"/>
    <hyperlink ref="F335" r:id="rId1008" display="https://emdb.shore.mbari.org/dives/v1276/" xr:uid="{F337D579-BA3C-FF49-8739-DD70F76F071F}"/>
    <hyperlink ref="B336" r:id="rId1009" display="https://emdb.shore.mbari.org/navfiles/vnta1997191/" xr:uid="{DC7DF191-3C47-CE45-9194-4D9B1CD11F54}"/>
    <hyperlink ref="F336" r:id="rId1010" display="https://emdb.shore.mbari.org/dives/v1277/" xr:uid="{519D2198-B12D-CA47-AF8A-517505B9815E}"/>
    <hyperlink ref="B337" r:id="rId1011" display="https://emdb.shore.mbari.org/navfiles/vnta1997192/" xr:uid="{CABD464F-7D01-AC47-A657-6BFEFA409632}"/>
    <hyperlink ref="F337" r:id="rId1012" display="https://emdb.shore.mbari.org/dives/v1278/" xr:uid="{13DED5DC-592B-364B-A523-36D08484E130}"/>
    <hyperlink ref="B338" r:id="rId1013" display="https://emdb.shore.mbari.org/navfiles/vnta1997195/" xr:uid="{7CFCC36F-F521-6140-83DA-944AF356493B}"/>
    <hyperlink ref="F338" r:id="rId1014" display="https://emdb.shore.mbari.org/dives/v1279/" xr:uid="{774470A7-3242-3847-80E6-826C47D35CB0}"/>
    <hyperlink ref="B339" r:id="rId1015" display="https://emdb.shore.mbari.org/navfiles/vnta1997196/" xr:uid="{0EBA4568-DAE1-0846-B398-EC2474BAECD5}"/>
    <hyperlink ref="F339" r:id="rId1016" display="https://emdb.shore.mbari.org/dives/v1280/" xr:uid="{78CF1B1A-F69A-4B4F-A3EE-9C3E226621A8}"/>
    <hyperlink ref="B340" r:id="rId1017" display="https://emdb.shore.mbari.org/navfiles/vnta1997197/" xr:uid="{38FBDC4D-8F42-264D-B118-DD343EC846BE}"/>
    <hyperlink ref="F340" r:id="rId1018" display="https://emdb.shore.mbari.org/dives/v1281/" xr:uid="{5569C04C-C87C-AE4A-A1D5-2D08B6B55C4C}"/>
    <hyperlink ref="B342" r:id="rId1019" display="https://emdb.shore.mbari.org/navfiles/vnta1997218/" xr:uid="{2E6ADCBA-5BD5-B546-B9B6-8B90CC1BBE35}"/>
    <hyperlink ref="F342" r:id="rId1020" display="https://emdb.shore.mbari.org/dives/v1290/" xr:uid="{769046FE-81C7-9B47-9FF9-1E9FF41EE124}"/>
    <hyperlink ref="B343" r:id="rId1021" display="https://emdb.shore.mbari.org/navfiles/vnta1997219/" xr:uid="{40EF8A11-CDCE-6046-BE7F-2555482363BC}"/>
    <hyperlink ref="F343" r:id="rId1022" display="https://emdb.shore.mbari.org/dives/v1291/" xr:uid="{30BFCFDE-E93C-BF4A-8711-CB716A04E781}"/>
    <hyperlink ref="B344" r:id="rId1023" display="https://emdb.shore.mbari.org/navfiles/vnta1997220/" xr:uid="{89EDED69-00F4-C640-AFB3-86F370C96AC7}"/>
    <hyperlink ref="F344" r:id="rId1024" display="https://emdb.shore.mbari.org/dives/v1292/" xr:uid="{51E7A2C0-770E-7345-BDAE-12D7BB488099}"/>
    <hyperlink ref="B345" r:id="rId1025" display="https://emdb.shore.mbari.org/navfiles/vnta1997232/" xr:uid="{69812A47-58DC-2445-98DF-F5F83F2E4458}"/>
    <hyperlink ref="F345" r:id="rId1026" display="https://emdb.shore.mbari.org/dives/v1298/" xr:uid="{5019A215-C773-9445-A5A1-4967C331173B}"/>
    <hyperlink ref="B346" r:id="rId1027" display="https://emdb.shore.mbari.org/navfiles/vnta1997234/" xr:uid="{82291EDE-037C-D543-90E2-2B46437DEAA5}"/>
    <hyperlink ref="F346" r:id="rId1028" display="https://emdb.shore.mbari.org/dives/v1300/" xr:uid="{46386C58-D7D8-2648-8A8C-E25DCDAFE387}"/>
    <hyperlink ref="B347" r:id="rId1029" display="https://emdb.shore.mbari.org/navfiles/vnta1997235/" xr:uid="{D70005C6-93E0-6043-BFBF-0A00D5F33B46}"/>
    <hyperlink ref="B348" r:id="rId1030" display="https://emdb.shore.mbari.org/navfiles/vnta1997236/" xr:uid="{AC0B90CF-B2D9-BF41-82E4-97A5F93AF11A}"/>
    <hyperlink ref="F348" r:id="rId1031" display="https://emdb.shore.mbari.org/dives/v1303/" xr:uid="{BEE82D1B-710D-4840-94A3-C8EA720C4DE7}"/>
    <hyperlink ref="B349" r:id="rId1032" display="https://emdb.shore.mbari.org/navfiles/vnta1997237/" xr:uid="{57EB891E-7819-5644-A9EC-2E510F6F2651}"/>
    <hyperlink ref="B350" r:id="rId1033" display="https://emdb.shore.mbari.org/navfiles/vnta1997248/" xr:uid="{81618B84-76BA-1C4D-9F8F-767B481EAC24}"/>
    <hyperlink ref="F350" r:id="rId1034" display="https://emdb.shore.mbari.org/dives/v1308/" xr:uid="{80B5F398-56F1-5A48-ACE5-8A0A330F4336}"/>
    <hyperlink ref="B351" r:id="rId1035" display="https://emdb.shore.mbari.org/navfiles/vnta1997265/" xr:uid="{1496E391-F9ED-9545-9873-A99B759F0A72}"/>
    <hyperlink ref="F351" r:id="rId1036" display="https://emdb.shore.mbari.org/dives/v1314/" xr:uid="{7DAF6768-914B-4E46-B99F-376ED110F473}"/>
    <hyperlink ref="B352" r:id="rId1037" display="https://emdb.shore.mbari.org/navfiles/vnta1997266/" xr:uid="{94CADB6A-2E0C-4743-A4E6-7A3E5823C422}"/>
    <hyperlink ref="F352" r:id="rId1038" display="https://emdb.shore.mbari.org/dives/v1315/" xr:uid="{E07339A2-EB0C-5342-9393-84BB60D76504}"/>
    <hyperlink ref="B353" r:id="rId1039" display="https://emdb.shore.mbari.org/navfiles/vnta1997268/" xr:uid="{D5981D34-E5FE-1540-AED8-5CE849D161AA}"/>
    <hyperlink ref="B354" r:id="rId1040" display="https://emdb.shore.mbari.org/navfiles/vnta1997269/" xr:uid="{5B7E1EE1-5A61-CD4C-8D1B-8583068C05B3}"/>
    <hyperlink ref="B356" r:id="rId1041" display="https://emdb.shore.mbari.org/navfiles/vnta1997272/" xr:uid="{0C00C304-6436-854F-80CD-181157B3AFED}"/>
    <hyperlink ref="F356" r:id="rId1042" display="https://emdb.shore.mbari.org/dives/v1320/" xr:uid="{AFB5F441-3FF6-6B43-B030-CDFAC05B46A3}"/>
    <hyperlink ref="B357" r:id="rId1043" display="https://emdb.shore.mbari.org/navfiles/vnta1997273/" xr:uid="{0BA6DCEB-4215-FD4A-8810-B78533771561}"/>
    <hyperlink ref="F357" r:id="rId1044" display="https://emdb.shore.mbari.org/dives/v1321/" xr:uid="{C41BFF8C-28D4-0340-9EDD-9D3F3DE6F17C}"/>
    <hyperlink ref="B358" r:id="rId1045" display="https://emdb.shore.mbari.org/navfiles/vnta1997282/" xr:uid="{E93744A1-3D79-0C46-9C26-04F203CD5ACD}"/>
    <hyperlink ref="B360" r:id="rId1046" display="https://emdb.shore.mbari.org/navfiles/vnta1997294/" xr:uid="{9E7F0467-F6F5-7143-B86D-D9B3C20374CC}"/>
    <hyperlink ref="F360" r:id="rId1047" display="https://emdb.shore.mbari.org/dives/v1331/" xr:uid="{F6C3B78B-CA65-674A-AB35-B2C408F78029}"/>
    <hyperlink ref="B361" r:id="rId1048" display="https://emdb.shore.mbari.org/navfiles/vnta1997301/" xr:uid="{70575D19-404C-6A41-BC51-20B9D30E7076}"/>
    <hyperlink ref="F361" r:id="rId1049" display="https://emdb.shore.mbari.org/dives/v1333/" xr:uid="{75AD112A-24F9-CF4C-9A42-D2FE96E2BC46}"/>
    <hyperlink ref="B362" r:id="rId1050" display="https://emdb.shore.mbari.org/navfiles/vnta1997303/" xr:uid="{39C984D7-5024-CF46-8FDF-3E481FBD7148}"/>
    <hyperlink ref="F362" r:id="rId1051" display="https://emdb.shore.mbari.org/dives/v1334/" xr:uid="{E871B93E-2BD3-F846-886F-073FA52AFEE7}"/>
    <hyperlink ref="B363" r:id="rId1052" display="https://emdb.shore.mbari.org/navfiles/vnta1997304/" xr:uid="{753642E1-C171-924E-8801-868B3C348FC8}"/>
    <hyperlink ref="F363" r:id="rId1053" display="https://emdb.shore.mbari.org/dives/v1335/" xr:uid="{DD3560CC-8FDD-6748-9107-80E6A11E9CCB}"/>
    <hyperlink ref="B364" r:id="rId1054" display="https://emdb.shore.mbari.org/navfiles/vnta1997314/" xr:uid="{1FEA7C57-7195-1146-9D08-3CF9DDADE996}"/>
    <hyperlink ref="F364" r:id="rId1055" display="https://emdb.shore.mbari.org/dives/v1336/" xr:uid="{DBDCE1F1-728C-3149-B787-981DE612A895}"/>
    <hyperlink ref="B48" r:id="rId1056" display="https://emdb.shore.mbari.org/navfiles/vnta1997317/" xr:uid="{D02F7B02-F439-E045-B442-352463DF7B1A}"/>
    <hyperlink ref="B365" r:id="rId1057" display="https://emdb.shore.mbari.org/navfiles/vnta1997318/" xr:uid="{95736160-09D9-3449-A935-D2DC96B9186C}"/>
    <hyperlink ref="F365" r:id="rId1058" display="https://emdb.shore.mbari.org/dives/v1337/" xr:uid="{525C9688-7806-304A-89B1-4700EA3D2A6B}"/>
    <hyperlink ref="B366" r:id="rId1059" display="https://emdb.shore.mbari.org/navfiles/vnta1997321/" xr:uid="{B37532E9-14A3-A547-AECF-0D1DD58C505B}"/>
    <hyperlink ref="F366" r:id="rId1060" display="https://emdb.shore.mbari.org/dives/v1338/" xr:uid="{83AE5A52-3453-774D-913C-8B64F3B5429B}"/>
    <hyperlink ref="B367" r:id="rId1061" display="https://emdb.shore.mbari.org/navfiles/vnta1997323/" xr:uid="{E12505D9-53B5-3147-9108-52532F071970}"/>
    <hyperlink ref="B368" r:id="rId1062" display="https://emdb.shore.mbari.org/navfiles/vnta1997324/" xr:uid="{7D574F34-8316-FA48-AB69-F360BB098D78}"/>
    <hyperlink ref="F368" r:id="rId1063" display="https://emdb.shore.mbari.org/dives/v1342/" xr:uid="{DE6557B2-61F7-DD42-BA08-F64DE51E2CF5}"/>
    <hyperlink ref="B369" r:id="rId1064" display="https://emdb.shore.mbari.org/navfiles/vnta1997336/" xr:uid="{48E76B9B-D866-D642-8D7C-F13EA3669465}"/>
    <hyperlink ref="B49" r:id="rId1065" display="https://emdb.shore.mbari.org/navfiles/vnta1997342/" xr:uid="{51318B48-FC8E-7B40-AB3C-1D223EC3D676}"/>
    <hyperlink ref="B371" r:id="rId1066" display="https://emdb.shore.mbari.org/navfiles/vnta1997345/" xr:uid="{355F56F1-B3A1-AF41-9649-5CAA731176F9}"/>
    <hyperlink ref="F371" r:id="rId1067" display="https://emdb.shore.mbari.org/dives/v1352/" xr:uid="{EB66D783-78CE-F940-96E6-47EBCC14DE9E}"/>
    <hyperlink ref="B372" r:id="rId1068" display="https://emdb.shore.mbari.org/navfiles/vnta1998002/" xr:uid="{D522C0CA-CAFF-D34E-A213-D60392A070D5}"/>
    <hyperlink ref="F372" r:id="rId1069" display="https://emdb.shore.mbari.org/dives/v1356/" xr:uid="{39F772CA-9EB9-DC41-85FA-6E717499B55A}"/>
    <hyperlink ref="B373" r:id="rId1070" display="https://emdb.shore.mbari.org/navfiles/vnta1998008/" xr:uid="{30E889B8-37FC-974A-A9D6-254AECE60DC0}"/>
    <hyperlink ref="F373" r:id="rId1071" display="https://emdb.shore.mbari.org/dives/v1359/" xr:uid="{EA5E8226-9452-2E4B-B3D5-93E1A2A06170}"/>
    <hyperlink ref="B375" r:id="rId1072" display="https://emdb.shore.mbari.org/navfiles/vnta1998009/" xr:uid="{8687860D-9BF7-9D45-A99A-FE30CFB000FF}"/>
    <hyperlink ref="F375" r:id="rId1073" display="https://emdb.shore.mbari.org/dives/v1360/" xr:uid="{F882B61F-B897-1A42-910F-21EA7794FB8B}"/>
    <hyperlink ref="B155" r:id="rId1074" display="https://emdb.shore.mbari.org/navfiles/tibr1998012/" xr:uid="{A5D4084E-E80F-8241-B381-1FF6FFB25499}"/>
    <hyperlink ref="F155" r:id="rId1075" display="https://emdb.shore.mbari.org/dives/t69/" xr:uid="{EA5B3348-568B-6344-9B49-DDDC53BEE4A6}"/>
    <hyperlink ref="B376" r:id="rId1076" display="https://emdb.shore.mbari.org/navfiles/vnta1998013/" xr:uid="{F016DF06-12FA-FD40-B2C6-194ADE7FE12D}"/>
    <hyperlink ref="F376" r:id="rId1077" display="https://emdb.shore.mbari.org/dives/v1361/" xr:uid="{5FAF3F6C-E126-0B4D-949E-16E536439041}"/>
    <hyperlink ref="B50" r:id="rId1078" display="https://emdb.shore.mbari.org/navfiles/tibr1998013/" xr:uid="{F5CAFC49-F008-B347-9C15-B313C946D157}"/>
    <hyperlink ref="B51" r:id="rId1079" display="https://emdb.shore.mbari.org/navfiles/tibr1998016/" xr:uid="{33693FEF-42AD-474B-A809-E7762F5C9012}"/>
    <hyperlink ref="B377" r:id="rId1080" display="https://emdb.shore.mbari.org/navfiles/vnta1998020/" xr:uid="{90F9E69A-3F9A-064C-9697-F4DCD839C1AD}"/>
    <hyperlink ref="F377" r:id="rId1081" display="https://emdb.shore.mbari.org/dives/v1362/" xr:uid="{BDB6D68E-4874-224F-A5D5-3620819CCF51}"/>
    <hyperlink ref="B378" r:id="rId1082" display="https://emdb.shore.mbari.org/navfiles/vnta1998027/" xr:uid="{07C642BA-CBE9-724E-BD40-C7A629EFFD28}"/>
    <hyperlink ref="F378" r:id="rId1083" display="https://emdb.shore.mbari.org/dives/v1365/" xr:uid="{84E57897-3826-5A4A-A0D4-04BE16F9E508}"/>
    <hyperlink ref="B379" r:id="rId1084" display="https://emdb.shore.mbari.org/navfiles/vnta1998028/" xr:uid="{62306405-C156-E847-A20F-9CB30AA59E69}"/>
    <hyperlink ref="F379" r:id="rId1085" display="https://emdb.shore.mbari.org/dives/v1366/" xr:uid="{9937249E-3B7B-B244-9580-175086833977}"/>
    <hyperlink ref="B380" r:id="rId1086" display="https://emdb.shore.mbari.org/navfiles/vnta1998029/" xr:uid="{030B3DDB-5FE7-CD4E-B807-3D1202DA000B}"/>
    <hyperlink ref="F380" r:id="rId1087" display="https://emdb.shore.mbari.org/dives/v1367/" xr:uid="{AC309D07-EE6C-104C-93C5-481DD12806CA}"/>
    <hyperlink ref="B156" r:id="rId1088" display="https://emdb.shore.mbari.org/navfiles/tibr1998030/" xr:uid="{E275E422-00C6-EF4C-9FC6-26D23F764D8F}"/>
    <hyperlink ref="F156" r:id="rId1089" display="https://emdb.shore.mbari.org/dives/t71/" xr:uid="{8641D9F8-C130-6743-B0B2-07EAE9D07495}"/>
    <hyperlink ref="B52" r:id="rId1090" display="https://emdb.shore.mbari.org/navfiles/vnta1998030/" xr:uid="{2F38A2E3-F731-4343-9ADE-4EF0DCB9058E}"/>
    <hyperlink ref="B381" r:id="rId1091" display="https://emdb.shore.mbari.org/navfiles/vnta1998061/" xr:uid="{AA3661F4-5EEF-9047-A427-481B76085909}"/>
    <hyperlink ref="F381" r:id="rId1092" display="https://emdb.shore.mbari.org/dives/v1368/" xr:uid="{BB38E04E-85B2-6F4F-911C-015E6D264A5D}"/>
    <hyperlink ref="B382" r:id="rId1093" display="https://emdb.shore.mbari.org/navfiles/vnta1998062/" xr:uid="{24F9460A-CFD7-B748-B897-71BB77CF4FEA}"/>
    <hyperlink ref="F382" r:id="rId1094" display="https://emdb.shore.mbari.org/dives/v1369/" xr:uid="{7633315F-4313-3D4B-BAFD-6C5121080640}"/>
    <hyperlink ref="B383" r:id="rId1095" display="https://emdb.shore.mbari.org/navfiles/vnta1998083/" xr:uid="{1A4A2C7B-6C4D-1D42-99D0-8B4D7E1F1AA1}"/>
    <hyperlink ref="F383" r:id="rId1096" display="https://emdb.shore.mbari.org/dives/v1380/" xr:uid="{576AF20C-CCBB-F14D-9092-1C128BCD2CF5}"/>
    <hyperlink ref="B384" r:id="rId1097" display="https://emdb.shore.mbari.org/navfiles/vnta1998084/" xr:uid="{F7EECAA0-CD5C-0B43-96F6-22FB52D3CFC1}"/>
    <hyperlink ref="F384" r:id="rId1098" display="https://emdb.shore.mbari.org/dives/v1381/" xr:uid="{BC8D39A2-E41A-F94A-B995-EA9E2AA7419F}"/>
    <hyperlink ref="B157" r:id="rId1099" display="https://emdb.shore.mbari.org/navfiles/tibr1998085/" xr:uid="{01AD76CF-A3B8-3B47-8FFA-2736C0AF9622}"/>
    <hyperlink ref="F157" r:id="rId1100" display="https://emdb.shore.mbari.org/dives/t72/" xr:uid="{6BDF93CE-458A-154C-BE8E-A57FC017A5F3}"/>
    <hyperlink ref="B158" r:id="rId1101" display="https://emdb.shore.mbari.org/navfiles/tibr1998086/" xr:uid="{1A3F28AB-FFB6-3141-8E05-D16994055D05}"/>
    <hyperlink ref="B164" r:id="rId1102" display="https://emdb.shore.mbari.org/navfiles/tibr1998087/" xr:uid="{2FF823DE-163B-0D49-84B4-99B02D44E91C}"/>
    <hyperlink ref="B179" r:id="rId1103" display="https://emdb.shore.mbari.org/navfiles/tibr1998088/" xr:uid="{158E0B9C-4037-814C-9CBD-18FB885F0EEB}"/>
    <hyperlink ref="F179" r:id="rId1104" display="https://emdb.shore.mbari.org/dives/t76/" xr:uid="{F3BA3C1B-FD28-7445-A7C4-59F00983C02F}"/>
    <hyperlink ref="B180" r:id="rId1105" display="https://emdb.shore.mbari.org/navfiles/tibr1998089/" xr:uid="{43673389-D484-A843-A4BA-B00DF9D1F042}"/>
    <hyperlink ref="F180" r:id="rId1106" display="https://emdb.shore.mbari.org/dives/t76/" xr:uid="{55E3F4E0-8AF5-6142-9F50-00F86BE8DE99}"/>
    <hyperlink ref="B53" r:id="rId1107" display="https://emdb.shore.mbari.org/navfiles/vnta1998089/" xr:uid="{81A053EA-9C6A-CD4D-B500-26505599C1C2}"/>
    <hyperlink ref="B191" r:id="rId1108" display="https://emdb.shore.mbari.org/navfiles/tibr1998090/" xr:uid="{C20FDE24-B980-8543-A645-88801D1833B6}"/>
    <hyperlink ref="F191" r:id="rId1109" display="https://emdb.shore.mbari.org/dives/t77/" xr:uid="{9BE87D1C-6D6B-6143-B8D1-8DB932AFC206}"/>
    <hyperlink ref="B385" r:id="rId1110" display="https://emdb.shore.mbari.org/navfiles/vnta1998090/" xr:uid="{4E6D9007-8294-254C-9094-211AC559640E}"/>
    <hyperlink ref="F385" r:id="rId1111" display="https://emdb.shore.mbari.org/dives/v1382/" xr:uid="{6F34A31B-DEF5-CB41-9B19-8879CE6F59A7}"/>
    <hyperlink ref="B386" r:id="rId1112" display="https://emdb.shore.mbari.org/navfiles/vnta1998091/" xr:uid="{AAF1F94D-7074-5B46-8EBF-48163A5CAA6A}"/>
    <hyperlink ref="F386" r:id="rId1113" display="https://emdb.shore.mbari.org/dives/v1383/" xr:uid="{1667D5D9-FC85-904A-8134-B433F00A2EC9}"/>
    <hyperlink ref="B196" r:id="rId1114" display="https://emdb.shore.mbari.org/navfiles/tibr1998092/" xr:uid="{7536B54C-BB8C-C84E-9CC5-351E1581D462}"/>
    <hyperlink ref="B387" r:id="rId1115" display="https://emdb.shore.mbari.org/navfiles/vnta1998092/" xr:uid="{35348755-16A9-5446-96E0-B65C26332C83}"/>
    <hyperlink ref="F387" r:id="rId1116" display="https://emdb.shore.mbari.org/dives/v1384/" xr:uid="{71404E7E-69AB-DE4F-9887-63546F4492C4}"/>
    <hyperlink ref="B197" r:id="rId1117" display="https://emdb.shore.mbari.org/navfiles/tibr1998093/" xr:uid="{CFDC8FC5-E3E9-EB49-B3AB-C93E7C3E5681}"/>
    <hyperlink ref="F197" r:id="rId1118" display="https://emdb.shore.mbari.org/dives/t79/" xr:uid="{C8D03A85-D114-EC40-82CC-DF9002087F83}"/>
    <hyperlink ref="B54" r:id="rId1119" display="https://emdb.shore.mbari.org/navfiles/vnta1998099/" xr:uid="{2CCF80A8-E989-F34A-A72B-CCF3906D1A04}"/>
    <hyperlink ref="B388" r:id="rId1120" display="https://emdb.shore.mbari.org/navfiles/vnta1998100/" xr:uid="{8022A604-ABAF-2543-8735-E74BB11781B0}"/>
    <hyperlink ref="F388" r:id="rId1121" display="https://emdb.shore.mbari.org/dives/v1387/" xr:uid="{2F5F2DD0-7600-6D49-8AE6-8AC6A7520A4B}"/>
    <hyperlink ref="B198" r:id="rId1122" display="https://emdb.shore.mbari.org/navfiles/tibr1998104/" xr:uid="{1798EB30-C90F-3E45-B7A8-26B1953B5E84}"/>
    <hyperlink ref="F198" r:id="rId1123" display="https://emdb.shore.mbari.org/dives/t80/" xr:uid="{2FD2D1D3-7F60-AD49-9E07-16F0F01B3236}"/>
    <hyperlink ref="B389" r:id="rId1124" display="https://emdb.shore.mbari.org/navfiles/vnta1998104/" xr:uid="{F5C32412-EC70-414D-AF6A-6C1F9FEE4BA7}"/>
    <hyperlink ref="B199" r:id="rId1125" display="https://emdb.shore.mbari.org/navfiles/tibr1998105/" xr:uid="{FC7D15A1-BF22-294B-ADCF-4124A47CE689}"/>
    <hyperlink ref="F199" r:id="rId1126" display="https://emdb.shore.mbari.org/dives/t80/" xr:uid="{1D02A5A9-A8A7-9142-953D-7173B2AF4D1D}"/>
    <hyperlink ref="B391" r:id="rId1127" display="https://emdb.shore.mbari.org/navfiles/vnta1998107/" xr:uid="{FC458E6C-7EBE-9B4E-A2BD-FAB464A0F98F}"/>
    <hyperlink ref="F391" r:id="rId1128" display="https://emdb.shore.mbari.org/dives/v1391/" xr:uid="{C8FEA6EF-CAF0-E446-A070-BE441158EED9}"/>
    <hyperlink ref="B392" r:id="rId1129" display="https://emdb.shore.mbari.org/navfiles/vnta1998110/" xr:uid="{251CD917-C097-5341-8E0A-1E9AD4CBAD28}"/>
    <hyperlink ref="F392" r:id="rId1130" display="https://emdb.shore.mbari.org/dives/v1392/" xr:uid="{16207A81-245A-CB42-8788-A691F6F2F2A2}"/>
    <hyperlink ref="B200" r:id="rId1131" display="https://emdb.shore.mbari.org/navfiles/tibr1998110/" xr:uid="{CC266943-1287-1F4D-93DB-432DCA4029C9}"/>
    <hyperlink ref="F200" r:id="rId1132" display="https://emdb.shore.mbari.org/dives/t81/" xr:uid="{43BC7BB3-7F9B-144C-AE54-BBC12B280FBB}"/>
    <hyperlink ref="B201" r:id="rId1133" display="https://emdb.shore.mbari.org/navfiles/tibr1998111/" xr:uid="{64CDEEA3-68EC-5740-9FF5-60B7B63609F8}"/>
    <hyperlink ref="F201" r:id="rId1134" display="https://emdb.shore.mbari.org/dives/t81/" xr:uid="{13958373-66B9-E441-945A-C45F99C8E609}"/>
    <hyperlink ref="B393" r:id="rId1135" display="https://emdb.shore.mbari.org/navfiles/vnta1998111/" xr:uid="{2F3F7E44-08DA-F04A-8540-9B91783F7EA5}"/>
    <hyperlink ref="B394" r:id="rId1136" display="https://emdb.shore.mbari.org/navfiles/vnta1998113/" xr:uid="{83CBC049-66AD-AA46-AB70-1B0629FF1978}"/>
    <hyperlink ref="F394" r:id="rId1137" display="https://emdb.shore.mbari.org/dives/v1395/" xr:uid="{B01F324C-A909-BF41-A6E6-90A1E12C8195}"/>
    <hyperlink ref="B395" r:id="rId1138" display="https://emdb.shore.mbari.org/navfiles/vnta1998114/" xr:uid="{7832D5A9-66B0-DA42-ABF2-601C49AA3EBF}"/>
    <hyperlink ref="F395" r:id="rId1139" display="https://emdb.shore.mbari.org/dives/v1396/" xr:uid="{7D977B08-6EA5-C04C-B2A4-86A2BB46C3A0}"/>
    <hyperlink ref="B396" r:id="rId1140" display="https://emdb.shore.mbari.org/navfiles/vnta1998118/" xr:uid="{35BC169D-6711-134B-9F6B-6DA0BA83378E}"/>
    <hyperlink ref="F396" r:id="rId1141" display="https://emdb.shore.mbari.org/dives/v1397/" xr:uid="{A33DED0A-C48E-5847-8F08-2B98FFC715C0}"/>
    <hyperlink ref="B397" r:id="rId1142" display="https://emdb.shore.mbari.org/navfiles/vnta1998125/" xr:uid="{21574CAE-537C-EA49-B39F-7659B7CE8F5A}"/>
    <hyperlink ref="F397" r:id="rId1143" display="https://emdb.shore.mbari.org/dives/v1400/" xr:uid="{D5312674-8B03-BE44-A89A-9E81954718E7}"/>
    <hyperlink ref="B398" r:id="rId1144" display="https://emdb.shore.mbari.org/navfiles/vnta1998127/" xr:uid="{2939FD31-9210-C641-ABAA-E17AA529BA67}"/>
    <hyperlink ref="F398" r:id="rId1145" display="https://emdb.shore.mbari.org/dives/v1401/" xr:uid="{51F4EEEF-33F9-8843-9ACC-3818F40E50A8}"/>
    <hyperlink ref="B399" r:id="rId1146" display="https://emdb.shore.mbari.org/navfiles/vnta1998128/" xr:uid="{F2521E8B-3CEF-0D49-8D5E-B15905CDA716}"/>
    <hyperlink ref="F399" r:id="rId1147" display="https://emdb.shore.mbari.org/dives/v1402/" xr:uid="{F7DD1673-515C-9C47-A4FF-B0A93C7DDAA8}"/>
    <hyperlink ref="B400" r:id="rId1148" display="https://emdb.shore.mbari.org/navfiles/vnta1998135/" xr:uid="{06AA753F-3CAD-C143-8E18-4CDE6E7B98D5}"/>
    <hyperlink ref="F400" r:id="rId1149" display="https://emdb.shore.mbari.org/dives/v1408/" xr:uid="{33EF34EC-1ED9-C948-9BE4-D06579B067BD}"/>
    <hyperlink ref="B401" r:id="rId1150" display="https://emdb.shore.mbari.org/navfiles/vnta1998139/" xr:uid="{EDE7DF6B-9F07-3E4D-9C7F-C5E20E7EF79B}"/>
    <hyperlink ref="F401" r:id="rId1151" display="https://emdb.shore.mbari.org/dives/v1409/" xr:uid="{DA6C08BA-C525-014C-884E-11F8FBDFAF3B}"/>
    <hyperlink ref="B202" r:id="rId1152" display="https://emdb.shore.mbari.org/navfiles/tibr1998141/" xr:uid="{A5B8FF84-14C4-9543-958C-A2F44E7AC29F}"/>
    <hyperlink ref="F202" r:id="rId1153" display="https://emdb.shore.mbari.org/dives/t88/" xr:uid="{535C9391-5A8F-4046-8E7F-8CB4684F9F69}"/>
    <hyperlink ref="B203" r:id="rId1154" display="https://emdb.shore.mbari.org/navfiles/tibr1998142/" xr:uid="{3C21368F-E2E7-0840-8085-44BEAA2AC8B6}"/>
    <hyperlink ref="B403" r:id="rId1155" display="https://emdb.shore.mbari.org/navfiles/vnta1998142/" xr:uid="{891943BE-CC80-D248-A260-C8C5ABAF5655}"/>
    <hyperlink ref="B204" r:id="rId1156" display="https://emdb.shore.mbari.org/navfiles/tibr1998143/" xr:uid="{1759DB4C-6743-9C42-9EE1-311FB8CD2899}"/>
    <hyperlink ref="F204" r:id="rId1157" display="https://emdb.shore.mbari.org/dives/t90/" xr:uid="{E7FF28FE-7399-C948-AE52-9B2028DE83F2}"/>
    <hyperlink ref="B404" r:id="rId1158" display="https://emdb.shore.mbari.org/navfiles/vnta1998147/" xr:uid="{AAC547C2-3598-9442-9B0C-74F371EB2A6A}"/>
    <hyperlink ref="F404" r:id="rId1159" display="https://emdb.shore.mbari.org/dives/v1413/" xr:uid="{6EE5FFDF-9E1B-3C45-8D25-B3E6D0164E7C}"/>
    <hyperlink ref="B405" r:id="rId1160" display="https://emdb.shore.mbari.org/navfiles/vnta1998149/" xr:uid="{EE997991-E860-2349-A9DC-F16FA0390E4A}"/>
    <hyperlink ref="F405" r:id="rId1161" display="https://emdb.shore.mbari.org/dives/v1414/" xr:uid="{6F57AF32-FAC7-FC46-89DB-F0002A1E1F42}"/>
    <hyperlink ref="B205" r:id="rId1162" display="https://emdb.shore.mbari.org/navfiles/tibr1998154/" xr:uid="{FEE42E82-70AE-F04D-86E9-3B09555F538C}"/>
    <hyperlink ref="F205" r:id="rId1163" display="https://emdb.shore.mbari.org/dives/t91/" xr:uid="{DF3E0401-9E7A-AA40-A4E8-087BAA24B97D}"/>
    <hyperlink ref="B206" r:id="rId1164" display="https://emdb.shore.mbari.org/navfiles/tibr1998155/" xr:uid="{24CFF8F5-4BCE-5748-890A-4B7F1DB21C79}"/>
    <hyperlink ref="B406" r:id="rId1165" display="https://emdb.shore.mbari.org/navfiles/vnta1998156/" xr:uid="{D43069B0-EF4C-2C43-8F4B-47AD4AC1DA13}"/>
    <hyperlink ref="F406" r:id="rId1166" display="https://emdb.shore.mbari.org/dives/v1417/" xr:uid="{429D0C93-67EA-2541-9BEE-275A31AD0415}"/>
    <hyperlink ref="B55" r:id="rId1167" display="https://emdb.shore.mbari.org/navfiles/tibr1998156/" xr:uid="{35E855E7-8F36-7D41-97A4-08F472A5A5CF}"/>
    <hyperlink ref="B407" r:id="rId1168" display="https://emdb.shore.mbari.org/navfiles/vnta1998160/" xr:uid="{67C3476D-CDA8-F148-AD4B-F9FA9BF1583A}"/>
    <hyperlink ref="B56" r:id="rId1169" display="https://emdb.shore.mbari.org/navfiles/tibr1998162/" xr:uid="{BE39D0FE-77F5-A44A-8722-0B7F94C029B2}"/>
    <hyperlink ref="B211" r:id="rId1170" display="https://emdb.shore.mbari.org/navfiles/tibr1998163/" xr:uid="{28175E62-50F8-4842-9252-4D9CD60D372B}"/>
    <hyperlink ref="F211" r:id="rId1171" display="https://emdb.shore.mbari.org/dives/t95/" xr:uid="{5B065CB8-FCDF-224A-BD72-B68C884BEBDA}"/>
    <hyperlink ref="B212" r:id="rId1172" display="https://emdb.shore.mbari.org/navfiles/tibr1998164/" xr:uid="{7B9AA761-90EA-3B42-8EDC-3DA99EADCCC6}"/>
    <hyperlink ref="F212" r:id="rId1173" display="https://emdb.shore.mbari.org/dives/t95/" xr:uid="{4917CBDC-BB27-FA45-83EF-0B2BC0A24013}"/>
    <hyperlink ref="B409" r:id="rId1174" display="https://emdb.shore.mbari.org/navfiles/vnta1998180/" xr:uid="{AB7C3E9E-D80C-F640-8A85-0DEC0EEB7E95}"/>
    <hyperlink ref="F409" r:id="rId1175" display="https://emdb.shore.mbari.org/dives/v1428/" xr:uid="{0404C6C2-17DE-EC4E-B33C-1C686EFEF239}"/>
    <hyperlink ref="B410" r:id="rId1176" display="https://emdb.shore.mbari.org/navfiles/vnta1998182/" xr:uid="{2DC29C34-AF83-4C48-9841-7F0BF0FD2039}"/>
    <hyperlink ref="B411" r:id="rId1177" display="https://emdb.shore.mbari.org/navfiles/vnta1998195/" xr:uid="{98028002-3DC3-F049-ACA2-1FB011815C0C}"/>
    <hyperlink ref="F411" r:id="rId1178" display="https://emdb.shore.mbari.org/dives/v1436/" xr:uid="{4060AD92-7FFD-C04C-A6D1-A20F87D04B09}"/>
    <hyperlink ref="B412" r:id="rId1179" display="https://emdb.shore.mbari.org/navfiles/vnta1998196/" xr:uid="{2149AF1F-4632-974F-9106-5009E0E055B1}"/>
    <hyperlink ref="F412" r:id="rId1180" display="https://emdb.shore.mbari.org/dives/v1437/" xr:uid="{C4F64338-864E-BD43-AC9B-5B06B627554A}"/>
    <hyperlink ref="B413" r:id="rId1181" display="https://emdb.shore.mbari.org/navfiles/vnta1998197/" xr:uid="{0EAE3B38-8723-614A-BD4D-0E85D8ED56DF}"/>
    <hyperlink ref="F413" r:id="rId1182" display="https://emdb.shore.mbari.org/dives/v1438/" xr:uid="{8DE9E117-191C-6B4A-A1B2-F55C9EB143C1}"/>
    <hyperlink ref="B414" r:id="rId1183" display="https://emdb.shore.mbari.org/navfiles/vnta1998198/" xr:uid="{A49A3E0E-153A-084F-BD03-FDD9946B3D76}"/>
    <hyperlink ref="F414" r:id="rId1184" display="https://emdb.shore.mbari.org/dives/v1439/" xr:uid="{3841885B-3163-FF40-B8FA-A53A641A1F14}"/>
    <hyperlink ref="B416" r:id="rId1185" display="https://emdb.shore.mbari.org/navfiles/vnta1998211/" xr:uid="{5F1F67CB-547A-3242-A448-614E9E2C755A}"/>
    <hyperlink ref="F416" r:id="rId1186" display="https://emdb.shore.mbari.org/dives/v1449/" xr:uid="{60413510-90B3-1A4B-90BA-4A686D1E7411}"/>
    <hyperlink ref="B417" r:id="rId1187" display="https://emdb.shore.mbari.org/navfiles/vnta1998212/" xr:uid="{15F5D4D5-8445-584A-9104-4C27C729D15A}"/>
    <hyperlink ref="B418" r:id="rId1188" display="https://emdb.shore.mbari.org/navfiles/vnta1998223/" xr:uid="{DCC3836C-90C3-2D4D-BA87-0365A15DD5D5}"/>
    <hyperlink ref="F418" r:id="rId1189" display="https://emdb.shore.mbari.org/dives/v1457/" xr:uid="{A7241FD0-89C2-5647-BFA6-587508D22C48}"/>
    <hyperlink ref="B419" r:id="rId1190" display="https://emdb.shore.mbari.org/navfiles/vnta1998225/" xr:uid="{BD50C63E-7F3A-4145-AB40-8BC28E625633}"/>
    <hyperlink ref="F419" r:id="rId1191" display="https://emdb.shore.mbari.org/dives/v1458/" xr:uid="{8E2A1D99-CD13-584B-86CE-EC293DCF4287}"/>
    <hyperlink ref="B421" r:id="rId1192" display="https://emdb.shore.mbari.org/navfiles/vnta1998232/" xr:uid="{33D570F7-0098-C94B-9EFB-77796D4DCADF}"/>
    <hyperlink ref="F421" r:id="rId1193" display="https://emdb.shore.mbari.org/dives/v1462/" xr:uid="{8A99A332-FA44-634C-A448-EF72E20D3DA0}"/>
    <hyperlink ref="B422" r:id="rId1194" display="https://emdb.shore.mbari.org/navfiles/vnta1998233/" xr:uid="{F02EBF73-336F-454D-B69A-0C789A54ABA5}"/>
    <hyperlink ref="F422" r:id="rId1195" display="https://emdb.shore.mbari.org/dives/v1463/" xr:uid="{BE724C02-C07B-2C43-9CCB-6CEE66E1785E}"/>
    <hyperlink ref="B423" r:id="rId1196" display="https://emdb.shore.mbari.org/navfiles/vnta1998237/" xr:uid="{B8907F07-5035-074A-8E13-154DB67C2C90}"/>
    <hyperlink ref="F423" r:id="rId1197" display="https://emdb.shore.mbari.org/dives/v1464/" xr:uid="{C95ED3D1-485C-EA4A-A1F1-7100875CABF0}"/>
    <hyperlink ref="B424" r:id="rId1198" display="https://emdb.shore.mbari.org/navfiles/vnta1998238/" xr:uid="{671C72D4-D5C5-084A-B7E0-BF9B6F37E72B}"/>
    <hyperlink ref="F424" r:id="rId1199" display="https://emdb.shore.mbari.org/dives/v1465/" xr:uid="{E1117F37-4702-F045-A393-15EEA4449218}"/>
    <hyperlink ref="B425" r:id="rId1200" display="https://emdb.shore.mbari.org/navfiles/vnta1998240/" xr:uid="{4C187926-23A0-8140-961D-F5EFE9C2E5D7}"/>
    <hyperlink ref="F425" r:id="rId1201" display="https://emdb.shore.mbari.org/dives/v1466/" xr:uid="{1198AC4E-9E1E-7E48-B306-A285A3DB4818}"/>
    <hyperlink ref="B426" r:id="rId1202" display="https://emdb.shore.mbari.org/navfiles/vnta1998253/" xr:uid="{F4262AFF-5D8B-D947-A544-3B8782F584E2}"/>
    <hyperlink ref="F426" r:id="rId1203" display="https://emdb.shore.mbari.org/dives/v1479/" xr:uid="{07288D2C-87FE-AB40-9886-62210C3EA536}"/>
    <hyperlink ref="B427" r:id="rId1204" display="https://emdb.shore.mbari.org/navfiles/vnta1998254/" xr:uid="{E802B9EA-9887-2546-8BCB-B3AADCF621DD}"/>
    <hyperlink ref="F427" r:id="rId1205" display="https://emdb.shore.mbari.org/dives/v1480/" xr:uid="{28527A0B-7FC3-6044-8060-D51E80E6BB8C}"/>
    <hyperlink ref="B57" r:id="rId1206" display="https://emdb.shore.mbari.org/navfiles/vnta1998264/" xr:uid="{5A7A9435-69AC-4E4A-A983-45E14A30C6A2}"/>
    <hyperlink ref="B428" r:id="rId1207" display="https://emdb.shore.mbari.org/navfiles/vnta1998272/" xr:uid="{4F300A83-3671-3647-B2A1-3BCA0014F8E4}"/>
    <hyperlink ref="F428" r:id="rId1208" display="https://emdb.shore.mbari.org/dives/v1488/" xr:uid="{C187D297-53A7-BC4A-923A-B229CFB88529}"/>
    <hyperlink ref="B429" r:id="rId1209" display="https://emdb.shore.mbari.org/navfiles/vnta1998273/" xr:uid="{E566268C-0295-4B48-9ADF-54FD2040C1D2}"/>
    <hyperlink ref="F429" r:id="rId1210" display="https://emdb.shore.mbari.org/dives/v1489/" xr:uid="{3260D2CB-7A9B-1A4A-A1AD-2982495A424E}"/>
    <hyperlink ref="B431" r:id="rId1211" display="https://emdb.shore.mbari.org/navfiles/vnta1998278/" xr:uid="{98BDC202-FA85-F745-ABA0-E42905D7F074}"/>
    <hyperlink ref="B432" r:id="rId1212" display="https://emdb.shore.mbari.org/navfiles/vnta1998279/" xr:uid="{8FFBBE94-6C13-CF44-96EE-C52A66AD7EF6}"/>
    <hyperlink ref="B433" r:id="rId1213" display="https://emdb.shore.mbari.org/navfiles/vnta1998282/" xr:uid="{5C11FBEC-0908-9045-A4BC-0F31EBAC3F01}"/>
    <hyperlink ref="B434" r:id="rId1214" display="https://emdb.shore.mbari.org/navfiles/vnta1998283/" xr:uid="{6B8B0C8F-5396-094E-9D25-6064DB65614B}"/>
    <hyperlink ref="B435" r:id="rId1215" display="https://emdb.shore.mbari.org/navfiles/vnta1998284/" xr:uid="{A73A54E8-2A7E-3649-9E3B-846649D3980E}"/>
    <hyperlink ref="B436" r:id="rId1216" display="https://emdb.shore.mbari.org/navfiles/vnta1998285/" xr:uid="{D99B6ED0-DF2E-C44F-8DC9-B63DB8C57B28}"/>
    <hyperlink ref="B437" r:id="rId1217" display="https://emdb.shore.mbari.org/navfiles/vnta1998286/" xr:uid="{8BB6E15A-086C-D949-BA41-527513E733F1}"/>
    <hyperlink ref="F437" r:id="rId1218" display="https://emdb.shore.mbari.org/dives/v1505/" xr:uid="{ADDAFFBA-28F3-2944-95C5-07046F7C406D}"/>
    <hyperlink ref="B438" r:id="rId1219" display="https://emdb.shore.mbari.org/navfiles/vnta1998287/" xr:uid="{E18E9FF2-901C-AC48-B281-0286EA834246}"/>
    <hyperlink ref="B439" r:id="rId1220" display="https://emdb.shore.mbari.org/navfiles/vnta1998288/" xr:uid="{7CC579C1-6232-A64F-81CE-EBD3F1FEBD42}"/>
    <hyperlink ref="F439" r:id="rId1221" display="https://emdb.shore.mbari.org/dives/v1508/" xr:uid="{704DA6C1-1CB9-E949-8826-8510095D18F9}"/>
    <hyperlink ref="B440" r:id="rId1222" display="https://emdb.shore.mbari.org/navfiles/vnta1998301/" xr:uid="{34D2DA9D-E281-6A40-A9D4-5A612A947BBC}"/>
    <hyperlink ref="B441" r:id="rId1223" display="https://emdb.shore.mbari.org/navfiles/vnta1998302/" xr:uid="{E46B04DD-6A1F-0341-A5C7-2DD204E33F55}"/>
    <hyperlink ref="F441" r:id="rId1224" display="https://emdb.shore.mbari.org/dives/v1518/" xr:uid="{F74219C7-82A3-2640-B667-DD2D162543D5}"/>
    <hyperlink ref="B442" r:id="rId1225" display="https://emdb.shore.mbari.org/navfiles/vnta1998303/" xr:uid="{64F9A1AA-D2F7-7041-885D-8A12F62BCB56}"/>
    <hyperlink ref="B444" r:id="rId1226" display="https://emdb.shore.mbari.org/navfiles/vnta1998306/" xr:uid="{7E7B5FF7-2085-8240-AEF8-0E7BAEBE4F86}"/>
    <hyperlink ref="F444" r:id="rId1227" display="https://emdb.shore.mbari.org/dives/v1521/" xr:uid="{C4E4B3C8-C2F6-584C-BD88-127ECADCA988}"/>
    <hyperlink ref="B445" r:id="rId1228" display="https://emdb.shore.mbari.org/navfiles/vnta1998307/" xr:uid="{87DB77A0-CD93-CD45-9C0A-AA243788664C}"/>
    <hyperlink ref="B446" r:id="rId1229" display="https://emdb.shore.mbari.org/navfiles/vnta1998308/" xr:uid="{0BB4DAE3-C304-944D-9060-9A026320F9CF}"/>
    <hyperlink ref="B447" r:id="rId1230" display="https://emdb.shore.mbari.org/navfiles/vnta1998314/" xr:uid="{F020E704-A5D3-A747-A1AB-B8B9678D2793}"/>
    <hyperlink ref="F447" r:id="rId1231" display="https://emdb.shore.mbari.org/dives/v1528/" xr:uid="{447A026E-736B-1446-B9F0-BF6AAC72A777}"/>
    <hyperlink ref="B448" r:id="rId1232" display="https://emdb.shore.mbari.org/navfiles/vnta1998316/" xr:uid="{4450330D-5839-1146-8E57-07661CE0F4BB}"/>
    <hyperlink ref="F448" r:id="rId1233" display="https://emdb.shore.mbari.org/dives/v1529/" xr:uid="{55FBB13D-3E45-E447-8E80-B62423D1D01C}"/>
    <hyperlink ref="B450" r:id="rId1234" display="https://emdb.shore.mbari.org/navfiles/vnta1998317/" xr:uid="{D656E478-D76B-1541-95E1-8CC614773906}"/>
    <hyperlink ref="F450" r:id="rId1235" display="https://emdb.shore.mbari.org/dives/v1530/" xr:uid="{644C2F0F-7C2E-A141-9AAE-1B07C2B47629}"/>
    <hyperlink ref="B451" r:id="rId1236" display="https://emdb.shore.mbari.org/navfiles/vnta1998323/" xr:uid="{2A2BBAED-FD6C-BE43-9235-7174B93A8A16}"/>
    <hyperlink ref="B58" r:id="rId1237" display="https://emdb.shore.mbari.org/navfiles/vnta1998327/" xr:uid="{4D7EB01C-8B17-F24F-8DC0-E81725F51E4C}"/>
    <hyperlink ref="B452" r:id="rId1238" display="https://emdb.shore.mbari.org/navfiles/vnta1998337/" xr:uid="{AF7A2DB6-EA77-A24F-A363-51A5825C37AB}"/>
    <hyperlink ref="F452" r:id="rId1239" display="https://emdb.shore.mbari.org/dives/v1536/" xr:uid="{6B155EB2-29E2-B449-BB71-D0CAD5D6FD2E}"/>
    <hyperlink ref="B453" r:id="rId1240" display="https://emdb.shore.mbari.org/navfiles/vnta1998341/" xr:uid="{6BB9DD6D-6F64-0E4F-A368-FBE2F6B743AB}"/>
    <hyperlink ref="B455" r:id="rId1241" display="https://emdb.shore.mbari.org/navfiles/vnta1998345/" xr:uid="{68740528-9BB3-264F-89AD-6C445B181189}"/>
    <hyperlink ref="F455" r:id="rId1242" display="https://emdb.shore.mbari.org/dives/v1541/" xr:uid="{820492A2-FD43-134F-8390-0BAA9D59D653}"/>
    <hyperlink ref="B456" r:id="rId1243" display="https://emdb.shore.mbari.org/navfiles/vnta1998348/" xr:uid="{48F08A74-83F4-FD47-844F-67FE68724436}"/>
    <hyperlink ref="F456" r:id="rId1244" display="https://emdb.shore.mbari.org/dives/v1542/" xr:uid="{1450DB78-9F60-134C-AB31-02FD495B3DF7}"/>
    <hyperlink ref="B457" r:id="rId1245" display="https://emdb.shore.mbari.org/navfiles/vnta1998349/" xr:uid="{0F2994C1-3E47-3E41-B9A3-B062CA602458}"/>
    <hyperlink ref="F457" r:id="rId1246" display="https://emdb.shore.mbari.org/dives/v1543/" xr:uid="{57CD099F-7B89-AB4F-85FB-A908505A5A96}"/>
    <hyperlink ref="B458" r:id="rId1247" display="https://emdb.shore.mbari.org/navfiles/vnta1998362/" xr:uid="{77A2C87E-043A-D042-A821-67FA29FBC891}"/>
    <hyperlink ref="F458" r:id="rId1248" display="https://emdb.shore.mbari.org/dives/v1544/" xr:uid="{4E11BACB-E8E1-D941-9E21-F6ACD535FA2E}"/>
    <hyperlink ref="B459" r:id="rId1249" display="https://emdb.shore.mbari.org/navfiles/vnta1998363/" xr:uid="{3277A613-2B2C-C741-9047-5D1F2900796C}"/>
    <hyperlink ref="F459" r:id="rId1250" display="https://emdb.shore.mbari.org/dives/v1545/" xr:uid="{A52C1F93-B483-DE4D-9D9D-28059F607787}"/>
    <hyperlink ref="B460" r:id="rId1251" display="https://emdb.shore.mbari.org/navfiles/vnta1998364/" xr:uid="{FA006CDC-4202-F941-8CA4-0E693ACE66E6}"/>
    <hyperlink ref="B462" r:id="rId1252" display="https://emdb.shore.mbari.org/navfiles/vnta1999007/" xr:uid="{60C29FDF-28BB-4B40-83DD-41F8821F0B40}"/>
    <hyperlink ref="F462" r:id="rId1253" display="https://emdb.shore.mbari.org/dives/v1553/" xr:uid="{91841445-7495-5144-962C-35059A4B5EFB}"/>
    <hyperlink ref="B463" r:id="rId1254" display="https://emdb.shore.mbari.org/navfiles/vnta1999008/" xr:uid="{9E49AE13-1EBA-2044-B87D-C4D2EA854E83}"/>
    <hyperlink ref="B464" r:id="rId1255" display="https://emdb.shore.mbari.org/navfiles/vnta1999019/" xr:uid="{EA1A2494-2B5D-2A48-86E1-89A499CAA8A4}"/>
    <hyperlink ref="F464" r:id="rId1256" display="https://emdb.shore.mbari.org/dives/v1558/" xr:uid="{9B17C0AC-CB3E-604C-8D89-875725FC49C2}"/>
    <hyperlink ref="B465" r:id="rId1257" display="https://emdb.shore.mbari.org/navfiles/vnta1999021/" xr:uid="{691142E2-27D5-D944-BAA3-6871E29CD0A0}"/>
    <hyperlink ref="B466" r:id="rId1258" display="https://emdb.shore.mbari.org/navfiles/vnta1999028/" xr:uid="{59A823F5-FA7F-1745-B3F2-614F3AF24C19}"/>
    <hyperlink ref="F466" r:id="rId1259" display="https://emdb.shore.mbari.org/dives/v1563/" xr:uid="{8CCFE412-9599-534E-A520-27B89EE357DD}"/>
    <hyperlink ref="B59" r:id="rId1260" display="https://emdb.shore.mbari.org/navfiles/vnta1999033/" xr:uid="{0073AC27-CA80-4847-B8AE-1E2B55544EE1}"/>
    <hyperlink ref="B60" r:id="rId1261" display="https://emdb.shore.mbari.org/navfiles/vnta1999036/" xr:uid="{09AE0D3A-75F3-6848-92E9-7480456F313D}"/>
    <hyperlink ref="B468" r:id="rId1262" display="https://emdb.shore.mbari.org/navfiles/vnta1999063/" xr:uid="{BBBAF0D2-EEEC-094F-AC09-820DC13454FF}"/>
    <hyperlink ref="F468" r:id="rId1263" display="https://emdb.shore.mbari.org/dives/v1572/" xr:uid="{EAD3D42C-CC49-F249-9633-C79B75EE2A0E}"/>
    <hyperlink ref="B469" r:id="rId1264" display="https://emdb.shore.mbari.org/navfiles/vnta1999070/" xr:uid="{047EA15A-A26B-544F-A4AA-A82A1964F50F}"/>
    <hyperlink ref="F469" r:id="rId1265" display="https://emdb.shore.mbari.org/dives/v1575/" xr:uid="{2AAC1FA9-8FBB-2543-AC50-221310E037C1}"/>
    <hyperlink ref="B470" r:id="rId1266" display="https://emdb.shore.mbari.org/navfiles/vnta1999071/" xr:uid="{878B8733-E7A5-5349-A7CB-35268A754F81}"/>
    <hyperlink ref="B61" r:id="rId1267" display="https://emdb.shore.mbari.org/navfiles/vnta1999076/" xr:uid="{086D459F-12A8-C843-B303-5E893051130C}"/>
    <hyperlink ref="B472" r:id="rId1268" display="https://emdb.shore.mbari.org/navfiles/vnta1999082/" xr:uid="{40D8DC80-8455-8549-BE4A-4B661E1CD98E}"/>
    <hyperlink ref="F472" r:id="rId1269" display="https://emdb.shore.mbari.org/dives/v1581/" xr:uid="{9C9BB2CE-B7A8-A048-83A3-2741F2BD4971}"/>
    <hyperlink ref="B473" r:id="rId1270" display="https://emdb.shore.mbari.org/navfiles/vnta1999083/" xr:uid="{159C7243-400E-364A-B52B-4FED34F06DD8}"/>
    <hyperlink ref="F473" r:id="rId1271" display="https://emdb.shore.mbari.org/dives/v1582/" xr:uid="{C7D09CEA-F855-0043-9BA9-70C8A148ADCE}"/>
    <hyperlink ref="B474" r:id="rId1272" display="https://emdb.shore.mbari.org/navfiles/vnta1999084/" xr:uid="{9B2F9D7E-5FBB-E94D-9277-9676BF4D137D}"/>
    <hyperlink ref="F474" r:id="rId1273" display="https://emdb.shore.mbari.org/dives/v1583/" xr:uid="{CBD94A82-AC6C-C846-91FA-036858857E6C}"/>
    <hyperlink ref="B475" r:id="rId1274" display="https://emdb.shore.mbari.org/navfiles/vnta1999085/" xr:uid="{4FB6E3BF-9A1A-EA41-89D6-99E7D715D0DD}"/>
    <hyperlink ref="F475" r:id="rId1275" display="https://emdb.shore.mbari.org/dives/v1584/" xr:uid="{C2BC1A52-7384-A848-A097-8CFB6AA0C764}"/>
    <hyperlink ref="B476" r:id="rId1276" display="https://emdb.shore.mbari.org/navfiles/vnta1999103/" xr:uid="{7A30B05F-9A34-7648-B004-52B75827788D}"/>
    <hyperlink ref="F476" r:id="rId1277" display="https://emdb.shore.mbari.org/dives/v1592/" xr:uid="{5F641167-392F-834E-8892-CB7A0CC62072}"/>
    <hyperlink ref="B477" r:id="rId1278" display="https://emdb.shore.mbari.org/navfiles/vnta1999105/" xr:uid="{9AA47BDC-FAAD-144A-9EF4-C1B34911FCD9}"/>
    <hyperlink ref="F477" r:id="rId1279" display="https://emdb.shore.mbari.org/dives/v1595/" xr:uid="{453300C9-8833-E444-B2E3-981C1D50BD8B}"/>
    <hyperlink ref="B478" r:id="rId1280" display="https://emdb.shore.mbari.org/navfiles/vnta1999106/" xr:uid="{93A0CF4F-C234-EC47-94F1-B87E798AD9D9}"/>
    <hyperlink ref="F478" r:id="rId1281" display="https://emdb.shore.mbari.org/dives/v1596/" xr:uid="{CDFA793F-4B56-0C44-B110-48CCA740D545}"/>
    <hyperlink ref="B479" r:id="rId1282" display="https://emdb.shore.mbari.org/navfiles/vnta1999120/" xr:uid="{BE83E5D0-A647-CE46-B7B7-8E7D4A83EC6E}"/>
    <hyperlink ref="F479" r:id="rId1283" display="https://emdb.shore.mbari.org/dives/v1598/" xr:uid="{C3B5FEA1-FFAA-2F49-8191-6FD48DEE0951}"/>
    <hyperlink ref="B481" r:id="rId1284" display="https://emdb.shore.mbari.org/navfiles/vnta1999124/" xr:uid="{D3D6E4C8-4B26-FA43-800B-0E833117C8CC}"/>
    <hyperlink ref="F481" r:id="rId1285" display="https://emdb.shore.mbari.org/dives/v1600/" xr:uid="{33714E00-43FA-3541-8A9D-88DC9DA9D43D}"/>
    <hyperlink ref="B482" r:id="rId1286" display="https://emdb.shore.mbari.org/navfiles/vnta1999127/" xr:uid="{22E4AAF7-BB99-A148-B3BD-DFE047603C60}"/>
    <hyperlink ref="F482" r:id="rId1287" display="https://emdb.shore.mbari.org/dives/v1603/" xr:uid="{C576FB46-59C8-1541-8191-67A7EC3918B3}"/>
    <hyperlink ref="B483" r:id="rId1288" display="https://emdb.shore.mbari.org/navfiles/vnta1999130/" xr:uid="{E5BC2403-2178-F947-A0DB-DE5D1582A1D3}"/>
    <hyperlink ref="B484" r:id="rId1289" display="https://emdb.shore.mbari.org/navfiles/vnta1999144/" xr:uid="{871C80FD-927E-8648-99A0-C398EE4A46B5}"/>
    <hyperlink ref="F484" r:id="rId1290" display="https://emdb.shore.mbari.org/dives/v1610/" xr:uid="{5CD708E4-CE24-B54A-B981-3CC303DFE1D4}"/>
    <hyperlink ref="B485" r:id="rId1291" display="https://emdb.shore.mbari.org/navfiles/vnta1999145/" xr:uid="{C21C7F86-4E77-2E45-8562-6BF6205EADE9}"/>
    <hyperlink ref="B486" r:id="rId1292" display="https://emdb.shore.mbari.org/navfiles/vnta1999159/" xr:uid="{36A8919D-276B-FB41-A006-B06864639700}"/>
    <hyperlink ref="F486" r:id="rId1293" display="https://emdb.shore.mbari.org/dives/v1618/" xr:uid="{0CA09361-23DC-1B44-967E-83776E98E388}"/>
    <hyperlink ref="B487" r:id="rId1294" display="https://emdb.shore.mbari.org/navfiles/vnta1999161/" xr:uid="{72439903-CC6C-AA49-9E48-0EDA77430F5A}"/>
    <hyperlink ref="F487" r:id="rId1295" display="https://emdb.shore.mbari.org/dives/v1621/" xr:uid="{A410CC0C-9A80-0242-9CE5-9ED9394CF8D3}"/>
    <hyperlink ref="B488" r:id="rId1296" display="https://emdb.shore.mbari.org/navfiles/vnta1999168/" xr:uid="{E859DCEF-8A5A-2A40-8DFD-050723141A6C}"/>
    <hyperlink ref="F488" r:id="rId1297" display="https://emdb.shore.mbari.org/dives/v1623/" xr:uid="{2F915207-6B25-DD43-99BD-753A0E3E1CBA}"/>
    <hyperlink ref="B489" r:id="rId1298" display="https://emdb.shore.mbari.org/navfiles/vnta1999169/" xr:uid="{15019C10-9E05-7C48-A1B3-B58B02E4CFE5}"/>
    <hyperlink ref="F489" r:id="rId1299" display="https://emdb.shore.mbari.org/dives/v1624/" xr:uid="{4371DF51-CB11-5B4F-89D8-E140A383D982}"/>
    <hyperlink ref="B490" r:id="rId1300" display="https://emdb.shore.mbari.org/navfiles/vnta1999181/" xr:uid="{0C17606B-DCCC-5F46-B157-BD36A3C11D13}"/>
    <hyperlink ref="F490" r:id="rId1301" display="https://emdb.shore.mbari.org/dives/v1629/" xr:uid="{30B434DA-34A8-9D4B-87A1-02C4D1AA1871}"/>
    <hyperlink ref="B492" r:id="rId1302" display="https://emdb.shore.mbari.org/navfiles/vnta1999182/" xr:uid="{13E04FB4-994E-4C46-9653-4C75D14D3759}"/>
    <hyperlink ref="F492" r:id="rId1303" display="https://emdb.shore.mbari.org/dives/v1630/" xr:uid="{2CA7571F-D9AF-5C4F-89B1-46DDC66EC5A9}"/>
    <hyperlink ref="B493" r:id="rId1304" display="https://emdb.shore.mbari.org/navfiles/vnta1999183/" xr:uid="{490D4037-1730-854C-AFEA-ED22055F5DC6}"/>
    <hyperlink ref="B494" r:id="rId1305" display="https://emdb.shore.mbari.org/navfiles/vnta1999187/" xr:uid="{47E8DC62-46CD-C345-A8BB-095C36F7010F}"/>
    <hyperlink ref="F494" r:id="rId1306" display="https://emdb.shore.mbari.org/dives/v1632/" xr:uid="{D722C18A-ECE6-4447-9483-2D40DEA5ADF3}"/>
    <hyperlink ref="B495" r:id="rId1307" display="https://emdb.shore.mbari.org/navfiles/vnta1999195/" xr:uid="{B54CE5F2-6343-9747-B28B-13FA3D6A6500}"/>
    <hyperlink ref="F495" r:id="rId1308" display="https://emdb.shore.mbari.org/dives/v1636/" xr:uid="{7F278498-BB62-1D4F-91D9-D2417015015A}"/>
    <hyperlink ref="B496" r:id="rId1309" display="https://emdb.shore.mbari.org/navfiles/vnta1999196/" xr:uid="{77D503B4-35BF-3E49-8E28-27EAE33FABE7}"/>
    <hyperlink ref="B497" r:id="rId1310" display="https://emdb.shore.mbari.org/navfiles/vnta1999197/" xr:uid="{EED6BFDB-2FEF-5B43-9C9F-C9E1BD449609}"/>
    <hyperlink ref="B498" r:id="rId1311" display="https://emdb.shore.mbari.org/navfiles/vnta1999198/" xr:uid="{A2C16FD8-926C-E941-AEF1-94D63CD3EE5E}"/>
    <hyperlink ref="F498" r:id="rId1312" display="https://emdb.shore.mbari.org/dives/v1638/" xr:uid="{3994F233-52D4-3949-8562-6430714141AC}"/>
    <hyperlink ref="B500" r:id="rId1313" display="https://emdb.shore.mbari.org/navfiles/vnta1999202/" xr:uid="{7C27F3D7-643D-EC4D-9E1F-62C83F2A5B98}"/>
    <hyperlink ref="F500" r:id="rId1314" display="https://emdb.shore.mbari.org/dives/v1640/" xr:uid="{B545A497-AB38-1D40-BECE-13438527333E}"/>
    <hyperlink ref="B501" r:id="rId1315" display="https://emdb.shore.mbari.org/navfiles/vnta1999208/" xr:uid="{1FC73148-EAE3-564E-8E41-F013D5E90AE7}"/>
    <hyperlink ref="F501" r:id="rId1316" display="https://emdb.shore.mbari.org/dives/v1642/" xr:uid="{C5AD538D-6CCD-A34E-916D-BD8A03EF9AB5}"/>
    <hyperlink ref="B502" r:id="rId1317" display="https://emdb.shore.mbari.org/navfiles/vnta1999214/" xr:uid="{835EC01F-F07B-B448-A2BC-0D20E7F05F52}"/>
    <hyperlink ref="F502" r:id="rId1318" display="https://emdb.shore.mbari.org/dives/v1647/" xr:uid="{98FE8CCB-C7C3-E341-8E24-4C4DC171AE49}"/>
    <hyperlink ref="B503" r:id="rId1319" display="https://emdb.shore.mbari.org/navfiles/vnta1999216/" xr:uid="{A390BA31-FC3E-E147-A551-10AB5F986D42}"/>
    <hyperlink ref="B504" r:id="rId1320" display="https://emdb.shore.mbari.org/navfiles/vnta1999217/" xr:uid="{B224EDB4-D86C-9D40-9E94-6AF57CA48060}"/>
    <hyperlink ref="B505" r:id="rId1321" display="https://emdb.shore.mbari.org/navfiles/vnta1999221/" xr:uid="{C951E7F4-DEDC-9342-AA42-5CD47C426314}"/>
    <hyperlink ref="F505" r:id="rId1322" display="https://emdb.shore.mbari.org/dives/v1654/" xr:uid="{F160C0E0-EE71-1941-9181-7E22E236354C}"/>
    <hyperlink ref="B506" r:id="rId1323" display="https://emdb.shore.mbari.org/navfiles/vnta1999222/" xr:uid="{1DB1B37A-74AC-7941-B1DB-B239FDC77E8F}"/>
    <hyperlink ref="B507" r:id="rId1324" display="https://emdb.shore.mbari.org/navfiles/vnta1999228/" xr:uid="{5653A5A6-5A4D-F346-A4B5-B02A15496015}"/>
    <hyperlink ref="F507" r:id="rId1325" display="https://emdb.shore.mbari.org/dives/v1658/" xr:uid="{D9053A2C-8960-F14C-A462-EB112F04C60E}"/>
    <hyperlink ref="B508" r:id="rId1326" display="https://emdb.shore.mbari.org/navfiles/vnta1999229/" xr:uid="{350B875B-08A0-8A42-ACF3-34E19064109A}"/>
    <hyperlink ref="F508" r:id="rId1327" display="https://emdb.shore.mbari.org/dives/v1659/" xr:uid="{09D023D4-86A1-C048-BBEE-B2F726C2A23B}"/>
    <hyperlink ref="B510" r:id="rId1328" display="https://emdb.shore.mbari.org/navfiles/vnta1999230/" xr:uid="{998495D6-8B6A-7147-A121-D8CE8A912F74}"/>
    <hyperlink ref="F510" r:id="rId1329" display="https://emdb.shore.mbari.org/dives/v1660/" xr:uid="{316E7FD9-C038-0C43-BC09-0EAFDD7FDBB7}"/>
    <hyperlink ref="B511" r:id="rId1330" display="https://emdb.shore.mbari.org/navfiles/vnta1999231/" xr:uid="{DC4292F0-4C1B-704D-A591-528BA553ADD1}"/>
    <hyperlink ref="F511" r:id="rId1331" display="https://emdb.shore.mbari.org/dives/v1661/" xr:uid="{D8D6AF98-4867-9145-9599-A441B2946D72}"/>
    <hyperlink ref="B512" r:id="rId1332" display="https://emdb.shore.mbari.org/navfiles/vnta1999232/" xr:uid="{18D20503-DB9B-4149-90A4-F92B376B649C}"/>
    <hyperlink ref="F512" r:id="rId1333" display="https://emdb.shore.mbari.org/dives/v1662/" xr:uid="{AC4911D6-5611-B248-84AA-D647D3A55AC6}"/>
    <hyperlink ref="B513" r:id="rId1334" display="https://emdb.shore.mbari.org/navfiles/vnta1999233/" xr:uid="{88C968D7-437C-B343-A5B7-4D47BC669D84}"/>
    <hyperlink ref="F513" r:id="rId1335" display="https://emdb.shore.mbari.org/dives/v1663/" xr:uid="{05D0174E-CDCA-FA41-82F4-B874D4143405}"/>
    <hyperlink ref="B514" r:id="rId1336" display="https://emdb.shore.mbari.org/navfiles/vnta1999235/" xr:uid="{7763845D-57BB-4740-B5D6-2280062A9941}"/>
    <hyperlink ref="F514" r:id="rId1337" display="https://emdb.shore.mbari.org/dives/v1664/" xr:uid="{D86B609A-A4C3-1643-86E6-F4A98A39396F}"/>
    <hyperlink ref="B515" r:id="rId1338" display="https://emdb.shore.mbari.org/navfiles/vnta1999246/" xr:uid="{C1829402-1559-4C46-B24C-5D1FF9BD6039}"/>
    <hyperlink ref="B516" r:id="rId1339" display="https://emdb.shore.mbari.org/navfiles/vnta1999250/" xr:uid="{1B8EC24A-8662-D442-922B-299D93613E54}"/>
    <hyperlink ref="F516" r:id="rId1340" display="https://emdb.shore.mbari.org/dives/v1668/" xr:uid="{C8E9743D-CCCD-3545-BD11-C6EEE21D3A9E}"/>
    <hyperlink ref="B517" r:id="rId1341" display="https://emdb.shore.mbari.org/navfiles/vnta1999251/" xr:uid="{BA082F04-6747-AA48-82A1-BD77485854E1}"/>
    <hyperlink ref="F517" r:id="rId1342" display="https://emdb.shore.mbari.org/dives/v1669/" xr:uid="{9E8BBE10-B4A8-D148-BD9B-46889AAF5F48}"/>
    <hyperlink ref="B519" r:id="rId1343" display="https://emdb.shore.mbari.org/navfiles/vnta1999253/" xr:uid="{F6DDECD5-BD94-3B4D-8E22-519FB887D615}"/>
    <hyperlink ref="F519" r:id="rId1344" display="https://emdb.shore.mbari.org/dives/v1671/" xr:uid="{4906A056-3C23-3749-BF85-BC941FBA82B6}"/>
    <hyperlink ref="B520" r:id="rId1345" display="https://emdb.shore.mbari.org/navfiles/vnta1999259/" xr:uid="{0D3E34BE-6AB2-9B41-A0AC-38A7FBFA3FBC}"/>
    <hyperlink ref="B521" r:id="rId1346" display="https://emdb.shore.mbari.org/navfiles/vnta1999266/" xr:uid="{B2C84DA0-4AC0-264B-B19D-6D1F0B797A89}"/>
    <hyperlink ref="B522" r:id="rId1347" display="https://emdb.shore.mbari.org/navfiles/vnta1999267/" xr:uid="{5679B45A-3509-FA40-A669-AAF74BC3E6E2}"/>
    <hyperlink ref="F522" r:id="rId1348" display="https://emdb.shore.mbari.org/dives/v1679/" xr:uid="{8DCE12EA-2345-FC40-A536-9620AF4BF0D8}"/>
    <hyperlink ref="B523" r:id="rId1349" display="https://emdb.shore.mbari.org/navfiles/vnta1999270/" xr:uid="{14C7FB38-BCAA-FA4B-A83C-7EFACA7628E0}"/>
    <hyperlink ref="B524" r:id="rId1350" display="https://emdb.shore.mbari.org/navfiles/vnta1999277/" xr:uid="{45347C02-DE3C-2745-838A-C07905A2C08D}"/>
    <hyperlink ref="B525" r:id="rId1351" display="https://emdb.shore.mbari.org/navfiles/vnta1999279/" xr:uid="{1620B42A-6DBE-6D47-AAA1-889E8E3FEF65}"/>
    <hyperlink ref="F525" r:id="rId1352" display="https://emdb.shore.mbari.org/dives/v1686/" xr:uid="{A4417655-70F3-E444-B173-3A009E79FF96}"/>
    <hyperlink ref="B526" r:id="rId1353" display="https://emdb.shore.mbari.org/navfiles/vnta1999285/" xr:uid="{4E7E7315-5895-BC4E-B4BF-9E55F7142076}"/>
    <hyperlink ref="F526" r:id="rId1354" display="https://emdb.shore.mbari.org/dives/v1689/" xr:uid="{DEF62489-DD17-9E4F-BEB3-08632B554172}"/>
    <hyperlink ref="B527" r:id="rId1355" display="https://emdb.shore.mbari.org/navfiles/vnta1999286/" xr:uid="{EE48F72D-FF4E-DE48-AE75-4D16ACC08AB9}"/>
    <hyperlink ref="F527" r:id="rId1356" display="https://emdb.shore.mbari.org/dives/v1690/" xr:uid="{361DAE44-42F6-7247-A50D-E157B85FBD54}"/>
    <hyperlink ref="B62" r:id="rId1357" display="https://emdb.shore.mbari.org/navfiles/tibr1999286/" xr:uid="{9EE295E7-93D8-454E-8726-BD7165F8C9E6}"/>
    <hyperlink ref="B528" r:id="rId1358" display="https://emdb.shore.mbari.org/navfiles/vnta1999288/" xr:uid="{D8A83715-47F4-AA45-AC6D-85C3C3133C9A}"/>
    <hyperlink ref="F528" r:id="rId1359" display="https://emdb.shore.mbari.org/dives/v1693/" xr:uid="{410F160C-303E-C843-A606-9A6651B24BAE}"/>
    <hyperlink ref="B63" r:id="rId1360" display="https://emdb.shore.mbari.org/navfiles/tibr1999291/" xr:uid="{4E14874D-B97B-D040-83A4-2857EE94100F}"/>
    <hyperlink ref="B529" r:id="rId1361" display="https://emdb.shore.mbari.org/navfiles/vnta1999292/" xr:uid="{F23596A2-DA62-274B-B579-96C44567E4E7}"/>
    <hyperlink ref="F529" r:id="rId1362" display="https://emdb.shore.mbari.org/dives/v1695/" xr:uid="{6EE1824D-0780-7342-8412-19745B5D9383}"/>
    <hyperlink ref="B530" r:id="rId1363" display="https://emdb.shore.mbari.org/navfiles/vnta1999293/" xr:uid="{4FD3C0FE-FDAB-F743-93D2-C42D543DDDD7}"/>
    <hyperlink ref="F530" r:id="rId1364" display="https://emdb.shore.mbari.org/dives/v1696/" xr:uid="{67BD72C5-31B6-304E-85B0-AF34A8CDDD05}"/>
    <hyperlink ref="B531" r:id="rId1365" display="https://emdb.shore.mbari.org/navfiles/vnta1999294/" xr:uid="{0D877A3F-2D2A-004C-8BD6-0CAADA2323F0}"/>
    <hyperlink ref="F531" r:id="rId1366" display="https://emdb.shore.mbari.org/dives/v1697/" xr:uid="{85201029-DE69-C04F-A5B1-FFBAB218C75E}"/>
    <hyperlink ref="B532" r:id="rId1367" display="https://emdb.shore.mbari.org/navfiles/vnta1999295/" xr:uid="{B4818E1C-D829-B84A-B120-2450C79B3C24}"/>
    <hyperlink ref="F532" r:id="rId1368" display="https://emdb.shore.mbari.org/dives/v1698/" xr:uid="{B785EA20-0610-DD41-806F-0B32FD555422}"/>
    <hyperlink ref="B533" r:id="rId1369" display="https://emdb.shore.mbari.org/navfiles/vnta1999298/" xr:uid="{2C2541B9-C7DF-C84B-9990-066C70393005}"/>
    <hyperlink ref="F533" r:id="rId1370" display="https://emdb.shore.mbari.org/dives/v1699/" xr:uid="{82D498AD-9249-1641-8EA5-E0DD3B6FC29D}"/>
    <hyperlink ref="B64" r:id="rId1371" display="https://emdb.shore.mbari.org/navfiles/tibr1999300/" xr:uid="{D2BD4AB3-C54A-7C49-8220-28858EA296D8}"/>
    <hyperlink ref="B535" r:id="rId1372" display="https://emdb.shore.mbari.org/navfiles/vnta1999301/" xr:uid="{70067D5F-305D-8A40-89AF-E8EF2EEC3AF7}"/>
    <hyperlink ref="F535" r:id="rId1373" display="https://emdb.shore.mbari.org/dives/v1700/" xr:uid="{69DE6D2C-FD4D-1142-BE35-4A16BFBC77BB}"/>
    <hyperlink ref="B213" r:id="rId1374" display="https://emdb.shore.mbari.org/navfiles/tibr1999301/" xr:uid="{85AB0241-C24A-B240-A06F-EBC313CCC69C}"/>
    <hyperlink ref="F213" r:id="rId1375" display="https://emdb.shore.mbari.org/dives/t97/" xr:uid="{E6C8D28E-D797-1A48-AB3A-7252EF2FB3C1}"/>
    <hyperlink ref="B214" r:id="rId1376" display="https://emdb.shore.mbari.org/navfiles/tibr1999302/" xr:uid="{036BB9EC-4BBA-1F4F-AE4F-8CA4B6CA730B}"/>
    <hyperlink ref="B536" r:id="rId1377" display="https://emdb.shore.mbari.org/navfiles/vnta1999302/" xr:uid="{F1338ACC-5C65-E844-BA55-9D0C8002F9AE}"/>
    <hyperlink ref="F536" r:id="rId1378" display="https://emdb.shore.mbari.org/dives/v1701/" xr:uid="{F83D7896-7889-C948-9DA7-CDFDB65F1283}"/>
    <hyperlink ref="B215" r:id="rId1379" display="https://emdb.shore.mbari.org/navfiles/tibr1999303/" xr:uid="{8B9D9FD7-32BB-1B4C-9EAF-D8395E6B1A84}"/>
    <hyperlink ref="B148" r:id="rId1380" display="https://emdb.shore.mbari.org/navfiles/tibr1999304/" xr:uid="{D658558F-A4CA-DC49-BD3A-1981555F4825}"/>
    <hyperlink ref="F148" r:id="rId1381" display="https://emdb.shore.mbari.org/dives/t100/" xr:uid="{4D809143-6343-BC43-B81F-3DBF1EEFA3B2}"/>
    <hyperlink ref="B149" r:id="rId1382" display="https://emdb.shore.mbari.org/navfiles/tibr1999305/" xr:uid="{B823A4E5-521E-E84A-8352-E5085F871894}"/>
    <hyperlink ref="F149" r:id="rId1383" display="https://emdb.shore.mbari.org/dives/t100/" xr:uid="{3F8FA243-E506-5447-9A18-86BB4D742BEA}"/>
    <hyperlink ref="B65" r:id="rId1384" display="https://emdb.shore.mbari.org/navfiles/tibr1999306/" xr:uid="{27C89335-7CCB-5640-B1B2-9A31D19E1A75}"/>
    <hyperlink ref="B537" r:id="rId1385" display="https://emdb.shore.mbari.org/navfiles/vnta1999306/" xr:uid="{9904E6F2-2AEC-9043-9806-543E01BA32A7}"/>
    <hyperlink ref="F537" r:id="rId1386" display="https://emdb.shore.mbari.org/dives/v1702/" xr:uid="{B066A44A-FA3C-AC47-8CE3-7CF90F213BEE}"/>
    <hyperlink ref="B538" r:id="rId1387" display="https://emdb.shore.mbari.org/navfiles/vnta1999307/" xr:uid="{87A93F5B-1016-774F-939A-D9421D011FB1}"/>
    <hyperlink ref="F538" r:id="rId1388" display="https://emdb.shore.mbari.org/dives/v1703/" xr:uid="{CB4A2C65-0E67-134B-BF45-C16D85AF1D78}"/>
    <hyperlink ref="B539" r:id="rId1389" display="https://emdb.shore.mbari.org/navfiles/vnta1999308/" xr:uid="{C5B3C20A-43C3-0843-83FE-4E4986346A24}"/>
    <hyperlink ref="F539" r:id="rId1390" display="https://emdb.shore.mbari.org/dives/v1704/" xr:uid="{FB81B274-C32F-2747-AFE4-CF09A4993649}"/>
    <hyperlink ref="B66" r:id="rId1391" display="https://emdb.shore.mbari.org/navfiles/tibr1999309/" xr:uid="{81EB624F-9536-0F4C-A4B6-A5A8FDE32EEA}"/>
    <hyperlink ref="B67" r:id="rId1392" display="https://emdb.shore.mbari.org/navfiles/tibr1999335/" xr:uid="{EF8D04AC-AB0D-3E4A-8135-9C1D37274EA3}"/>
    <hyperlink ref="B150" r:id="rId1393" display="https://emdb.shore.mbari.org/navfiles/tibr1999336/" xr:uid="{1F789E56-468C-E94B-ACD3-96E4371F792A}"/>
    <hyperlink ref="F150" r:id="rId1394" display="https://emdb.shore.mbari.org/dives/t101/" xr:uid="{F8CBD956-4B9E-EC47-8BC3-7FACF4B90AB6}"/>
    <hyperlink ref="B68" r:id="rId1395" display="https://emdb.shore.mbari.org/navfiles/tibr1999337/" xr:uid="{CE65A18D-F6B5-F541-A436-F79097214932}"/>
    <hyperlink ref="B151" r:id="rId1396" display="https://emdb.shore.mbari.org/navfiles/tibr1999338/" xr:uid="{A56BCB06-C0E2-404D-9171-0E7B85AAD9E3}"/>
    <hyperlink ref="F151" r:id="rId1397" display="https://emdb.shore.mbari.org/dives/t102/" xr:uid="{8018DC73-6611-FF43-8C0D-0DCD849C29F0}"/>
    <hyperlink ref="B69" r:id="rId1398" display="https://emdb.shore.mbari.org/navfiles/tibr1999343/" xr:uid="{1D533AA5-2CC7-284E-AB75-70557F42581D}"/>
    <hyperlink ref="B70" r:id="rId1399" display="https://emdb.shore.mbari.org/navfiles/tibr2003280/" xr:uid="{ABB45CD0-9E25-7748-B4DB-139EF0E80B14}"/>
    <hyperlink ref="B71" r:id="rId1400" display="https://emdb.shore.mbari.org/navfiles/tibr2003282/" xr:uid="{0261E368-DD5B-3A48-9C77-B30C0C641853}"/>
    <hyperlink ref="B72" r:id="rId1401" display="https://emdb.shore.mbari.org/navfiles/vnta2003349/" xr:uid="{CD3940AB-F27F-E34C-8264-89EF346D12ED}"/>
    <hyperlink ref="B73" r:id="rId1402" display="https://emdb.shore.mbari.org/navfiles/tibr2004022/" xr:uid="{C1FEDEA0-FA0E-BE44-9620-85F9CE0FBDE0}"/>
    <hyperlink ref="B74" r:id="rId1403" display="https://emdb.shore.mbari.org/navfiles/tibr2004054/" xr:uid="{7396F371-4A1D-3941-997A-E73DA1B05600}"/>
    <hyperlink ref="B159" r:id="rId1404" display="https://emdb.shore.mbari.org/navfiles/tibr2004230/" xr:uid="{F0660FAB-3C0E-5449-9E30-694F43D2204E}"/>
    <hyperlink ref="F159" r:id="rId1405" display="https://emdb.shore.mbari.org/dives/t723/" xr:uid="{B4F89B85-79CB-B940-AB31-B77D3B329F7B}"/>
    <hyperlink ref="B160" r:id="rId1406" display="https://emdb.shore.mbari.org/navfiles/tibr2004231/" xr:uid="{B9317E2F-AD2F-214D-9DFA-AB20DAE78EC5}"/>
    <hyperlink ref="B161" r:id="rId1407" display="https://emdb.shore.mbari.org/navfiles/tibr2004232/" xr:uid="{6BA5001E-05F7-B340-905A-E425E34829D4}"/>
    <hyperlink ref="B162" r:id="rId1408" display="https://emdb.shore.mbari.org/navfiles/tibr2004233/" xr:uid="{376CE634-E128-4B46-8E90-BC5D83C70391}"/>
    <hyperlink ref="B163" r:id="rId1409" display="https://emdb.shore.mbari.org/navfiles/tibr2004234/" xr:uid="{A03CF3D8-94E8-AF47-91F6-7D89697EDC9B}"/>
    <hyperlink ref="B165" r:id="rId1410" display="https://emdb.shore.mbari.org/navfiles/tibr2004235/" xr:uid="{6305B8DF-6930-C540-A776-A28D036888E7}"/>
    <hyperlink ref="B166" r:id="rId1411" display="https://emdb.shore.mbari.org/navfiles/tibr2004236/" xr:uid="{C424D5AE-BDCB-FF46-B872-36CA11881399}"/>
    <hyperlink ref="F166" r:id="rId1412" display="https://emdb.shore.mbari.org/dives/t732/" xr:uid="{E2825555-D964-3548-B8A9-365D8EAF7452}"/>
    <hyperlink ref="B75" r:id="rId1413" display="https://emdb.shore.mbari.org/navfiles/vnta2004253/" xr:uid="{A1E2AE60-FF28-C44F-BE4C-CAFC086FEDC7}"/>
    <hyperlink ref="B167" r:id="rId1414" display="https://emdb.shore.mbari.org/navfiles/tibr2004273/" xr:uid="{816BE673-DF14-DA4C-A0A4-7A9FA974EDF1}"/>
    <hyperlink ref="F167" r:id="rId1415" display="https://emdb.shore.mbari.org/dives/t742/" xr:uid="{7C54A6B1-1E23-0447-87A5-F00868E6E42B}"/>
    <hyperlink ref="B168" r:id="rId1416" display="https://emdb.shore.mbari.org/navfiles/tibr2004278/" xr:uid="{BEE3A614-EA9C-2444-9B6C-0856FCCE6F8C}"/>
    <hyperlink ref="F168" r:id="rId1417" display="https://emdb.shore.mbari.org/dives/t743/" xr:uid="{E38244D0-0EA2-F448-A983-C36D584D5B12}"/>
    <hyperlink ref="B169" r:id="rId1418" display="https://emdb.shore.mbari.org/navfiles/tibr2004279/" xr:uid="{17625BB0-3518-D74D-805D-98D62ED48133}"/>
    <hyperlink ref="B170" r:id="rId1419" display="https://emdb.shore.mbari.org/navfiles/tibr2004280/" xr:uid="{8FBE17C4-AB86-EC47-8F08-D052A31F887D}"/>
    <hyperlink ref="B171" r:id="rId1420" display="https://emdb.shore.mbari.org/navfiles/tibr2004281/" xr:uid="{EBE21DC0-AE34-E14D-BCBB-A07D7DDCAE2F}"/>
    <hyperlink ref="B172" r:id="rId1421" display="https://emdb.shore.mbari.org/navfiles/tibr2004282/" xr:uid="{C68A210B-B3BE-A74D-8B0F-D74575A31389}"/>
    <hyperlink ref="B173" r:id="rId1422" display="https://emdb.shore.mbari.org/navfiles/tibr2004283/" xr:uid="{874A4445-B3F0-2E4A-9C9B-42F3F0A056F0}"/>
    <hyperlink ref="B174" r:id="rId1423" display="https://emdb.shore.mbari.org/navfiles/tibr2004284/" xr:uid="{98920451-79C6-3749-9FF2-594318582FF5}"/>
    <hyperlink ref="B175" r:id="rId1424" display="https://emdb.shore.mbari.org/navfiles/tibr2004307/" xr:uid="{C953FB73-C377-1941-9A0C-E030FA8E66B6}"/>
    <hyperlink ref="B176" r:id="rId1425" display="https://emdb.shore.mbari.org/navfiles/tibr2004308/" xr:uid="{41ABF165-9438-C64D-BEB5-DF9D5ABCFA80}"/>
    <hyperlink ref="F176" r:id="rId1426" display="https://emdb.shore.mbari.org/dives/t758/" xr:uid="{D71A25FC-02F8-984E-ADCB-228A7E13A409}"/>
    <hyperlink ref="B177" r:id="rId1427" display="https://emdb.shore.mbari.org/navfiles/tibr2004309/" xr:uid="{E0DFCF2E-2BB8-8341-BD89-861F853894EC}"/>
    <hyperlink ref="F177" r:id="rId1428" display="https://emdb.shore.mbari.org/dives/t759/" xr:uid="{4AFE408C-5AA3-6F4C-8697-8E5BB1173F06}"/>
    <hyperlink ref="B178" r:id="rId1429" display="https://emdb.shore.mbari.org/navfiles/tibr2004310/" xr:uid="{53471C73-2E9E-EF4D-8077-BCC51B35A971}"/>
    <hyperlink ref="B181" r:id="rId1430" display="https://emdb.shore.mbari.org/navfiles/tibr2004311/" xr:uid="{9F4E4904-2237-1348-A99E-A2285AD2E37D}"/>
    <hyperlink ref="F181" r:id="rId1431" display="https://emdb.shore.mbari.org/dives/t760/" xr:uid="{63946D29-FAFB-A744-B4C9-6EDC30EE2CF8}"/>
    <hyperlink ref="B76" r:id="rId1432" display="https://emdb.shore.mbari.org/navfiles/tibr2004314/" xr:uid="{17FA1527-E818-1843-9E84-E4E1F8576CB3}"/>
    <hyperlink ref="B182" r:id="rId1433" display="https://emdb.shore.mbari.org/navfiles/tibr2004320/" xr:uid="{F790DF4D-D6E1-F24B-AAD8-DAFB5CEAE1E7}"/>
    <hyperlink ref="F182" r:id="rId1434" display="https://emdb.shore.mbari.org/dives/t761/" xr:uid="{73B80A15-A651-8D41-B48B-8585E8094459}"/>
    <hyperlink ref="B183" r:id="rId1435" display="https://emdb.shore.mbari.org/navfiles/tibr2004321/" xr:uid="{9106DD3C-4A8D-AA40-B0E3-5B12CC93F5B1}"/>
    <hyperlink ref="B184" r:id="rId1436" display="https://emdb.shore.mbari.org/navfiles/tibr2004322/" xr:uid="{07AC036A-4B45-CF4C-BA47-A7FE74DE394B}"/>
    <hyperlink ref="B185" r:id="rId1437" display="https://emdb.shore.mbari.org/navfiles/tibr2004323/" xr:uid="{E5CC403D-1829-1D4C-A02B-AB1304006D49}"/>
    <hyperlink ref="B592" r:id="rId1438" display="https://emdb.shore.mbari.org/navfiles/vnta2004323/" xr:uid="{C52E62AF-63C8-3840-BCB0-15A1AD7885FC}"/>
    <hyperlink ref="F592" r:id="rId1439" display="https://emdb.shore.mbari.org/dives/v2599/" xr:uid="{AE9B454C-7AEC-3248-A573-29AA6920D987}"/>
    <hyperlink ref="B186" r:id="rId1440" display="https://emdb.shore.mbari.org/navfiles/tibr2004324/" xr:uid="{73451624-CF72-C142-8B8D-326E3397D59D}"/>
    <hyperlink ref="B187" r:id="rId1441" display="https://emdb.shore.mbari.org/navfiles/tibr2004325/" xr:uid="{0C6F27F4-822B-3F45-9B7D-AA0F4DA24A5C}"/>
    <hyperlink ref="B77" r:id="rId1442" display="https://emdb.shore.mbari.org/navfiles/tibr2004327/" xr:uid="{A82B2AA5-1DB1-3340-91E1-B38EFA47F6D6}"/>
    <hyperlink ref="B188" r:id="rId1443" display="https://emdb.shore.mbari.org/navfiles/tibr2004334/" xr:uid="{8AC78AC4-A000-3348-8DB3-8AC85C571629}"/>
    <hyperlink ref="B189" r:id="rId1444" display="https://emdb.shore.mbari.org/navfiles/tibr2004335/" xr:uid="{5CD28401-7EBA-D240-930D-81DA6A3B8F4A}"/>
    <hyperlink ref="B190" r:id="rId1445" display="https://emdb.shore.mbari.org/navfiles/tibr2004336/" xr:uid="{0D6E6733-A973-AC43-B01D-9D0C115D38DF}"/>
    <hyperlink ref="B594" r:id="rId1446" display="https://emdb.shore.mbari.org/navfiles/vnta2004336/" xr:uid="{E9E2AF5B-36C5-E645-B95C-208FF649E03D}"/>
    <hyperlink ref="F594" r:id="rId1447" display="https://emdb.shore.mbari.org/dives/v2604/" xr:uid="{F82020E6-D948-F147-8E57-C50CDA4B2129}"/>
    <hyperlink ref="B78" r:id="rId1448" display="https://emdb.shore.mbari.org/navfiles/tibr2004338/" xr:uid="{61A2F0FF-1AF7-3440-B1A6-E5DBDBF080BA}"/>
    <hyperlink ref="B595" r:id="rId1449" display="https://emdb.shore.mbari.org/navfiles/vnta2004341/" xr:uid="{51D6D818-5450-0546-8A57-F5C5C21E9B0D}"/>
    <hyperlink ref="F595" r:id="rId1450" display="https://emdb.shore.mbari.org/dives/v2605/" xr:uid="{5AF14282-B6AB-D94E-8F44-9E7D6BB651C1}"/>
    <hyperlink ref="B596" r:id="rId1451" display="https://emdb.shore.mbari.org/navfiles/vnta2004342/" xr:uid="{14D3CD25-2FF9-FB41-AF8D-9BBE6208C6E4}"/>
    <hyperlink ref="F596" r:id="rId1452" display="https://emdb.shore.mbari.org/dives/v2606/" xr:uid="{D96CA931-5737-304F-B2B5-1A5F2DC26617}"/>
    <hyperlink ref="B597" r:id="rId1453" display="https://emdb.shore.mbari.org/navfiles/vnta2004345/" xr:uid="{72A086D5-05F5-4E48-8BA9-180444B33253}"/>
    <hyperlink ref="F597" r:id="rId1454" display="https://emdb.shore.mbari.org/dives/v2607/" xr:uid="{1CEBD26B-8AE8-2C47-8E3E-FD2EAAA30F01}"/>
    <hyperlink ref="B79" r:id="rId1455" display="https://emdb.shore.mbari.org/navfiles/tibr2004348/" xr:uid="{983ABA78-5CAF-8141-8ED7-52755C99FFE9}"/>
    <hyperlink ref="B192" r:id="rId1456" display="https://emdb.shore.mbari.org/navfiles/tibr2004349/" xr:uid="{8CECDF53-3342-1347-94A5-A2E558DB664A}"/>
    <hyperlink ref="B193" r:id="rId1457" display="https://emdb.shore.mbari.org/navfiles/tibr2004350/" xr:uid="{7883ACC7-C375-BD4B-9443-11420CFC2C4F}"/>
    <hyperlink ref="B80" r:id="rId1458" display="https://emdb.shore.mbari.org/navfiles/vnta2004350/" xr:uid="{7FB307D4-30B6-5446-9D40-A73E2A8697F9}"/>
    <hyperlink ref="B194" r:id="rId1459" display="https://emdb.shore.mbari.org/navfiles/tibr2004351/" xr:uid="{2D878791-390D-9A4A-95B8-B98D8CDBC816}"/>
    <hyperlink ref="B598" r:id="rId1460" display="https://emdb.shore.mbari.org/navfiles/vnta2004351/" xr:uid="{06AEBB20-A268-4F4B-AC06-407A96F394B8}"/>
    <hyperlink ref="F598" r:id="rId1461" display="https://emdb.shore.mbari.org/dives/v2608/" xr:uid="{FA3CA175-25BF-F641-AB89-25D9C1D3BFC3}"/>
    <hyperlink ref="B195" r:id="rId1462" display="https://emdb.shore.mbari.org/navfiles/tibr2004352/" xr:uid="{D1AA80BD-18F5-2F40-B037-B5DD7AB6F1FA}"/>
    <hyperlink ref="F195" r:id="rId1463" display="https://emdb.shore.mbari.org/dives/t775/" xr:uid="{CB458051-A079-524C-B8A5-4591A446D4E2}"/>
    <hyperlink ref="B599" r:id="rId1464" display="https://emdb.shore.mbari.org/navfiles/vnta2004352/" xr:uid="{CC964917-D02C-D545-B96C-BCC0327C2F5B}"/>
    <hyperlink ref="F599" r:id="rId1465" display="https://emdb.shore.mbari.org/dives/v2609/" xr:uid="{A125EEFD-9D63-0D45-83D8-6D6089750F7B}"/>
    <hyperlink ref="B81" r:id="rId1466" display="https://emdb.shore.mbari.org/navfiles/tibr2005035/" xr:uid="{97EFB815-FD34-8446-8C9C-2F627DE66D8E}"/>
    <hyperlink ref="B82" r:id="rId1467" display="https://emdb.shore.mbari.org/navfiles/tibr2005230/" xr:uid="{B82E1567-7EA8-DA40-9645-40D98A40085C}"/>
    <hyperlink ref="B609" r:id="rId1468" display="https://emdb.shore.mbari.org/navfiles/vnta2005284/" xr:uid="{FC41C922-372F-7D46-95B4-AB78636F7A4B}"/>
    <hyperlink ref="F609" r:id="rId1469" display="https://emdb.shore.mbari.org/dives/v2737/" xr:uid="{30BBEA8A-8D0F-0F41-A6B8-8C4365344B59}"/>
    <hyperlink ref="B83" r:id="rId1470" display="https://emdb.shore.mbari.org/navfiles/vnta2005285/" xr:uid="{7CE52A8F-A5F7-DD46-9B80-DC2ACCA331A6}"/>
    <hyperlink ref="B84" r:id="rId1471" display="https://emdb.shore.mbari.org/navfiles/tibr2005335/" xr:uid="{84CD9E07-DB28-3944-A015-84A3E29BDFDA}"/>
    <hyperlink ref="B85" r:id="rId1472" display="https://emdb.shore.mbari.org/navfiles/vnta2005336/" xr:uid="{6DFB9448-9F16-3646-A97C-EADCD7D30769}"/>
    <hyperlink ref="B207" r:id="rId1473" display="https://emdb.shore.mbari.org/navfiles/tibr2006005/" xr:uid="{1028AE1E-FCDD-2446-8B21-9B074274D1FE}"/>
    <hyperlink ref="B208" r:id="rId1474" display="https://emdb.shore.mbari.org/navfiles/tibr2006006/" xr:uid="{93BD64BF-A2F2-A647-BC4B-19ABC552C383}"/>
    <hyperlink ref="B209" r:id="rId1475" display="https://emdb.shore.mbari.org/navfiles/tibr2006018/" xr:uid="{23A6C2F0-1478-BB46-9183-76250EE76D2C}"/>
    <hyperlink ref="B210" r:id="rId1476" display="https://emdb.shore.mbari.org/navfiles/tibr2006021/" xr:uid="{21D66D63-5410-294D-A3AA-FDFD32CFC10A}"/>
    <hyperlink ref="B86" r:id="rId1477" display="https://emdb.shore.mbari.org/navfiles/tibr2006089/" xr:uid="{41A77E45-CAD9-7640-A57E-DA56D67B3FDD}"/>
    <hyperlink ref="B87" r:id="rId1478" display="https://emdb.shore.mbari.org/navfiles/tibr2006180/" xr:uid="{81C2D6FF-AD9E-7247-BEBD-8F06AB595752}"/>
    <hyperlink ref="B152" r:id="rId1479" display="https://emdb.shore.mbari.org/navfiles/tibr2006237/" xr:uid="{723B29E7-D0A0-7743-8975-4167F43606FF}"/>
    <hyperlink ref="B620" r:id="rId1480" display="https://emdb.shore.mbari.org/navfiles/vnta2006257/" xr:uid="{9C5BC3FC-01BD-2C40-B8DF-8C9178F66888}"/>
    <hyperlink ref="F620" r:id="rId1481" display="https://emdb.shore.mbari.org/dives/v2883/" xr:uid="{00F71735-1BBF-E446-A802-372B5C26DB08}"/>
    <hyperlink ref="B630" r:id="rId1482" display="https://emdb.shore.mbari.org/navfiles/vnta2007166/" xr:uid="{9871B753-FCD5-F041-8535-8137935C313A}"/>
    <hyperlink ref="F630" r:id="rId1483" display="https://emdb.shore.mbari.org/dives/v3023/" xr:uid="{27BC294C-896E-694C-97D6-44145F59BE59}"/>
    <hyperlink ref="B153" r:id="rId1484" display="https://emdb.shore.mbari.org/navfiles/tibr2007263/" xr:uid="{1610A3C0-5C87-624A-8DF9-12C155CB0B8F}"/>
    <hyperlink ref="B649" r:id="rId1485" display="https://emdb.shore.mbari.org/navfiles/vnta2009091/" xr:uid="{BE4EEF23-A528-6247-88DF-34F92C05C754}"/>
    <hyperlink ref="F649" r:id="rId1486" display="https://emdb.shore.mbari.org/dives/v3345/" xr:uid="{285FE712-AE45-2C48-9F55-3DAEADEB15BF}"/>
    <hyperlink ref="B136" r:id="rId1487" display="https://emdb.shore.mbari.org/navfiles/docr2009119/" xr:uid="{5F06E5CD-6EA9-4F45-822F-1AD0A0D04D04}"/>
    <hyperlink ref="F136" r:id="rId1488" display="https://emdb.shore.mbari.org/dives/d18/" xr:uid="{74C7A440-4BC1-CE43-9BA6-F6461DBFDBD5}"/>
    <hyperlink ref="B88" r:id="rId1489" display="https://emdb.shore.mbari.org/navfiles/docr2009205/" xr:uid="{408F713E-C851-D24A-9751-7669EBB500F2}"/>
    <hyperlink ref="B135" r:id="rId1490" display="https://emdb.shore.mbari.org/navfiles/docr2010134/" xr:uid="{46505183-EE40-E146-B078-B45A91D5BF9A}"/>
    <hyperlink ref="F135" r:id="rId1491" display="https://emdb.shore.mbari.org/dives/d154/" xr:uid="{A67E6138-457C-B04D-84D8-74532AA32C74}"/>
    <hyperlink ref="B89" r:id="rId1492" display="https://emdb.shore.mbari.org/navfiles/docr2010135/" xr:uid="{9AC1F448-E277-924B-8310-A5C5C1C11EB2}"/>
    <hyperlink ref="B90" r:id="rId1493" display="https://emdb.shore.mbari.org/navfiles/docr2010136/" xr:uid="{4F95B5FD-1EE3-9A41-8D66-E0A76DCB9B13}"/>
    <hyperlink ref="B91" r:id="rId1494" display="https://emdb.shore.mbari.org/navfiles/docr2010137/" xr:uid="{C588D85D-7AA6-0246-82FB-35EAD7933F2E}"/>
    <hyperlink ref="B92" r:id="rId1495" display="https://emdb.shore.mbari.org/navfiles/docr2010138/" xr:uid="{65F6DC5C-16B8-1844-A4EC-5A8543484D87}"/>
    <hyperlink ref="B93" r:id="rId1496" display="https://emdb.shore.mbari.org/navfiles/docr2010143/" xr:uid="{76021F69-9DBA-9E48-89DB-CBEFCEE0D793}"/>
    <hyperlink ref="B94" r:id="rId1497" display="https://emdb.shore.mbari.org/navfiles/docr2010148/" xr:uid="{74BA7C7E-008A-7E4F-BC36-7822EFE63C5D}"/>
    <hyperlink ref="B95" r:id="rId1498" display="https://emdb.shore.mbari.org/navfiles/docr2010150/" xr:uid="{A1B41D34-39C6-344D-BEED-22248C946F4E}"/>
    <hyperlink ref="B96" r:id="rId1499" display="https://emdb.shore.mbari.org/navfiles/docr2010156/" xr:uid="{05AEDFEC-EBFB-A740-84FA-3CB778F8323C}"/>
    <hyperlink ref="B97" r:id="rId1500" display="https://emdb.shore.mbari.org/navfiles/docr2010159/" xr:uid="{A8605290-A041-EB46-B1A5-192A59C2D54B}"/>
    <hyperlink ref="B98" r:id="rId1501" display="https://emdb.shore.mbari.org/navfiles/docr2010181/" xr:uid="{1873A7DB-43D7-4C49-A959-1AC37F361152}"/>
    <hyperlink ref="B99" r:id="rId1502" display="https://emdb.shore.mbari.org/navfiles/docr2010182/" xr:uid="{F70BB2A2-6617-3643-9BB2-B82B5D19F5FA}"/>
    <hyperlink ref="B100" r:id="rId1503" display="https://emdb.shore.mbari.org/navfiles/docr2010186/" xr:uid="{5153BC5C-EB41-A943-8FA9-C37573769AD8}"/>
    <hyperlink ref="B101" r:id="rId1504" display="https://emdb.shore.mbari.org/navfiles/vnta2011191/" xr:uid="{6A00BFCA-D2D4-5A40-BBB2-F8D8272ED477}"/>
    <hyperlink ref="B137" r:id="rId1505" display="https://emdb.shore.mbari.org/navfiles/docr2011312/" xr:uid="{742DCE33-DEB3-5B48-9C33-A00EF58899A3}"/>
    <hyperlink ref="F137" r:id="rId1506" display="https://emdb.shore.mbari.org/dives/d319/" xr:uid="{7D3903CD-3C89-554E-A9B5-05DF216915FE}"/>
    <hyperlink ref="B669" r:id="rId1507" display="https://emdb.shore.mbari.org/navfiles/vnta2011314/" xr:uid="{782C7B52-9B0A-8D45-A8C3-BF04A999C7F7}"/>
    <hyperlink ref="B138" r:id="rId1508" display="https://emdb.shore.mbari.org/navfiles/docr2012095/" xr:uid="{EF7872F7-AA03-7C43-A209-4AF43C158B8D}"/>
    <hyperlink ref="F138" r:id="rId1509" display="https://emdb.shore.mbari.org/dives/d376/" xr:uid="{8A16EFCB-AFFA-AB41-B947-10B00D61FA36}"/>
    <hyperlink ref="B102" r:id="rId1510" display="https://emdb.shore.mbari.org/navfiles/vnta2012298/" xr:uid="{C2D7550D-1B02-9240-8F6B-34346D5E5CB4}"/>
    <hyperlink ref="B103" r:id="rId1511" display="https://emdb.shore.mbari.org/navfiles/vnta2012300/" xr:uid="{BE4836A6-20C0-F547-986B-C5867ACD69B7}"/>
    <hyperlink ref="B671" r:id="rId1512" display="https://emdb.shore.mbari.org/navfiles/vnta2012305/" xr:uid="{B4E21FB4-4969-C246-9984-611F9C790F73}"/>
    <hyperlink ref="F671" r:id="rId1513" display="https://emdb.shore.mbari.org/dives/v3672/" xr:uid="{DAD2ED16-A698-BD40-99EA-87AC499EEFF7}"/>
    <hyperlink ref="B104" r:id="rId1514" display="https://emdb.shore.mbari.org/navfiles/vnta2012307/" xr:uid="{478EC419-1E21-574D-8ADF-46271A04F552}"/>
    <hyperlink ref="B105" r:id="rId1515" display="https://emdb.shore.mbari.org/navfiles/vnta2012314/" xr:uid="{7DD4DAB0-16BA-C147-86D7-42D15206CD74}"/>
    <hyperlink ref="B672" r:id="rId1516" display="https://emdb.shore.mbari.org/navfiles/vnta2012317/" xr:uid="{21318F53-D279-9F47-9E39-1BE7C4507462}"/>
    <hyperlink ref="F672" r:id="rId1517" display="https://emdb.shore.mbari.org/dives/v3675/" xr:uid="{AB701DC3-A3A9-6546-8C24-9827869858CB}"/>
    <hyperlink ref="B139" r:id="rId1518" display="https://emdb.shore.mbari.org/navfiles/docr2012321/" xr:uid="{57763778-A1A5-144F-999B-7E69A7C2EEFD}"/>
    <hyperlink ref="F139" r:id="rId1519" display="https://emdb.shore.mbari.org/dives/d443/" xr:uid="{656812EC-74A9-2A46-95A8-2C8F06D374EF}"/>
    <hyperlink ref="B106" r:id="rId1520" display="https://emdb.shore.mbari.org/navfiles/vnta2012332/" xr:uid="{86E8B393-BA3E-8D4B-80EB-99B91CBEA165}"/>
    <hyperlink ref="B677" r:id="rId1521" display="https://emdb.shore.mbari.org/navfiles/vnta2013218/" xr:uid="{CE93E1CA-ED64-9A42-BFCF-4FAE975C6DC6}"/>
    <hyperlink ref="B140" r:id="rId1522" display="https://emdb.shore.mbari.org/navfiles/docr2013338/" xr:uid="{DDC9CE58-7700-7049-8477-32491B7E5ABD}"/>
    <hyperlink ref="B679" r:id="rId1523" display="https://emdb.shore.mbari.org/navfiles/vnta2013338/" xr:uid="{FA3EEDE3-96E7-5D4B-8AE1-4528838AF592}"/>
    <hyperlink ref="F679" r:id="rId1524" display="https://emdb.shore.mbari.org/dives/v3747/" xr:uid="{DAE7E234-46C0-3244-8939-A2AB48EA1C5C}"/>
    <hyperlink ref="B107" r:id="rId1525" display="https://emdb.shore.mbari.org/navfiles/vnta2013344/" xr:uid="{CD7527A6-4992-FE4D-B836-016810DABC52}"/>
    <hyperlink ref="B108" r:id="rId1526" display="https://emdb.shore.mbari.org/navfiles/vnta2014038/" xr:uid="{CA8C34B6-605C-DD48-BA6B-6C76922ABF6A}"/>
    <hyperlink ref="B109" r:id="rId1527" display="https://emdb.shore.mbari.org/navfiles/vnta2014083/" xr:uid="{C7D833E6-1639-394A-B4E2-25723A245DBF}"/>
    <hyperlink ref="B110" r:id="rId1528" display="https://emdb.shore.mbari.org/navfiles/vnta2014084/" xr:uid="{04B1F724-A729-634C-AAE1-676C0345A598}"/>
    <hyperlink ref="B141" r:id="rId1529" display="https://emdb.shore.mbari.org/navfiles/docr2014143/" xr:uid="{DC2D30DE-CD77-DF4A-9FC3-30D7A7EDF52B}"/>
    <hyperlink ref="B142" r:id="rId1530" display="https://emdb.shore.mbari.org/navfiles/docr2014323/" xr:uid="{723F0A82-938F-A140-A36E-42B42A0A5859}"/>
    <hyperlink ref="F142" r:id="rId1531" display="https://emdb.shore.mbari.org/dives/d696/" xr:uid="{94F0F60C-2F19-084A-B0D1-0BEC9564E966}"/>
    <hyperlink ref="B143" r:id="rId1532" display="https://emdb.shore.mbari.org/navfiles/docr2014338/" xr:uid="{0E4B5621-856E-8F4D-B3AB-AAEA5D97388C}"/>
    <hyperlink ref="F143" r:id="rId1533" display="https://emdb.shore.mbari.org/dives/d697/" xr:uid="{6AEAD3FC-C7CA-3742-816F-9DCDB5BB1D33}"/>
    <hyperlink ref="B111" r:id="rId1534" display="https://emdb.shore.mbari.org/navfiles/docr2014339/" xr:uid="{7F993D7F-0FAB-F34B-9164-D681A3508AC1}"/>
    <hyperlink ref="B112" r:id="rId1535" display="https://emdb.shore.mbari.org/navfiles/vnta2015156/" xr:uid="{2244B359-D6C8-7B4D-ABE3-0289ABE41656}"/>
    <hyperlink ref="B144" r:id="rId1536" display="https://emdb.shore.mbari.org/navfiles/docr2015338/" xr:uid="{746A4337-D3C5-A048-9B0C-80F7D0D6ADDA}"/>
    <hyperlink ref="F144" r:id="rId1537" display="https://emdb.shore.mbari.org/dives/d829/" xr:uid="{33AB673F-FC74-3948-A8C3-3CC1D5D2B61D}"/>
    <hyperlink ref="B145" r:id="rId1538" display="https://emdb.shore.mbari.org/navfiles/docr2015339/" xr:uid="{E516EB7A-D438-9548-9A11-D4F3D21C1034}"/>
    <hyperlink ref="B688" r:id="rId1539" display="https://emdb.shore.mbari.org/navfiles/vnta2016257/" xr:uid="{061D8CFF-239C-1349-BF93-B83C170593DF}"/>
    <hyperlink ref="F688" r:id="rId1540" display="https://emdb.shore.mbari.org/dives/v3953/" xr:uid="{AE89E7A0-41E4-2447-8992-9B06E071F9F8}"/>
    <hyperlink ref="B690" r:id="rId1541" display="https://emdb.shore.mbari.org/navfiles/vnta2016307/" xr:uid="{1311A4A7-FDF2-4340-9D38-F7F41A065825}"/>
    <hyperlink ref="B146" r:id="rId1542" display="https://emdb.shore.mbari.org/navfiles/docr2017216/" xr:uid="{53B88142-841D-BA46-BC8B-4C45B7B17EF4}"/>
    <hyperlink ref="F146" r:id="rId1543" display="https://emdb.shore.mbari.org/dives/d976/" xr:uid="{7EEE1DB8-8AFC-554D-8315-C28C3AC995F7}"/>
    <hyperlink ref="B122" r:id="rId1544" display="https://emdb.shore.mbari.org/navfiles/docr2018103/" xr:uid="{08EB7179-03DB-9A41-B9A6-1E253481703A}"/>
    <hyperlink ref="F122" r:id="rId1545" display="https://emdb.shore.mbari.org/dives/d1014/" xr:uid="{1A6AE80A-4FAE-614B-9F98-E8674FFE3261}"/>
    <hyperlink ref="B699" r:id="rId1546" display="https://emdb.shore.mbari.org/navfiles/vnta2018241/" xr:uid="{4A4EE019-FF18-8540-9EB6-1EC29C27B8AC}"/>
    <hyperlink ref="F699" r:id="rId1547" display="https://emdb.shore.mbari.org/dives/v4138/" xr:uid="{FBDE732F-3AA5-174C-8432-98720D7CBDB8}"/>
    <hyperlink ref="B123" r:id="rId1548" display="https://emdb.shore.mbari.org/navfiles/docr2019256/" xr:uid="{4113ACA4-CB9F-5741-A8F6-C48FC02F6FD7}"/>
    <hyperlink ref="F123" r:id="rId1549" display="https://emdb.shore.mbari.org/dives/d1188/" xr:uid="{9CD52B16-A2F3-8949-AB8A-B703B6CD8B99}"/>
    <hyperlink ref="B124" r:id="rId1550" display="https://emdb.shore.mbari.org/navfiles/docr2019266/" xr:uid="{EAEC9EC8-43E7-BB43-893A-E933F40009DF}"/>
    <hyperlink ref="F124" r:id="rId1551" display="https://emdb.shore.mbari.org/dives/d1191/" xr:uid="{9A075BC0-95CC-394A-81EF-5A2FEEA023CD}"/>
    <hyperlink ref="B125" r:id="rId1552" display="https://emdb.shore.mbari.org/navfiles/docr2019337/" xr:uid="{08DE23FB-7F53-CA47-A490-6E41EC6F09A8}"/>
    <hyperlink ref="F125" r:id="rId1553" display="https://emdb.shore.mbari.org/dives/d1227/" xr:uid="{32F3244A-7E08-AF4E-9C1B-51D7109AB7BB}"/>
    <hyperlink ref="B113" r:id="rId1554" display="https://emdb.shore.mbari.org/navfiles/docr2020286/" xr:uid="{475D9CCB-3180-904D-8196-C8B95EA146F8}"/>
    <hyperlink ref="B114" r:id="rId1555" display="https://emdb.shore.mbari.org/navfiles/vnta2021076/" xr:uid="{62EDB089-BB93-2345-A5F9-B0E5FEDB1681}"/>
    <hyperlink ref="B115" r:id="rId1556" display="https://emdb.shore.mbari.org/navfiles/docr2022034/" xr:uid="{0B586AE3-0796-C24E-BF35-A932162B1C25}"/>
    <hyperlink ref="B126" r:id="rId1557" display="https://emdb.shore.mbari.org/navfiles/docr2022050/" xr:uid="{EBBB672E-4502-4E4E-ABCF-75D4D6E1D6D2}"/>
    <hyperlink ref="B127" r:id="rId1558" display="https://emdb.shore.mbari.org/navfiles/docr2022051/" xr:uid="{77FC578D-355C-454B-997E-ADB814A3463B}"/>
    <hyperlink ref="B128" r:id="rId1559" display="https://emdb.shore.mbari.org/navfiles/docr2022052/" xr:uid="{603EF744-D397-514C-80A2-82B1C439BD7F}"/>
    <hyperlink ref="B129" r:id="rId1560" display="https://emdb.shore.mbari.org/navfiles/docr2022062/" xr:uid="{FDFA87BD-FE9C-C345-B3AF-FA4B5D7F59BC}"/>
    <hyperlink ref="B116" r:id="rId1561" display="https://emdb.shore.mbari.org/navfiles/docr2022067/" xr:uid="{E5212E49-27C6-E642-BC07-5BDAF4D6A84F}"/>
    <hyperlink ref="B130" r:id="rId1562" display="https://emdb.shore.mbari.org/navfiles/docr2022076/" xr:uid="{D9CD67E6-E8E6-A74B-9718-AB5DCF8D7628}"/>
    <hyperlink ref="F130" r:id="rId1563" display="https://emdb.shore.mbari.org/dives/d1429/" xr:uid="{1EF9B852-F9B6-0C4B-8E6C-46B5D42E6538}"/>
    <hyperlink ref="B131" r:id="rId1564" display="https://emdb.shore.mbari.org/navfiles/docr2022077/" xr:uid="{FAB76131-87C2-CD4D-A32E-42A6CACBE87A}"/>
    <hyperlink ref="B132" r:id="rId1565" display="https://emdb.shore.mbari.org/navfiles/docr2022078/" xr:uid="{3BAA083D-20DF-9247-A919-8A7CB87B14BD}"/>
    <hyperlink ref="B133" r:id="rId1566" display="https://emdb.shore.mbari.org/navfiles/docr2022080/" xr:uid="{AD1A1F6C-9459-3D44-9D58-1260AF484956}"/>
    <hyperlink ref="B134" r:id="rId1567" display="https://emdb.shore.mbari.org/navfiles/docr2022081/" xr:uid="{F662CF4B-35DA-8B4D-985D-05C8EC3C818C}"/>
    <hyperlink ref="B147" r:id="rId1568" display="https://emdb.shore.mbari.org/navfiles/m48navedited.txt/" xr:uid="{F707EF8E-D2B2-1447-BE9E-C4769A0A205A}"/>
    <hyperlink ref="F147" r:id="rId1569" display="https://emdb.shore.mbari.org/dives/m48/" xr:uid="{B63463BC-AEC0-0B49-8B6D-09E5951E1B2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All dives</vt:lpstr>
      <vt:lpstr>Legend and terms</vt:lpstr>
      <vt:lpstr>"Empty" nav data files</vt:lpstr>
      <vt:lpstr>never edited per emdb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Kuhnz</cp:lastModifiedBy>
  <cp:lastPrinted>2023-01-28T17:07:51Z</cp:lastPrinted>
  <dcterms:created xsi:type="dcterms:W3CDTF">2023-02-25T16:27:53Z</dcterms:created>
  <dcterms:modified xsi:type="dcterms:W3CDTF">2023-12-29T23:34:09Z</dcterms:modified>
</cp:coreProperties>
</file>